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mikew\Downloads\Excel Course-20220814T130129Z-001\Excel Course\"/>
    </mc:Choice>
  </mc:AlternateContent>
  <xr:revisionPtr revIDLastSave="0" documentId="13_ncr:1_{7050851E-78F0-48F8-83F0-427D429FB839}" xr6:coauthVersionLast="47" xr6:coauthVersionMax="47" xr10:uidLastSave="{00000000-0000-0000-0000-000000000000}"/>
  <bookViews>
    <workbookView xWindow="-98" yWindow="-98" windowWidth="22695" windowHeight="14476" tabRatio="693" firstSheet="1" activeTab="2" xr2:uid="{00000000-000D-0000-FFFF-FFFF00000000}"/>
  </bookViews>
  <sheets>
    <sheet name="P4C2-Consolidate1" sheetId="1" r:id="rId1"/>
    <sheet name="P4C2-Consolidate2" sheetId="2" r:id="rId2"/>
    <sheet name="P4C2-Pivot" sheetId="3" r:id="rId3"/>
    <sheet name="Consolidate" sheetId="4" r:id="rId4"/>
  </sheets>
  <definedNames>
    <definedName name="_xlcn.WorksheetConnection_P4C2_02_Over_to_You.xlsxTable_11" hidden="1">Table_1[]</definedName>
    <definedName name="_xlcn.WorksheetConnection_P4C2_02_Over_to_You.xlsxTable_2" hidden="1">Table_2[]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e_1" name="Table_1" connection="WorksheetConnection_P4C2_02_Over_to_You.xlsx!Table_1"/>
          <x15:modelTable id="Table_2" name="Table_2" connection="WorksheetConnection_P4C2_02_Over_to_You.xlsx!Table_2"/>
        </x15:modelTables>
        <x15:modelRelationships>
          <x15:modelRelationship fromTable="Table_1" fromColumn="Product_Ref" toTable="Table_2" toColumn="Product_Ref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jA6F6jQfua3EV50fuI7gnO0sGaog=="/>
    </ext>
  </extLst>
</workbook>
</file>

<file path=xl/calcChain.xml><?xml version="1.0" encoding="utf-8"?>
<calcChain xmlns="http://schemas.openxmlformats.org/spreadsheetml/2006/main">
  <c r="B2" i="4" l="1"/>
  <c r="B4" i="4" s="1"/>
  <c r="C2" i="4"/>
  <c r="C4" i="4" s="1"/>
  <c r="E2" i="4"/>
  <c r="F2" i="4"/>
  <c r="F4" i="4" s="1"/>
  <c r="G2" i="4"/>
  <c r="G4" i="4" s="1"/>
  <c r="H2" i="4"/>
  <c r="H4" i="4" s="1"/>
  <c r="I2" i="4"/>
  <c r="I4" i="4" s="1"/>
  <c r="J2" i="4"/>
  <c r="C3" i="4"/>
  <c r="E3" i="4"/>
  <c r="E4" i="4" s="1"/>
  <c r="G3" i="4"/>
  <c r="I3" i="4"/>
  <c r="J3" i="4"/>
  <c r="J4" i="4"/>
  <c r="B5" i="4"/>
  <c r="B7" i="4" s="1"/>
  <c r="C5" i="4"/>
  <c r="D5" i="4"/>
  <c r="E5" i="4"/>
  <c r="F5" i="4"/>
  <c r="F7" i="4" s="1"/>
  <c r="G5" i="4"/>
  <c r="G7" i="4" s="1"/>
  <c r="H5" i="4"/>
  <c r="H7" i="4" s="1"/>
  <c r="I5" i="4"/>
  <c r="I7" i="4" s="1"/>
  <c r="J5" i="4"/>
  <c r="J7" i="4" s="1"/>
  <c r="D6" i="4"/>
  <c r="I6" i="4"/>
  <c r="C7" i="4"/>
  <c r="D7" i="4"/>
  <c r="E7" i="4"/>
  <c r="D8" i="4"/>
  <c r="D10" i="4" s="1"/>
  <c r="F8" i="4"/>
  <c r="G8" i="4"/>
  <c r="I8" i="4"/>
  <c r="J8" i="4"/>
  <c r="J10" i="4" s="1"/>
  <c r="F9" i="4"/>
  <c r="G9" i="4"/>
  <c r="I10" i="4"/>
  <c r="B11" i="4"/>
  <c r="B13" i="4" s="1"/>
  <c r="D11" i="4"/>
  <c r="D13" i="4" s="1"/>
  <c r="E11" i="4"/>
  <c r="E13" i="4" s="1"/>
  <c r="F11" i="4"/>
  <c r="F13" i="4" s="1"/>
  <c r="G11" i="4"/>
  <c r="I11" i="4"/>
  <c r="J11" i="4"/>
  <c r="J13" i="4" s="1"/>
  <c r="C12" i="4"/>
  <c r="C13" i="4" s="1"/>
  <c r="G12" i="4"/>
  <c r="I13" i="4"/>
  <c r="C14" i="4"/>
  <c r="C16" i="4" s="1"/>
  <c r="D14" i="4"/>
  <c r="D16" i="4" s="1"/>
  <c r="E14" i="4"/>
  <c r="E16" i="4" s="1"/>
  <c r="F14" i="4"/>
  <c r="G14" i="4"/>
  <c r="H14" i="4"/>
  <c r="I14" i="4"/>
  <c r="I16" i="4" s="1"/>
  <c r="J14" i="4"/>
  <c r="J16" i="4" s="1"/>
  <c r="D15" i="4"/>
  <c r="F15" i="4"/>
  <c r="F16" i="4" s="1"/>
  <c r="H15" i="4"/>
  <c r="I15" i="4"/>
  <c r="J15" i="4"/>
  <c r="G16" i="4"/>
  <c r="B17" i="4"/>
  <c r="B19" i="4" s="1"/>
  <c r="C17" i="4"/>
  <c r="C19" i="4" s="1"/>
  <c r="E17" i="4"/>
  <c r="E19" i="4" s="1"/>
  <c r="F17" i="4"/>
  <c r="H17" i="4"/>
  <c r="I17" i="4"/>
  <c r="I19" i="4" s="1"/>
  <c r="J17" i="4"/>
  <c r="J19" i="4" s="1"/>
  <c r="B18" i="4"/>
  <c r="C18" i="4"/>
  <c r="E18" i="4"/>
  <c r="F18" i="4"/>
  <c r="F19" i="4" s="1"/>
  <c r="G18" i="4"/>
  <c r="H18" i="4"/>
  <c r="I18" i="4"/>
  <c r="G19" i="4"/>
  <c r="B20" i="4"/>
  <c r="B22" i="4" s="1"/>
  <c r="C20" i="4"/>
  <c r="C22" i="4" s="1"/>
  <c r="D20" i="4"/>
  <c r="D22" i="4" s="1"/>
  <c r="E20" i="4"/>
  <c r="E22" i="4" s="1"/>
  <c r="F20" i="4"/>
  <c r="F22" i="4" s="1"/>
  <c r="G20" i="4"/>
  <c r="H20" i="4"/>
  <c r="I20" i="4"/>
  <c r="J20" i="4"/>
  <c r="B21" i="4"/>
  <c r="E21" i="4"/>
  <c r="F21" i="4"/>
  <c r="G21" i="4"/>
  <c r="H21" i="4"/>
  <c r="I22" i="4"/>
  <c r="J22" i="4"/>
  <c r="B23" i="4"/>
  <c r="B25" i="4" s="1"/>
  <c r="C23" i="4"/>
  <c r="D23" i="4"/>
  <c r="E23" i="4"/>
  <c r="G23" i="4"/>
  <c r="G25" i="4" s="1"/>
  <c r="H23" i="4"/>
  <c r="H25" i="4" s="1"/>
  <c r="I23" i="4"/>
  <c r="J23" i="4"/>
  <c r="J25" i="4" s="1"/>
  <c r="B24" i="4"/>
  <c r="C24" i="4"/>
  <c r="D24" i="4"/>
  <c r="E24" i="4"/>
  <c r="J24" i="4"/>
  <c r="C25" i="4"/>
  <c r="D25" i="4"/>
  <c r="I25" i="4"/>
  <c r="B26" i="4"/>
  <c r="B28" i="4" s="1"/>
  <c r="C26" i="4"/>
  <c r="F26" i="4"/>
  <c r="F28" i="4" s="1"/>
  <c r="G26" i="4"/>
  <c r="G28" i="4" s="1"/>
  <c r="I26" i="4"/>
  <c r="J26" i="4"/>
  <c r="J28" i="4" s="1"/>
  <c r="C27" i="4"/>
  <c r="C28" i="4"/>
  <c r="I28" i="4"/>
  <c r="B29" i="4"/>
  <c r="C29" i="4"/>
  <c r="D29" i="4"/>
  <c r="E29" i="4"/>
  <c r="F29" i="4"/>
  <c r="F31" i="4" s="1"/>
  <c r="J29" i="4"/>
  <c r="D30" i="4"/>
  <c r="J30" i="4"/>
  <c r="B31" i="4"/>
  <c r="C31" i="4"/>
  <c r="D31" i="4"/>
  <c r="E31" i="4"/>
  <c r="J31" i="4"/>
  <c r="B32" i="4"/>
  <c r="C32" i="4"/>
  <c r="D32" i="4"/>
  <c r="D34" i="4" s="1"/>
  <c r="E32" i="4"/>
  <c r="E34" i="4" s="1"/>
  <c r="F32" i="4"/>
  <c r="F34" i="4" s="1"/>
  <c r="H32" i="4"/>
  <c r="I32" i="4"/>
  <c r="I34" i="4" s="1"/>
  <c r="J32" i="4"/>
  <c r="J34" i="4" s="1"/>
  <c r="B33" i="4"/>
  <c r="F33" i="4"/>
  <c r="B34" i="4"/>
  <c r="C34" i="4"/>
  <c r="H34" i="4"/>
  <c r="B35" i="4"/>
  <c r="B37" i="4" s="1"/>
  <c r="C35" i="4"/>
  <c r="D35" i="4"/>
  <c r="E35" i="4"/>
  <c r="E37" i="4" s="1"/>
  <c r="F35" i="4"/>
  <c r="F37" i="4" s="1"/>
  <c r="G35" i="4"/>
  <c r="G37" i="4" s="1"/>
  <c r="H35" i="4"/>
  <c r="I35" i="4"/>
  <c r="J35" i="4"/>
  <c r="J37" i="4" s="1"/>
  <c r="B36" i="4"/>
  <c r="C36" i="4"/>
  <c r="D36" i="4"/>
  <c r="I36" i="4"/>
  <c r="J36" i="4"/>
  <c r="H37" i="4"/>
  <c r="I37" i="4"/>
  <c r="B38" i="4"/>
  <c r="C38" i="4"/>
  <c r="D38" i="4"/>
  <c r="D40" i="4" s="1"/>
  <c r="E38" i="4"/>
  <c r="E40" i="4" s="1"/>
  <c r="F38" i="4"/>
  <c r="G38" i="4"/>
  <c r="H38" i="4"/>
  <c r="H40" i="4" s="1"/>
  <c r="I38" i="4"/>
  <c r="J38" i="4"/>
  <c r="C39" i="4"/>
  <c r="E39" i="4"/>
  <c r="F39" i="4"/>
  <c r="G39" i="4"/>
  <c r="J39" i="4"/>
  <c r="J40" i="4" s="1"/>
  <c r="B40" i="4"/>
  <c r="I40" i="4"/>
  <c r="B41" i="4"/>
  <c r="C41" i="4"/>
  <c r="D41" i="4"/>
  <c r="E41" i="4"/>
  <c r="F41" i="4"/>
  <c r="F43" i="4" s="1"/>
  <c r="G41" i="4"/>
  <c r="G43" i="4" s="1"/>
  <c r="I41" i="4"/>
  <c r="I43" i="4" s="1"/>
  <c r="J41" i="4"/>
  <c r="C42" i="4"/>
  <c r="D42" i="4"/>
  <c r="G42" i="4"/>
  <c r="J42" i="4"/>
  <c r="B43" i="4"/>
  <c r="C43" i="4"/>
  <c r="D43" i="4"/>
  <c r="E43" i="4"/>
  <c r="B44" i="4"/>
  <c r="B46" i="4" s="1"/>
  <c r="C44" i="4"/>
  <c r="C46" i="4" s="1"/>
  <c r="D44" i="4"/>
  <c r="E44" i="4"/>
  <c r="E46" i="4" s="1"/>
  <c r="F44" i="4"/>
  <c r="G44" i="4"/>
  <c r="H44" i="4"/>
  <c r="H46" i="4" s="1"/>
  <c r="I44" i="4"/>
  <c r="I46" i="4" s="1"/>
  <c r="J44" i="4"/>
  <c r="C45" i="4"/>
  <c r="D45" i="4"/>
  <c r="G45" i="4"/>
  <c r="J45" i="4"/>
  <c r="D46" i="4"/>
  <c r="F46" i="4"/>
  <c r="G46" i="4" l="1"/>
  <c r="G40" i="4"/>
  <c r="F40" i="4"/>
  <c r="H22" i="4"/>
  <c r="J46" i="4"/>
  <c r="C40" i="4"/>
  <c r="D37" i="4"/>
  <c r="H19" i="4"/>
  <c r="G10" i="4"/>
  <c r="E25" i="4"/>
  <c r="G22" i="4"/>
  <c r="H16" i="4"/>
  <c r="J43" i="4"/>
  <c r="C37" i="4"/>
  <c r="G13" i="4"/>
  <c r="F10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4154897-600D-4D8C-8C97-541AA9E471CF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690C3EA7-8B29-4FF6-8F76-B589ECA17ED1}" name="WorksheetConnection_P4C2_02_Over_to_You.xlsx!Table_1" type="102" refreshedVersion="8" minRefreshableVersion="5">
    <extLst>
      <ext xmlns:x15="http://schemas.microsoft.com/office/spreadsheetml/2010/11/main" uri="{DE250136-89BD-433C-8126-D09CA5730AF9}">
        <x15:connection id="Table_1" autoDelete="1">
          <x15:rangePr sourceName="_xlcn.WorksheetConnection_P4C2_02_Over_to_You.xlsxTable_11"/>
        </x15:connection>
      </ext>
    </extLst>
  </connection>
  <connection id="3" xr16:uid="{D7FE6B20-9C45-4CDC-A6F7-84020170CBBD}" name="WorksheetConnection_P4C2_02_Over_to_You.xlsx!Table_2" type="102" refreshedVersion="8" minRefreshableVersion="5">
    <extLst>
      <ext xmlns:x15="http://schemas.microsoft.com/office/spreadsheetml/2010/11/main" uri="{DE250136-89BD-433C-8126-D09CA5730AF9}">
        <x15:connection id="Table_2">
          <x15:rangePr sourceName="_xlcn.WorksheetConnection_P4C2_02_Over_to_You.xlsxTable_2"/>
        </x15:connection>
      </ext>
    </extLst>
  </connection>
</connections>
</file>

<file path=xl/sharedStrings.xml><?xml version="1.0" encoding="utf-8"?>
<sst xmlns="http://schemas.openxmlformats.org/spreadsheetml/2006/main" count="5141" uniqueCount="459">
  <si>
    <t>Sales May 2019 to April 2021</t>
  </si>
  <si>
    <t>white</t>
  </si>
  <si>
    <t>blue</t>
  </si>
  <si>
    <t>brown</t>
  </si>
  <si>
    <t>black</t>
  </si>
  <si>
    <t>orange</t>
  </si>
  <si>
    <t>pink</t>
  </si>
  <si>
    <t>red</t>
  </si>
  <si>
    <t>taupe</t>
  </si>
  <si>
    <t>green</t>
  </si>
  <si>
    <t>Socks</t>
  </si>
  <si>
    <t>Shirt</t>
  </si>
  <si>
    <t>Blouse</t>
  </si>
  <si>
    <t>Hosiery</t>
  </si>
  <si>
    <t>Underpants</t>
  </si>
  <si>
    <t>Tank top</t>
  </si>
  <si>
    <t>Skirt</t>
  </si>
  <si>
    <t>Cropped pants</t>
  </si>
  <si>
    <t>Pants</t>
  </si>
  <si>
    <t>Sweater</t>
  </si>
  <si>
    <t>Pyjamas</t>
  </si>
  <si>
    <t>Dress</t>
  </si>
  <si>
    <t>Bra</t>
  </si>
  <si>
    <t>Sweatshirt</t>
  </si>
  <si>
    <t>T-shirt</t>
  </si>
  <si>
    <t>Sales May 2021</t>
  </si>
  <si>
    <t>Initial database</t>
  </si>
  <si>
    <t>Sub-Region Code</t>
  </si>
  <si>
    <t>Country_Cod</t>
  </si>
  <si>
    <t>Country</t>
  </si>
  <si>
    <t>Period</t>
  </si>
  <si>
    <t>Product_Ref</t>
  </si>
  <si>
    <t>Sales</t>
  </si>
  <si>
    <t>Product</t>
  </si>
  <si>
    <t>Product category</t>
  </si>
  <si>
    <t>Color</t>
  </si>
  <si>
    <t>Created on</t>
  </si>
  <si>
    <t>Purchase price</t>
  </si>
  <si>
    <t>Sale price</t>
  </si>
  <si>
    <t>WEU</t>
  </si>
  <si>
    <t>LUX</t>
  </si>
  <si>
    <t>Luxembourg</t>
  </si>
  <si>
    <t>P45099</t>
  </si>
  <si>
    <t>P00147</t>
  </si>
  <si>
    <t>Top-And-Bottom</t>
  </si>
  <si>
    <t>LIE</t>
  </si>
  <si>
    <t>Liechtenstein</t>
  </si>
  <si>
    <t>P09301</t>
  </si>
  <si>
    <t>P00249</t>
  </si>
  <si>
    <t>Top</t>
  </si>
  <si>
    <t>P33835</t>
  </si>
  <si>
    <t>P00565</t>
  </si>
  <si>
    <t>AUS</t>
  </si>
  <si>
    <t>Austria</t>
  </si>
  <si>
    <t>P37069</t>
  </si>
  <si>
    <t>P00575</t>
  </si>
  <si>
    <t>P00626</t>
  </si>
  <si>
    <t>FRA</t>
  </si>
  <si>
    <t>France</t>
  </si>
  <si>
    <t>P30848</t>
  </si>
  <si>
    <t>P00632</t>
  </si>
  <si>
    <t>P36740</t>
  </si>
  <si>
    <t>P00821</t>
  </si>
  <si>
    <t>P17790</t>
  </si>
  <si>
    <t>P00865</t>
  </si>
  <si>
    <t>Bottom</t>
  </si>
  <si>
    <t>DEU</t>
  </si>
  <si>
    <t>Germany</t>
  </si>
  <si>
    <t>P25076</t>
  </si>
  <si>
    <t>P00924</t>
  </si>
  <si>
    <t>P16729</t>
  </si>
  <si>
    <t>P01048</t>
  </si>
  <si>
    <t>P49785</t>
  </si>
  <si>
    <t>P01132</t>
  </si>
  <si>
    <t>CHE</t>
  </si>
  <si>
    <t>Switzerland</t>
  </si>
  <si>
    <t>P01548</t>
  </si>
  <si>
    <t>P21339</t>
  </si>
  <si>
    <t>P01596</t>
  </si>
  <si>
    <t>P48978</t>
  </si>
  <si>
    <t>P01623</t>
  </si>
  <si>
    <t>P21878</t>
  </si>
  <si>
    <t>P01724</t>
  </si>
  <si>
    <t>P48304</t>
  </si>
  <si>
    <t>P01822</t>
  </si>
  <si>
    <t>P35423</t>
  </si>
  <si>
    <t>P01912</t>
  </si>
  <si>
    <t>P23529</t>
  </si>
  <si>
    <t>P01933</t>
  </si>
  <si>
    <t>BEL</t>
  </si>
  <si>
    <t>Belgium</t>
  </si>
  <si>
    <t>P40834</t>
  </si>
  <si>
    <t>P01971</t>
  </si>
  <si>
    <t>P41564</t>
  </si>
  <si>
    <t>P01980</t>
  </si>
  <si>
    <t>P29917</t>
  </si>
  <si>
    <t>P02043</t>
  </si>
  <si>
    <t>P14013</t>
  </si>
  <si>
    <t>P02266</t>
  </si>
  <si>
    <t>P25875</t>
  </si>
  <si>
    <t>P02378</t>
  </si>
  <si>
    <t>P49015</t>
  </si>
  <si>
    <t>P02462</t>
  </si>
  <si>
    <t>P02605</t>
  </si>
  <si>
    <t>P07136</t>
  </si>
  <si>
    <t>P03146</t>
  </si>
  <si>
    <t>P33389</t>
  </si>
  <si>
    <t>P03320</t>
  </si>
  <si>
    <t>P40581</t>
  </si>
  <si>
    <t>P03438</t>
  </si>
  <si>
    <t>NLD</t>
  </si>
  <si>
    <t>Netherlands</t>
  </si>
  <si>
    <t>P04202</t>
  </si>
  <si>
    <t>P03666</t>
  </si>
  <si>
    <t>P37104</t>
  </si>
  <si>
    <t>P03909</t>
  </si>
  <si>
    <t>P17387</t>
  </si>
  <si>
    <t>P03974</t>
  </si>
  <si>
    <t>P30200</t>
  </si>
  <si>
    <t>P04032</t>
  </si>
  <si>
    <t>P27182</t>
  </si>
  <si>
    <t>P04088</t>
  </si>
  <si>
    <t>P12057</t>
  </si>
  <si>
    <t>P04149</t>
  </si>
  <si>
    <t>P39315</t>
  </si>
  <si>
    <t>P09811</t>
  </si>
  <si>
    <t>P04306</t>
  </si>
  <si>
    <t>P48139</t>
  </si>
  <si>
    <t>P04448</t>
  </si>
  <si>
    <t>P33288</t>
  </si>
  <si>
    <t>P04751</t>
  </si>
  <si>
    <t>P06804</t>
  </si>
  <si>
    <t>P04964</t>
  </si>
  <si>
    <t>P12106</t>
  </si>
  <si>
    <t>P05032</t>
  </si>
  <si>
    <t>P05229</t>
  </si>
  <si>
    <t>P05232</t>
  </si>
  <si>
    <t>P21439</t>
  </si>
  <si>
    <t>P05336</t>
  </si>
  <si>
    <t>P27840</t>
  </si>
  <si>
    <t>P06146</t>
  </si>
  <si>
    <t>P49225</t>
  </si>
  <si>
    <t>P06356</t>
  </si>
  <si>
    <t>P26609</t>
  </si>
  <si>
    <t>P06469</t>
  </si>
  <si>
    <t>P06558</t>
  </si>
  <si>
    <t>P27037</t>
  </si>
  <si>
    <t>P06871</t>
  </si>
  <si>
    <t>P49769</t>
  </si>
  <si>
    <t>P06881</t>
  </si>
  <si>
    <t>P19008</t>
  </si>
  <si>
    <t>P06921</t>
  </si>
  <si>
    <t>P36842</t>
  </si>
  <si>
    <t>P06948</t>
  </si>
  <si>
    <t>P47218</t>
  </si>
  <si>
    <t>P07168</t>
  </si>
  <si>
    <t>P07187</t>
  </si>
  <si>
    <t>P45754</t>
  </si>
  <si>
    <t>P07201</t>
  </si>
  <si>
    <t>P20279</t>
  </si>
  <si>
    <t>P07235</t>
  </si>
  <si>
    <t>P29323</t>
  </si>
  <si>
    <t>P07247</t>
  </si>
  <si>
    <t>P43446</t>
  </si>
  <si>
    <t>P07376</t>
  </si>
  <si>
    <t>P23778</t>
  </si>
  <si>
    <t>P07850</t>
  </si>
  <si>
    <t>P31598</t>
  </si>
  <si>
    <t>P07950</t>
  </si>
  <si>
    <t>P30142</t>
  </si>
  <si>
    <t>P08319</t>
  </si>
  <si>
    <t>P12287</t>
  </si>
  <si>
    <t>P08803</t>
  </si>
  <si>
    <t>P36117</t>
  </si>
  <si>
    <t>P08959</t>
  </si>
  <si>
    <t>P46106</t>
  </si>
  <si>
    <t>P08998</t>
  </si>
  <si>
    <t>P09070</t>
  </si>
  <si>
    <t>P35562</t>
  </si>
  <si>
    <t>P09277</t>
  </si>
  <si>
    <t>P21413</t>
  </si>
  <si>
    <t>P19940</t>
  </si>
  <si>
    <t>P09514</t>
  </si>
  <si>
    <t>P09735</t>
  </si>
  <si>
    <t>P44662</t>
  </si>
  <si>
    <t>P18765</t>
  </si>
  <si>
    <t>P09839</t>
  </si>
  <si>
    <t>P09915</t>
  </si>
  <si>
    <t>P10110</t>
  </si>
  <si>
    <t>P12121</t>
  </si>
  <si>
    <t>P10185</t>
  </si>
  <si>
    <t>P39717</t>
  </si>
  <si>
    <t>P10206</t>
  </si>
  <si>
    <t>P22281</t>
  </si>
  <si>
    <t>P10207</t>
  </si>
  <si>
    <t>P38736</t>
  </si>
  <si>
    <t>P10332</t>
  </si>
  <si>
    <t>P10507</t>
  </si>
  <si>
    <t>P22923</t>
  </si>
  <si>
    <t>P10718</t>
  </si>
  <si>
    <t>P10927</t>
  </si>
  <si>
    <t>P13281</t>
  </si>
  <si>
    <t>P11248</t>
  </si>
  <si>
    <t>P11351</t>
  </si>
  <si>
    <t>P11464</t>
  </si>
  <si>
    <t>P11497</t>
  </si>
  <si>
    <t>P29939</t>
  </si>
  <si>
    <t>P12232</t>
  </si>
  <si>
    <t>P12277</t>
  </si>
  <si>
    <t>P26696</t>
  </si>
  <si>
    <t>P40732</t>
  </si>
  <si>
    <t>P12467</t>
  </si>
  <si>
    <t>P12488</t>
  </si>
  <si>
    <t>P32957</t>
  </si>
  <si>
    <t>P12683</t>
  </si>
  <si>
    <t>P14749</t>
  </si>
  <si>
    <t>P12684</t>
  </si>
  <si>
    <t>P24416</t>
  </si>
  <si>
    <t>P12955</t>
  </si>
  <si>
    <t>P34025</t>
  </si>
  <si>
    <t>P13128</t>
  </si>
  <si>
    <t>P39880</t>
  </si>
  <si>
    <t>P13351</t>
  </si>
  <si>
    <t>P13508</t>
  </si>
  <si>
    <t>P33199</t>
  </si>
  <si>
    <t>P13677</t>
  </si>
  <si>
    <t>P32706</t>
  </si>
  <si>
    <t>P13761</t>
  </si>
  <si>
    <t>P13878</t>
  </si>
  <si>
    <t>P25666</t>
  </si>
  <si>
    <t>P46087</t>
  </si>
  <si>
    <t>P14031</t>
  </si>
  <si>
    <t>P14251</t>
  </si>
  <si>
    <t>P15184</t>
  </si>
  <si>
    <t>P14320</t>
  </si>
  <si>
    <t>P20063</t>
  </si>
  <si>
    <t>P14376</t>
  </si>
  <si>
    <t>P26371</t>
  </si>
  <si>
    <t>P14393</t>
  </si>
  <si>
    <t>P15323</t>
  </si>
  <si>
    <t>P32123</t>
  </si>
  <si>
    <t>P15409</t>
  </si>
  <si>
    <t>P29746</t>
  </si>
  <si>
    <t>P15856</t>
  </si>
  <si>
    <t>P42335</t>
  </si>
  <si>
    <t>P16041</t>
  </si>
  <si>
    <t>P29347</t>
  </si>
  <si>
    <t>P16097</t>
  </si>
  <si>
    <t>P16494</t>
  </si>
  <si>
    <t>P26727</t>
  </si>
  <si>
    <t>P16535</t>
  </si>
  <si>
    <t>P16701</t>
  </si>
  <si>
    <t>P16713</t>
  </si>
  <si>
    <t>P16947</t>
  </si>
  <si>
    <t>P42140</t>
  </si>
  <si>
    <t>P17447</t>
  </si>
  <si>
    <t>P36100</t>
  </si>
  <si>
    <t>P17640</t>
  </si>
  <si>
    <t>P29520</t>
  </si>
  <si>
    <t>P17663</t>
  </si>
  <si>
    <t>P41822</t>
  </si>
  <si>
    <t>P17819</t>
  </si>
  <si>
    <t>P18784</t>
  </si>
  <si>
    <t>P17886</t>
  </si>
  <si>
    <t>P17986</t>
  </si>
  <si>
    <t>P20955</t>
  </si>
  <si>
    <t>P18054</t>
  </si>
  <si>
    <t>P49448</t>
  </si>
  <si>
    <t>P18191</t>
  </si>
  <si>
    <t>P44127</t>
  </si>
  <si>
    <t>P18261</t>
  </si>
  <si>
    <t>P35247</t>
  </si>
  <si>
    <t>P18309</t>
  </si>
  <si>
    <t>P18685</t>
  </si>
  <si>
    <t>P18732</t>
  </si>
  <si>
    <t>P48783</t>
  </si>
  <si>
    <t>P18738</t>
  </si>
  <si>
    <t>P20777</t>
  </si>
  <si>
    <t>P19223</t>
  </si>
  <si>
    <t>P19157</t>
  </si>
  <si>
    <t>P32994</t>
  </si>
  <si>
    <t>P19289</t>
  </si>
  <si>
    <t>P45033</t>
  </si>
  <si>
    <t>P19502</t>
  </si>
  <si>
    <t>P19749</t>
  </si>
  <si>
    <t>P43320</t>
  </si>
  <si>
    <t>P20074</t>
  </si>
  <si>
    <t>P20274</t>
  </si>
  <si>
    <t>P31951</t>
  </si>
  <si>
    <t>P20287</t>
  </si>
  <si>
    <t>P20509</t>
  </si>
  <si>
    <t>P34221</t>
  </si>
  <si>
    <t>P21148</t>
  </si>
  <si>
    <t>P22975</t>
  </si>
  <si>
    <t>P21411</t>
  </si>
  <si>
    <t>P45132</t>
  </si>
  <si>
    <t>P21419</t>
  </si>
  <si>
    <t>P47427</t>
  </si>
  <si>
    <t>P21534</t>
  </si>
  <si>
    <t>P21574</t>
  </si>
  <si>
    <t>P32594</t>
  </si>
  <si>
    <t>P21726</t>
  </si>
  <si>
    <t>P40590</t>
  </si>
  <si>
    <t>P22166</t>
  </si>
  <si>
    <t>P22419</t>
  </si>
  <si>
    <t>P22619</t>
  </si>
  <si>
    <t>P22631</t>
  </si>
  <si>
    <t>P22873</t>
  </si>
  <si>
    <t>P42296</t>
  </si>
  <si>
    <t>P23379</t>
  </si>
  <si>
    <t>P34348</t>
  </si>
  <si>
    <t>P23691</t>
  </si>
  <si>
    <t>P23810</t>
  </si>
  <si>
    <t>P24227</t>
  </si>
  <si>
    <t>P42457</t>
  </si>
  <si>
    <t>P31359</t>
  </si>
  <si>
    <t>P24661</t>
  </si>
  <si>
    <t>P49276</t>
  </si>
  <si>
    <t>P25081</t>
  </si>
  <si>
    <t>P25186</t>
  </si>
  <si>
    <t>P25610</t>
  </si>
  <si>
    <t>P43987</t>
  </si>
  <si>
    <t>P25724</t>
  </si>
  <si>
    <t>P25725</t>
  </si>
  <si>
    <t>P25826</t>
  </si>
  <si>
    <t>P37494</t>
  </si>
  <si>
    <t>P25934</t>
  </si>
  <si>
    <t>P25953</t>
  </si>
  <si>
    <t>P27120</t>
  </si>
  <si>
    <t>P26058</t>
  </si>
  <si>
    <t>P26093</t>
  </si>
  <si>
    <t>P39803</t>
  </si>
  <si>
    <t>P26118</t>
  </si>
  <si>
    <t>P26144</t>
  </si>
  <si>
    <t>P49378</t>
  </si>
  <si>
    <t>P26267</t>
  </si>
  <si>
    <t>P26302</t>
  </si>
  <si>
    <t>P36222</t>
  </si>
  <si>
    <t>P40423</t>
  </si>
  <si>
    <t>P26375</t>
  </si>
  <si>
    <t>P26427</t>
  </si>
  <si>
    <t>P26717</t>
  </si>
  <si>
    <t>P32183</t>
  </si>
  <si>
    <t>P27142</t>
  </si>
  <si>
    <t>P34687</t>
  </si>
  <si>
    <t>P27773</t>
  </si>
  <si>
    <t>P30270</t>
  </si>
  <si>
    <t>P28283</t>
  </si>
  <si>
    <t>P28325</t>
  </si>
  <si>
    <t>P28350</t>
  </si>
  <si>
    <t>P28680</t>
  </si>
  <si>
    <t>P28732</t>
  </si>
  <si>
    <t>P28811</t>
  </si>
  <si>
    <t>P45168</t>
  </si>
  <si>
    <t>P28875</t>
  </si>
  <si>
    <t>P48480</t>
  </si>
  <si>
    <t>P28962</t>
  </si>
  <si>
    <t>P29036</t>
  </si>
  <si>
    <t>P29220</t>
  </si>
  <si>
    <t>P29257</t>
  </si>
  <si>
    <t>P32564</t>
  </si>
  <si>
    <t>P33640</t>
  </si>
  <si>
    <t>P29397</t>
  </si>
  <si>
    <t>P30775</t>
  </si>
  <si>
    <t>P30076</t>
  </si>
  <si>
    <t>P30286</t>
  </si>
  <si>
    <t>P30308</t>
  </si>
  <si>
    <t>P30479</t>
  </si>
  <si>
    <t>P33876</t>
  </si>
  <si>
    <t>P30841</t>
  </si>
  <si>
    <t>P47852</t>
  </si>
  <si>
    <t>P31037</t>
  </si>
  <si>
    <t>P31053</t>
  </si>
  <si>
    <t>P31105</t>
  </si>
  <si>
    <t>P31111</t>
  </si>
  <si>
    <t>P31996</t>
  </si>
  <si>
    <t>P34490</t>
  </si>
  <si>
    <t>P32328</t>
  </si>
  <si>
    <t>P32447</t>
  </si>
  <si>
    <t>P41250</t>
  </si>
  <si>
    <t>P42309</t>
  </si>
  <si>
    <t>P33060</t>
  </si>
  <si>
    <t>P33194</t>
  </si>
  <si>
    <t>P37571</t>
  </si>
  <si>
    <t>P47708</t>
  </si>
  <si>
    <t>P33264</t>
  </si>
  <si>
    <t>P33357</t>
  </si>
  <si>
    <t>P33533</t>
  </si>
  <si>
    <t>P34404</t>
  </si>
  <si>
    <t>P34416</t>
  </si>
  <si>
    <t>P34501</t>
  </si>
  <si>
    <t>P34541</t>
  </si>
  <si>
    <t>P34926</t>
  </si>
  <si>
    <t>P35322</t>
  </si>
  <si>
    <t>P48707</t>
  </si>
  <si>
    <t>P35466</t>
  </si>
  <si>
    <t>P44790</t>
  </si>
  <si>
    <t>P36154</t>
  </si>
  <si>
    <t>P36337</t>
  </si>
  <si>
    <t>P49187</t>
  </si>
  <si>
    <t>P36531</t>
  </si>
  <si>
    <t>P36845</t>
  </si>
  <si>
    <t>P37271</t>
  </si>
  <si>
    <t>P37285</t>
  </si>
  <si>
    <t>P37465</t>
  </si>
  <si>
    <t>P37634</t>
  </si>
  <si>
    <t>P37700</t>
  </si>
  <si>
    <t>P37753</t>
  </si>
  <si>
    <t>P37768</t>
  </si>
  <si>
    <t>P37802</t>
  </si>
  <si>
    <t>P37833</t>
  </si>
  <si>
    <t>P38439</t>
  </si>
  <si>
    <t>P38474</t>
  </si>
  <si>
    <t>P38488</t>
  </si>
  <si>
    <t>P39042</t>
  </si>
  <si>
    <t>P39092</t>
  </si>
  <si>
    <t>P39181</t>
  </si>
  <si>
    <t>P39306</t>
  </si>
  <si>
    <t>P49227</t>
  </si>
  <si>
    <t>P39356</t>
  </si>
  <si>
    <t>P39441</t>
  </si>
  <si>
    <t>P39503</t>
  </si>
  <si>
    <t>P39574</t>
  </si>
  <si>
    <t>P39654</t>
  </si>
  <si>
    <t>P40151</t>
  </si>
  <si>
    <t>P40346</t>
  </si>
  <si>
    <t>P40401</t>
  </si>
  <si>
    <t>P49048</t>
  </si>
  <si>
    <t>P40595</t>
  </si>
  <si>
    <t>P41301</t>
  </si>
  <si>
    <t>P41712</t>
  </si>
  <si>
    <t>P41728</t>
  </si>
  <si>
    <t>P41751</t>
  </si>
  <si>
    <t>P41757</t>
  </si>
  <si>
    <t>P41793</t>
  </si>
  <si>
    <t>P42148</t>
  </si>
  <si>
    <t>P42161</t>
  </si>
  <si>
    <t>P42336</t>
  </si>
  <si>
    <t>P42590</t>
  </si>
  <si>
    <t>P42597</t>
  </si>
  <si>
    <t>P42938</t>
  </si>
  <si>
    <t>P42950</t>
  </si>
  <si>
    <t>P43429</t>
  </si>
  <si>
    <t>P43564</t>
  </si>
  <si>
    <t>P43782</t>
  </si>
  <si>
    <t>P43965</t>
  </si>
  <si>
    <t>P44524</t>
  </si>
  <si>
    <t>P44570</t>
  </si>
  <si>
    <t>P44737</t>
  </si>
  <si>
    <t>P44963</t>
  </si>
  <si>
    <t>P44966</t>
  </si>
  <si>
    <t>P46891</t>
  </si>
  <si>
    <t>P46992</t>
  </si>
  <si>
    <t>P47002</t>
  </si>
  <si>
    <t>P48199</t>
  </si>
  <si>
    <t>P48322</t>
  </si>
  <si>
    <t>P48563</t>
  </si>
  <si>
    <t>P48998</t>
  </si>
  <si>
    <t>P49444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</si>
</sst>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40C]mmm\-yy"/>
    <numFmt numFmtId="165" formatCode="_-[$$-409]* #,##0.00_ ;_-[$$-409]* \-#,##0.00\ ;_-[$$-409]* &quot;-&quot;??_ ;_-@_ "/>
    <numFmt numFmtId="167" formatCode="[$-409]mmm\-yy;@"/>
  </numFmts>
  <fonts count="7" x14ac:knownFonts="1">
    <font>
      <sz val="11"/>
      <color theme="1"/>
      <name val="Calibri"/>
      <scheme val="minor"/>
    </font>
    <font>
      <b/>
      <sz val="14"/>
      <color theme="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99FF"/>
        <bgColor rgb="FF9999FF"/>
      </patternFill>
    </fill>
    <fill>
      <patternFill patternType="solid">
        <fgColor rgb="FF548135"/>
        <bgColor rgb="FF548135"/>
      </patternFill>
    </fill>
    <fill>
      <patternFill patternType="solid">
        <fgColor rgb="FF2E75B5"/>
        <bgColor rgb="FF2E75B5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164" fontId="4" fillId="0" borderId="0" xfId="0" applyNumberFormat="1" applyFont="1"/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0" borderId="0" xfId="0" applyFont="1"/>
    <xf numFmtId="164" fontId="4" fillId="0" borderId="0" xfId="0" applyNumberFormat="1" applyFont="1"/>
    <xf numFmtId="1" fontId="4" fillId="0" borderId="0" xfId="0" applyNumberFormat="1" applyFont="1"/>
    <xf numFmtId="165" fontId="0" fillId="0" borderId="0" xfId="0" applyNumberFormat="1" applyFont="1" applyAlignment="1"/>
    <xf numFmtId="165" fontId="3" fillId="0" borderId="0" xfId="0" applyNumberFormat="1" applyFont="1" applyAlignment="1">
      <alignment horizontal="center"/>
    </xf>
    <xf numFmtId="165" fontId="3" fillId="0" borderId="0" xfId="0" applyNumberFormat="1" applyFont="1"/>
    <xf numFmtId="165" fontId="4" fillId="0" borderId="0" xfId="0" applyNumberFormat="1" applyFont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2" fillId="0" borderId="2" xfId="0" applyNumberFormat="1" applyFont="1" applyBorder="1"/>
    <xf numFmtId="165" fontId="2" fillId="0" borderId="3" xfId="0" applyNumberFormat="1" applyFont="1" applyBorder="1"/>
    <xf numFmtId="0" fontId="5" fillId="3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5" fillId="4" borderId="1" xfId="0" applyFont="1" applyFill="1" applyBorder="1" applyAlignment="1">
      <alignment horizontal="center"/>
    </xf>
    <xf numFmtId="0" fontId="2" fillId="0" borderId="4" xfId="0" applyFont="1" applyBorder="1"/>
    <xf numFmtId="167" fontId="4" fillId="0" borderId="0" xfId="0" applyNumberFormat="1" applyFont="1"/>
  </cellXfs>
  <cellStyles count="1">
    <cellStyle name="Normal" xfId="0" builtinId="0"/>
  </cellStyles>
  <dxfs count="7">
    <dxf>
      <numFmt numFmtId="167" formatCode="[$-409]mmm\-yy;@"/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8"/>
          <bgColor theme="8"/>
        </patternFill>
      </fill>
    </dxf>
  </dxfs>
  <tableStyles count="2">
    <tableStyle name="P4C2-Pivot_Table-style" pivot="0" count="3" xr9:uid="{00000000-0011-0000-FFFF-FFFF00000000}">
      <tableStyleElement type="headerRow" dxfId="6"/>
      <tableStyleElement type="firstRowStripe" dxfId="5"/>
      <tableStyleElement type="secondRowStripe" dxfId="4"/>
    </tableStyle>
    <tableStyle name="P4C2-Pivot_Table-style 2" pivot="0" count="3" xr9:uid="{00000000-0011-0000-FFFF-FFFF01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2" displayName="Table_2" ref="H3:N403">
  <tableColumns count="7">
    <tableColumn id="1" xr3:uid="{00000000-0010-0000-0000-000001000000}" name="Product_Ref"/>
    <tableColumn id="2" xr3:uid="{00000000-0010-0000-0000-000002000000}" name="Product"/>
    <tableColumn id="3" xr3:uid="{00000000-0010-0000-0000-000003000000}" name="Product category"/>
    <tableColumn id="4" xr3:uid="{00000000-0010-0000-0000-000004000000}" name="Color"/>
    <tableColumn id="5" xr3:uid="{00000000-0010-0000-0000-000005000000}" name="Created on" dataDxfId="0"/>
    <tableColumn id="6" xr3:uid="{00000000-0010-0000-0000-000006000000}" name="Purchase price"/>
    <tableColumn id="7" xr3:uid="{00000000-0010-0000-0000-000007000000}" name="Sale price"/>
  </tableColumns>
  <tableStyleInfo name="P4C2-Pivot_Tabl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1" displayName="Table_1" ref="A3:F866">
  <tableColumns count="6">
    <tableColumn id="1" xr3:uid="{00000000-0010-0000-0100-000001000000}" name="Sub-Region Code"/>
    <tableColumn id="2" xr3:uid="{00000000-0010-0000-0100-000002000000}" name="Country_Cod"/>
    <tableColumn id="3" xr3:uid="{00000000-0010-0000-0100-000003000000}" name="Country"/>
    <tableColumn id="4" xr3:uid="{00000000-0010-0000-0100-000004000000}" name="Period"/>
    <tableColumn id="5" xr3:uid="{00000000-0010-0000-0100-000005000000}" name="Product_Ref"/>
    <tableColumn id="6" xr3:uid="{00000000-0010-0000-0100-000006000000}" name="Sales"/>
  </tableColumns>
  <tableStyleInfo name="P4C2-Pivot_Table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99FF"/>
  </sheetPr>
  <dimension ref="A1:J1000"/>
  <sheetViews>
    <sheetView workbookViewId="0">
      <selection activeCell="E36" sqref="E36"/>
    </sheetView>
  </sheetViews>
  <sheetFormatPr defaultColWidth="14.46484375" defaultRowHeight="15" customHeight="1" x14ac:dyDescent="0.45"/>
  <cols>
    <col min="1" max="5" width="10.6640625" style="7" customWidth="1"/>
    <col min="6" max="6" width="12.6640625" style="7" customWidth="1"/>
    <col min="7" max="7" width="12.796875" style="7" customWidth="1"/>
    <col min="8" max="26" width="10.6640625" style="7" customWidth="1"/>
    <col min="27" max="16384" width="14.46484375" style="7"/>
  </cols>
  <sheetData>
    <row r="1" spans="1:10" ht="18" x14ac:dyDescent="0.55000000000000004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3"/>
    </row>
    <row r="3" spans="1:10" ht="14.25" x14ac:dyDescent="0.45"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 ht="14.25" x14ac:dyDescent="0.45">
      <c r="A4" s="9" t="s">
        <v>10</v>
      </c>
      <c r="B4" s="10">
        <v>8023.73</v>
      </c>
      <c r="C4" s="10">
        <v>80422.73</v>
      </c>
      <c r="D4" s="10"/>
      <c r="E4" s="10">
        <v>31366.29</v>
      </c>
      <c r="F4" s="10">
        <v>13814.439999999999</v>
      </c>
      <c r="G4" s="10">
        <v>12183.67</v>
      </c>
      <c r="H4" s="10">
        <v>23529.43</v>
      </c>
      <c r="I4" s="10">
        <v>14103.99</v>
      </c>
      <c r="J4" s="10">
        <v>26023.8</v>
      </c>
    </row>
    <row r="5" spans="1:10" ht="14.25" x14ac:dyDescent="0.45">
      <c r="A5" s="9" t="s">
        <v>11</v>
      </c>
      <c r="B5" s="10">
        <v>14010.53</v>
      </c>
      <c r="C5" s="10">
        <v>10325.289999999999</v>
      </c>
      <c r="D5" s="10">
        <v>20298.690000000002</v>
      </c>
      <c r="E5" s="10">
        <v>38949.35</v>
      </c>
      <c r="F5" s="10">
        <v>5519.7</v>
      </c>
      <c r="G5" s="10">
        <v>10808.49</v>
      </c>
      <c r="H5" s="10">
        <v>62118.610000000008</v>
      </c>
      <c r="I5" s="10">
        <v>37789.279999999999</v>
      </c>
      <c r="J5" s="10">
        <v>78200.810000000012</v>
      </c>
    </row>
    <row r="6" spans="1:10" ht="14.25" x14ac:dyDescent="0.45">
      <c r="A6" s="9" t="s">
        <v>12</v>
      </c>
      <c r="B6" s="10"/>
      <c r="C6" s="10"/>
      <c r="D6" s="10">
        <v>28673.25</v>
      </c>
      <c r="E6" s="10"/>
      <c r="F6" s="10">
        <v>9133.7500000000018</v>
      </c>
      <c r="G6" s="10">
        <v>78331.149999999994</v>
      </c>
      <c r="H6" s="10"/>
      <c r="I6" s="10">
        <v>9491.7899999999991</v>
      </c>
      <c r="J6" s="10">
        <v>8662.6299999999992</v>
      </c>
    </row>
    <row r="7" spans="1:10" ht="14.25" x14ac:dyDescent="0.45">
      <c r="A7" s="9" t="s">
        <v>13</v>
      </c>
      <c r="B7" s="10">
        <v>45842.22</v>
      </c>
      <c r="C7" s="10"/>
      <c r="D7" s="10">
        <v>5102.99</v>
      </c>
      <c r="E7" s="10">
        <v>30095.57</v>
      </c>
      <c r="F7" s="10">
        <v>37004.54</v>
      </c>
      <c r="G7" s="10">
        <v>70509.2</v>
      </c>
      <c r="H7" s="10"/>
      <c r="I7" s="10">
        <v>50547.39</v>
      </c>
      <c r="J7" s="10">
        <v>6321.13</v>
      </c>
    </row>
    <row r="8" spans="1:10" ht="14.25" x14ac:dyDescent="0.45">
      <c r="A8" s="9" t="s">
        <v>14</v>
      </c>
      <c r="B8" s="10"/>
      <c r="C8" s="10">
        <v>34223.579999999994</v>
      </c>
      <c r="D8" s="10">
        <v>39054.050000000003</v>
      </c>
      <c r="E8" s="10">
        <v>16325.55</v>
      </c>
      <c r="F8" s="10">
        <v>55773.689999999995</v>
      </c>
      <c r="G8" s="10">
        <v>89551.260000000009</v>
      </c>
      <c r="H8" s="10">
        <v>45958.18</v>
      </c>
      <c r="I8" s="10">
        <v>31387.570000000003</v>
      </c>
      <c r="J8" s="10">
        <v>84766.750000000015</v>
      </c>
    </row>
    <row r="9" spans="1:10" ht="14.25" x14ac:dyDescent="0.45">
      <c r="A9" s="9" t="s">
        <v>15</v>
      </c>
      <c r="B9" s="10">
        <v>61612.08</v>
      </c>
      <c r="C9" s="10">
        <v>16056.029999999999</v>
      </c>
      <c r="D9" s="10"/>
      <c r="E9" s="10">
        <v>26930.089999999997</v>
      </c>
      <c r="F9" s="10">
        <v>59157.81</v>
      </c>
      <c r="G9" s="10"/>
      <c r="H9" s="10">
        <v>73696.420000000013</v>
      </c>
      <c r="I9" s="10">
        <v>70573.789999999994</v>
      </c>
      <c r="J9" s="10">
        <v>18766.440000000002</v>
      </c>
    </row>
    <row r="10" spans="1:10" ht="14.25" x14ac:dyDescent="0.45">
      <c r="A10" s="9" t="s">
        <v>16</v>
      </c>
      <c r="B10" s="10">
        <v>51776.89</v>
      </c>
      <c r="C10" s="10">
        <v>23825.47</v>
      </c>
      <c r="D10" s="10">
        <v>63533.56</v>
      </c>
      <c r="E10" s="10">
        <v>90374.01999999999</v>
      </c>
      <c r="F10" s="10">
        <v>61509.55</v>
      </c>
      <c r="G10" s="10">
        <v>13258.050000000001</v>
      </c>
      <c r="H10" s="10">
        <v>22358.659999999996</v>
      </c>
      <c r="I10" s="10">
        <v>8874.9699999999993</v>
      </c>
      <c r="J10" s="10">
        <v>7367.4400000000005</v>
      </c>
    </row>
    <row r="11" spans="1:10" ht="14.25" x14ac:dyDescent="0.45">
      <c r="A11" s="9" t="s">
        <v>17</v>
      </c>
      <c r="B11" s="10">
        <v>64790.76</v>
      </c>
      <c r="C11" s="10">
        <v>63155.86</v>
      </c>
      <c r="D11" s="10">
        <v>70023.710000000006</v>
      </c>
      <c r="E11" s="10">
        <v>38470.720000000001</v>
      </c>
      <c r="F11" s="10"/>
      <c r="G11" s="10">
        <v>39457.769999999997</v>
      </c>
      <c r="H11" s="10">
        <v>39893.81</v>
      </c>
      <c r="I11" s="10">
        <v>14429.24</v>
      </c>
      <c r="J11" s="10">
        <v>14219.23</v>
      </c>
    </row>
    <row r="12" spans="1:10" ht="14.25" x14ac:dyDescent="0.45">
      <c r="A12" s="9" t="s">
        <v>18</v>
      </c>
      <c r="B12" s="10">
        <v>32567.450000000004</v>
      </c>
      <c r="C12" s="10">
        <v>86193.12999999999</v>
      </c>
      <c r="D12" s="10"/>
      <c r="E12" s="10"/>
      <c r="F12" s="10">
        <v>61302.409999999996</v>
      </c>
      <c r="G12" s="10">
        <v>27507.32</v>
      </c>
      <c r="H12" s="10"/>
      <c r="I12" s="10">
        <v>18427.21</v>
      </c>
      <c r="J12" s="10">
        <v>25756.489999999998</v>
      </c>
    </row>
    <row r="13" spans="1:10" ht="14.25" x14ac:dyDescent="0.45">
      <c r="A13" s="9" t="s">
        <v>19</v>
      </c>
      <c r="B13" s="10">
        <v>39542.74</v>
      </c>
      <c r="C13" s="10">
        <v>8141.4800000000005</v>
      </c>
      <c r="D13" s="10">
        <v>53748.31</v>
      </c>
      <c r="E13" s="10">
        <v>49154.64</v>
      </c>
      <c r="F13" s="10">
        <v>12156.509999999998</v>
      </c>
      <c r="G13" s="10"/>
      <c r="H13" s="10"/>
      <c r="I13" s="10"/>
      <c r="J13" s="10">
        <v>45910.119999999995</v>
      </c>
    </row>
    <row r="14" spans="1:10" ht="14.25" x14ac:dyDescent="0.45">
      <c r="A14" s="9" t="s">
        <v>20</v>
      </c>
      <c r="B14" s="10">
        <v>44776.42</v>
      </c>
      <c r="C14" s="10">
        <v>21341.88</v>
      </c>
      <c r="D14" s="10">
        <v>5641.63</v>
      </c>
      <c r="E14" s="10">
        <v>10436.01</v>
      </c>
      <c r="F14" s="10">
        <v>39360.97</v>
      </c>
      <c r="G14" s="10"/>
      <c r="H14" s="10">
        <v>6862.42</v>
      </c>
      <c r="I14" s="10">
        <v>36228.68</v>
      </c>
      <c r="J14" s="10">
        <v>26113.63</v>
      </c>
    </row>
    <row r="15" spans="1:10" ht="14.25" x14ac:dyDescent="0.45">
      <c r="A15" s="9" t="s">
        <v>21</v>
      </c>
      <c r="B15" s="10">
        <v>56647.399999999994</v>
      </c>
      <c r="C15" s="10">
        <v>96306.98000000001</v>
      </c>
      <c r="D15" s="10">
        <v>44738.549999999996</v>
      </c>
      <c r="E15" s="10">
        <v>60547.649999999994</v>
      </c>
      <c r="F15" s="10">
        <v>29638.100000000006</v>
      </c>
      <c r="G15" s="10">
        <v>21699.33</v>
      </c>
      <c r="H15" s="10">
        <v>25481.05</v>
      </c>
      <c r="I15" s="10">
        <v>40336.740000000005</v>
      </c>
      <c r="J15" s="10">
        <v>14584.18</v>
      </c>
    </row>
    <row r="16" spans="1:10" ht="14.25" x14ac:dyDescent="0.45">
      <c r="A16" s="9" t="s">
        <v>22</v>
      </c>
      <c r="B16" s="10">
        <v>4368.91</v>
      </c>
      <c r="C16" s="10">
        <v>37866.259999999995</v>
      </c>
      <c r="D16" s="10">
        <v>37555.290000000008</v>
      </c>
      <c r="E16" s="10">
        <v>15221.68</v>
      </c>
      <c r="F16" s="10">
        <v>42403.78</v>
      </c>
      <c r="G16" s="10">
        <v>44088.56</v>
      </c>
      <c r="H16" s="10">
        <v>33562.840000000004</v>
      </c>
      <c r="I16" s="10">
        <v>20645.819999999996</v>
      </c>
      <c r="J16" s="10">
        <v>55224.85</v>
      </c>
    </row>
    <row r="17" spans="1:10" ht="14.25" x14ac:dyDescent="0.45">
      <c r="A17" s="9" t="s">
        <v>23</v>
      </c>
      <c r="B17" s="10">
        <v>30148.560000000001</v>
      </c>
      <c r="C17" s="10">
        <v>49816.060000000005</v>
      </c>
      <c r="D17" s="10">
        <v>82939.460000000021</v>
      </c>
      <c r="E17" s="10">
        <v>61415.72</v>
      </c>
      <c r="F17" s="10">
        <v>110465.60000000001</v>
      </c>
      <c r="G17" s="10">
        <v>121741.92999999998</v>
      </c>
      <c r="H17" s="10"/>
      <c r="I17" s="10">
        <v>19358.52</v>
      </c>
      <c r="J17" s="10">
        <v>48606.459999999992</v>
      </c>
    </row>
    <row r="18" spans="1:10" ht="14.25" x14ac:dyDescent="0.45">
      <c r="A18" s="9" t="s">
        <v>24</v>
      </c>
      <c r="B18" s="10">
        <v>38837.919999999998</v>
      </c>
      <c r="C18" s="10">
        <v>30791.010000000002</v>
      </c>
      <c r="D18" s="10">
        <v>46693.59</v>
      </c>
      <c r="E18" s="10">
        <v>11694.509999999998</v>
      </c>
      <c r="F18" s="10">
        <v>2296.61</v>
      </c>
      <c r="G18" s="10">
        <v>29797.86</v>
      </c>
      <c r="H18" s="10">
        <v>39100.429999999993</v>
      </c>
      <c r="I18" s="10">
        <v>33868.9</v>
      </c>
      <c r="J18" s="10">
        <v>12707.99</v>
      </c>
    </row>
    <row r="21" spans="1:10" ht="15.75" customHeight="1" x14ac:dyDescent="0.45"/>
    <row r="22" spans="1:10" ht="15.75" customHeight="1" x14ac:dyDescent="0.45"/>
    <row r="23" spans="1:10" ht="15.75" customHeight="1" x14ac:dyDescent="0.45"/>
    <row r="24" spans="1:10" ht="15.75" customHeight="1" x14ac:dyDescent="0.45"/>
    <row r="25" spans="1:10" ht="15.75" customHeight="1" x14ac:dyDescent="0.45"/>
    <row r="26" spans="1:10" ht="15.75" customHeight="1" x14ac:dyDescent="0.45"/>
    <row r="27" spans="1:10" ht="15.75" customHeight="1" x14ac:dyDescent="0.45"/>
    <row r="28" spans="1:10" ht="15.75" customHeight="1" x14ac:dyDescent="0.45"/>
    <row r="29" spans="1:10" ht="15.75" customHeight="1" x14ac:dyDescent="0.45"/>
    <row r="30" spans="1:10" ht="15.75" customHeight="1" x14ac:dyDescent="0.45"/>
    <row r="31" spans="1:10" ht="15.75" customHeight="1" x14ac:dyDescent="0.45"/>
    <row r="32" spans="1:10" ht="15.75" customHeight="1" x14ac:dyDescent="0.45"/>
    <row r="33" s="7" customFormat="1" ht="15.75" customHeight="1" x14ac:dyDescent="0.45"/>
    <row r="34" s="7" customFormat="1" ht="15.75" customHeight="1" x14ac:dyDescent="0.45"/>
    <row r="35" s="7" customFormat="1" ht="15.75" customHeight="1" x14ac:dyDescent="0.45"/>
    <row r="36" s="7" customFormat="1" ht="15.75" customHeight="1" x14ac:dyDescent="0.45"/>
    <row r="37" s="7" customFormat="1" ht="15.75" customHeight="1" x14ac:dyDescent="0.45"/>
    <row r="38" s="7" customFormat="1" ht="15.75" customHeight="1" x14ac:dyDescent="0.45"/>
    <row r="39" s="7" customFormat="1" ht="15.75" customHeight="1" x14ac:dyDescent="0.45"/>
    <row r="40" s="7" customFormat="1" ht="15.75" customHeight="1" x14ac:dyDescent="0.45"/>
    <row r="41" s="7" customFormat="1" ht="15.75" customHeight="1" x14ac:dyDescent="0.45"/>
    <row r="42" s="7" customFormat="1" ht="15.75" customHeight="1" x14ac:dyDescent="0.45"/>
    <row r="43" s="7" customFormat="1" ht="15.75" customHeight="1" x14ac:dyDescent="0.45"/>
    <row r="44" s="7" customFormat="1" ht="15.75" customHeight="1" x14ac:dyDescent="0.45"/>
    <row r="45" s="7" customFormat="1" ht="15.75" customHeight="1" x14ac:dyDescent="0.45"/>
    <row r="46" s="7" customFormat="1" ht="15.75" customHeight="1" x14ac:dyDescent="0.45"/>
    <row r="47" s="7" customFormat="1" ht="15.75" customHeight="1" x14ac:dyDescent="0.45"/>
    <row r="48" s="7" customFormat="1" ht="15.75" customHeight="1" x14ac:dyDescent="0.45"/>
    <row r="49" s="7" customFormat="1" ht="15.75" customHeight="1" x14ac:dyDescent="0.45"/>
    <row r="50" s="7" customFormat="1" ht="15.75" customHeight="1" x14ac:dyDescent="0.45"/>
    <row r="51" s="7" customFormat="1" ht="15.75" customHeight="1" x14ac:dyDescent="0.45"/>
    <row r="52" s="7" customFormat="1" ht="15.75" customHeight="1" x14ac:dyDescent="0.45"/>
    <row r="53" s="7" customFormat="1" ht="15.75" customHeight="1" x14ac:dyDescent="0.45"/>
    <row r="54" s="7" customFormat="1" ht="15.75" customHeight="1" x14ac:dyDescent="0.45"/>
    <row r="55" s="7" customFormat="1" ht="15.75" customHeight="1" x14ac:dyDescent="0.45"/>
    <row r="56" s="7" customFormat="1" ht="15.75" customHeight="1" x14ac:dyDescent="0.45"/>
    <row r="57" s="7" customFormat="1" ht="15.75" customHeight="1" x14ac:dyDescent="0.45"/>
    <row r="58" s="7" customFormat="1" ht="15.75" customHeight="1" x14ac:dyDescent="0.45"/>
    <row r="59" s="7" customFormat="1" ht="15.75" customHeight="1" x14ac:dyDescent="0.45"/>
    <row r="60" s="7" customFormat="1" ht="15.75" customHeight="1" x14ac:dyDescent="0.45"/>
    <row r="61" s="7" customFormat="1" ht="15.75" customHeight="1" x14ac:dyDescent="0.45"/>
    <row r="62" s="7" customFormat="1" ht="15.75" customHeight="1" x14ac:dyDescent="0.45"/>
    <row r="63" s="7" customFormat="1" ht="15.75" customHeight="1" x14ac:dyDescent="0.45"/>
    <row r="64" s="7" customFormat="1" ht="15.75" customHeight="1" x14ac:dyDescent="0.45"/>
    <row r="65" s="7" customFormat="1" ht="15.75" customHeight="1" x14ac:dyDescent="0.45"/>
    <row r="66" s="7" customFormat="1" ht="15.75" customHeight="1" x14ac:dyDescent="0.45"/>
    <row r="67" s="7" customFormat="1" ht="15.75" customHeight="1" x14ac:dyDescent="0.45"/>
    <row r="68" s="7" customFormat="1" ht="15.75" customHeight="1" x14ac:dyDescent="0.45"/>
    <row r="69" s="7" customFormat="1" ht="15.75" customHeight="1" x14ac:dyDescent="0.45"/>
    <row r="70" s="7" customFormat="1" ht="15.75" customHeight="1" x14ac:dyDescent="0.45"/>
    <row r="71" s="7" customFormat="1" ht="15.75" customHeight="1" x14ac:dyDescent="0.45"/>
    <row r="72" s="7" customFormat="1" ht="15.75" customHeight="1" x14ac:dyDescent="0.45"/>
    <row r="73" s="7" customFormat="1" ht="15.75" customHeight="1" x14ac:dyDescent="0.45"/>
    <row r="74" s="7" customFormat="1" ht="15.75" customHeight="1" x14ac:dyDescent="0.45"/>
    <row r="75" s="7" customFormat="1" ht="15.75" customHeight="1" x14ac:dyDescent="0.45"/>
    <row r="76" s="7" customFormat="1" ht="15.75" customHeight="1" x14ac:dyDescent="0.45"/>
    <row r="77" s="7" customFormat="1" ht="15.75" customHeight="1" x14ac:dyDescent="0.45"/>
    <row r="78" s="7" customFormat="1" ht="15.75" customHeight="1" x14ac:dyDescent="0.45"/>
    <row r="79" s="7" customFormat="1" ht="15.75" customHeight="1" x14ac:dyDescent="0.45"/>
    <row r="80" s="7" customFormat="1" ht="15.75" customHeight="1" x14ac:dyDescent="0.45"/>
    <row r="81" s="7" customFormat="1" ht="15.75" customHeight="1" x14ac:dyDescent="0.45"/>
    <row r="82" s="7" customFormat="1" ht="15.75" customHeight="1" x14ac:dyDescent="0.45"/>
    <row r="83" s="7" customFormat="1" ht="15.75" customHeight="1" x14ac:dyDescent="0.45"/>
    <row r="84" s="7" customFormat="1" ht="15.75" customHeight="1" x14ac:dyDescent="0.45"/>
    <row r="85" s="7" customFormat="1" ht="15.75" customHeight="1" x14ac:dyDescent="0.45"/>
    <row r="86" s="7" customFormat="1" ht="15.75" customHeight="1" x14ac:dyDescent="0.45"/>
    <row r="87" s="7" customFormat="1" ht="15.75" customHeight="1" x14ac:dyDescent="0.45"/>
    <row r="88" s="7" customFormat="1" ht="15.75" customHeight="1" x14ac:dyDescent="0.45"/>
    <row r="89" s="7" customFormat="1" ht="15.75" customHeight="1" x14ac:dyDescent="0.45"/>
    <row r="90" s="7" customFormat="1" ht="15.75" customHeight="1" x14ac:dyDescent="0.45"/>
    <row r="91" s="7" customFormat="1" ht="15.75" customHeight="1" x14ac:dyDescent="0.45"/>
    <row r="92" s="7" customFormat="1" ht="15.75" customHeight="1" x14ac:dyDescent="0.45"/>
    <row r="93" s="7" customFormat="1" ht="15.75" customHeight="1" x14ac:dyDescent="0.45"/>
    <row r="94" s="7" customFormat="1" ht="15.75" customHeight="1" x14ac:dyDescent="0.45"/>
    <row r="95" s="7" customFormat="1" ht="15.75" customHeight="1" x14ac:dyDescent="0.45"/>
    <row r="96" s="7" customFormat="1" ht="15.75" customHeight="1" x14ac:dyDescent="0.45"/>
    <row r="97" s="7" customFormat="1" ht="15.75" customHeight="1" x14ac:dyDescent="0.45"/>
    <row r="98" s="7" customFormat="1" ht="15.75" customHeight="1" x14ac:dyDescent="0.45"/>
    <row r="99" s="7" customFormat="1" ht="15.75" customHeight="1" x14ac:dyDescent="0.45"/>
    <row r="100" s="7" customFormat="1" ht="15.75" customHeight="1" x14ac:dyDescent="0.45"/>
    <row r="101" s="7" customFormat="1" ht="15.75" customHeight="1" x14ac:dyDescent="0.45"/>
    <row r="102" s="7" customFormat="1" ht="15.75" customHeight="1" x14ac:dyDescent="0.45"/>
    <row r="103" s="7" customFormat="1" ht="15.75" customHeight="1" x14ac:dyDescent="0.45"/>
    <row r="104" s="7" customFormat="1" ht="15.75" customHeight="1" x14ac:dyDescent="0.45"/>
    <row r="105" s="7" customFormat="1" ht="15.75" customHeight="1" x14ac:dyDescent="0.45"/>
    <row r="106" s="7" customFormat="1" ht="15.75" customHeight="1" x14ac:dyDescent="0.45"/>
    <row r="107" s="7" customFormat="1" ht="15.75" customHeight="1" x14ac:dyDescent="0.45"/>
    <row r="108" s="7" customFormat="1" ht="15.75" customHeight="1" x14ac:dyDescent="0.45"/>
    <row r="109" s="7" customFormat="1" ht="15.75" customHeight="1" x14ac:dyDescent="0.45"/>
    <row r="110" s="7" customFormat="1" ht="15.75" customHeight="1" x14ac:dyDescent="0.45"/>
    <row r="111" s="7" customFormat="1" ht="15.75" customHeight="1" x14ac:dyDescent="0.45"/>
    <row r="112" s="7" customFormat="1" ht="15.75" customHeight="1" x14ac:dyDescent="0.45"/>
    <row r="113" s="7" customFormat="1" ht="15.75" customHeight="1" x14ac:dyDescent="0.45"/>
    <row r="114" s="7" customFormat="1" ht="15.75" customHeight="1" x14ac:dyDescent="0.45"/>
    <row r="115" s="7" customFormat="1" ht="15.75" customHeight="1" x14ac:dyDescent="0.45"/>
    <row r="116" s="7" customFormat="1" ht="15.75" customHeight="1" x14ac:dyDescent="0.45"/>
    <row r="117" s="7" customFormat="1" ht="15.75" customHeight="1" x14ac:dyDescent="0.45"/>
    <row r="118" s="7" customFormat="1" ht="15.75" customHeight="1" x14ac:dyDescent="0.45"/>
    <row r="119" s="7" customFormat="1" ht="15.75" customHeight="1" x14ac:dyDescent="0.45"/>
    <row r="120" s="7" customFormat="1" ht="15.75" customHeight="1" x14ac:dyDescent="0.45"/>
    <row r="121" s="7" customFormat="1" ht="15.75" customHeight="1" x14ac:dyDescent="0.45"/>
    <row r="122" s="7" customFormat="1" ht="15.75" customHeight="1" x14ac:dyDescent="0.45"/>
    <row r="123" s="7" customFormat="1" ht="15.75" customHeight="1" x14ac:dyDescent="0.45"/>
    <row r="124" s="7" customFormat="1" ht="15.75" customHeight="1" x14ac:dyDescent="0.45"/>
    <row r="125" s="7" customFormat="1" ht="15.75" customHeight="1" x14ac:dyDescent="0.45"/>
    <row r="126" s="7" customFormat="1" ht="15.75" customHeight="1" x14ac:dyDescent="0.45"/>
    <row r="127" s="7" customFormat="1" ht="15.75" customHeight="1" x14ac:dyDescent="0.45"/>
    <row r="128" s="7" customFormat="1" ht="15.75" customHeight="1" x14ac:dyDescent="0.45"/>
    <row r="129" s="7" customFormat="1" ht="15.75" customHeight="1" x14ac:dyDescent="0.45"/>
    <row r="130" s="7" customFormat="1" ht="15.75" customHeight="1" x14ac:dyDescent="0.45"/>
    <row r="131" s="7" customFormat="1" ht="15.75" customHeight="1" x14ac:dyDescent="0.45"/>
    <row r="132" s="7" customFormat="1" ht="15.75" customHeight="1" x14ac:dyDescent="0.45"/>
    <row r="133" s="7" customFormat="1" ht="15.75" customHeight="1" x14ac:dyDescent="0.45"/>
    <row r="134" s="7" customFormat="1" ht="15.75" customHeight="1" x14ac:dyDescent="0.45"/>
    <row r="135" s="7" customFormat="1" ht="15.75" customHeight="1" x14ac:dyDescent="0.45"/>
    <row r="136" s="7" customFormat="1" ht="15.75" customHeight="1" x14ac:dyDescent="0.45"/>
    <row r="137" s="7" customFormat="1" ht="15.75" customHeight="1" x14ac:dyDescent="0.45"/>
    <row r="138" s="7" customFormat="1" ht="15.75" customHeight="1" x14ac:dyDescent="0.45"/>
    <row r="139" s="7" customFormat="1" ht="15.75" customHeight="1" x14ac:dyDescent="0.45"/>
    <row r="140" s="7" customFormat="1" ht="15.75" customHeight="1" x14ac:dyDescent="0.45"/>
    <row r="141" s="7" customFormat="1" ht="15.75" customHeight="1" x14ac:dyDescent="0.45"/>
    <row r="142" s="7" customFormat="1" ht="15.75" customHeight="1" x14ac:dyDescent="0.45"/>
    <row r="143" s="7" customFormat="1" ht="15.75" customHeight="1" x14ac:dyDescent="0.45"/>
    <row r="144" s="7" customFormat="1" ht="15.75" customHeight="1" x14ac:dyDescent="0.45"/>
    <row r="145" s="7" customFormat="1" ht="15.75" customHeight="1" x14ac:dyDescent="0.45"/>
    <row r="146" s="7" customFormat="1" ht="15.75" customHeight="1" x14ac:dyDescent="0.45"/>
    <row r="147" s="7" customFormat="1" ht="15.75" customHeight="1" x14ac:dyDescent="0.45"/>
    <row r="148" s="7" customFormat="1" ht="15.75" customHeight="1" x14ac:dyDescent="0.45"/>
    <row r="149" s="7" customFormat="1" ht="15.75" customHeight="1" x14ac:dyDescent="0.45"/>
    <row r="150" s="7" customFormat="1" ht="15.75" customHeight="1" x14ac:dyDescent="0.45"/>
    <row r="151" s="7" customFormat="1" ht="15.75" customHeight="1" x14ac:dyDescent="0.45"/>
    <row r="152" s="7" customFormat="1" ht="15.75" customHeight="1" x14ac:dyDescent="0.45"/>
    <row r="153" s="7" customFormat="1" ht="15.75" customHeight="1" x14ac:dyDescent="0.45"/>
    <row r="154" s="7" customFormat="1" ht="15.75" customHeight="1" x14ac:dyDescent="0.45"/>
    <row r="155" s="7" customFormat="1" ht="15.75" customHeight="1" x14ac:dyDescent="0.45"/>
    <row r="156" s="7" customFormat="1" ht="15.75" customHeight="1" x14ac:dyDescent="0.45"/>
    <row r="157" s="7" customFormat="1" ht="15.75" customHeight="1" x14ac:dyDescent="0.45"/>
    <row r="158" s="7" customFormat="1" ht="15.75" customHeight="1" x14ac:dyDescent="0.45"/>
    <row r="159" s="7" customFormat="1" ht="15.75" customHeight="1" x14ac:dyDescent="0.45"/>
    <row r="160" s="7" customFormat="1" ht="15.75" customHeight="1" x14ac:dyDescent="0.45"/>
    <row r="161" s="7" customFormat="1" ht="15.75" customHeight="1" x14ac:dyDescent="0.45"/>
    <row r="162" s="7" customFormat="1" ht="15.75" customHeight="1" x14ac:dyDescent="0.45"/>
    <row r="163" s="7" customFormat="1" ht="15.75" customHeight="1" x14ac:dyDescent="0.45"/>
    <row r="164" s="7" customFormat="1" ht="15.75" customHeight="1" x14ac:dyDescent="0.45"/>
    <row r="165" s="7" customFormat="1" ht="15.75" customHeight="1" x14ac:dyDescent="0.45"/>
    <row r="166" s="7" customFormat="1" ht="15.75" customHeight="1" x14ac:dyDescent="0.45"/>
    <row r="167" s="7" customFormat="1" ht="15.75" customHeight="1" x14ac:dyDescent="0.45"/>
    <row r="168" s="7" customFormat="1" ht="15.75" customHeight="1" x14ac:dyDescent="0.45"/>
    <row r="169" s="7" customFormat="1" ht="15.75" customHeight="1" x14ac:dyDescent="0.45"/>
    <row r="170" s="7" customFormat="1" ht="15.75" customHeight="1" x14ac:dyDescent="0.45"/>
    <row r="171" s="7" customFormat="1" ht="15.75" customHeight="1" x14ac:dyDescent="0.45"/>
    <row r="172" s="7" customFormat="1" ht="15.75" customHeight="1" x14ac:dyDescent="0.45"/>
    <row r="173" s="7" customFormat="1" ht="15.75" customHeight="1" x14ac:dyDescent="0.45"/>
    <row r="174" s="7" customFormat="1" ht="15.75" customHeight="1" x14ac:dyDescent="0.45"/>
    <row r="175" s="7" customFormat="1" ht="15.75" customHeight="1" x14ac:dyDescent="0.45"/>
    <row r="176" s="7" customFormat="1" ht="15.75" customHeight="1" x14ac:dyDescent="0.45"/>
    <row r="177" s="7" customFormat="1" ht="15.75" customHeight="1" x14ac:dyDescent="0.45"/>
    <row r="178" s="7" customFormat="1" ht="15.75" customHeight="1" x14ac:dyDescent="0.45"/>
    <row r="179" s="7" customFormat="1" ht="15.75" customHeight="1" x14ac:dyDescent="0.45"/>
    <row r="180" s="7" customFormat="1" ht="15.75" customHeight="1" x14ac:dyDescent="0.45"/>
    <row r="181" s="7" customFormat="1" ht="15.75" customHeight="1" x14ac:dyDescent="0.45"/>
    <row r="182" s="7" customFormat="1" ht="15.75" customHeight="1" x14ac:dyDescent="0.45"/>
    <row r="183" s="7" customFormat="1" ht="15.75" customHeight="1" x14ac:dyDescent="0.45"/>
    <row r="184" s="7" customFormat="1" ht="15.75" customHeight="1" x14ac:dyDescent="0.45"/>
    <row r="185" s="7" customFormat="1" ht="15.75" customHeight="1" x14ac:dyDescent="0.45"/>
    <row r="186" s="7" customFormat="1" ht="15.75" customHeight="1" x14ac:dyDescent="0.45"/>
    <row r="187" s="7" customFormat="1" ht="15.75" customHeight="1" x14ac:dyDescent="0.45"/>
    <row r="188" s="7" customFormat="1" ht="15.75" customHeight="1" x14ac:dyDescent="0.45"/>
    <row r="189" s="7" customFormat="1" ht="15.75" customHeight="1" x14ac:dyDescent="0.45"/>
    <row r="190" s="7" customFormat="1" ht="15.75" customHeight="1" x14ac:dyDescent="0.45"/>
    <row r="191" s="7" customFormat="1" ht="15.75" customHeight="1" x14ac:dyDescent="0.45"/>
    <row r="192" s="7" customFormat="1" ht="15.75" customHeight="1" x14ac:dyDescent="0.45"/>
    <row r="193" s="7" customFormat="1" ht="15.75" customHeight="1" x14ac:dyDescent="0.45"/>
    <row r="194" s="7" customFormat="1" ht="15.75" customHeight="1" x14ac:dyDescent="0.45"/>
    <row r="195" s="7" customFormat="1" ht="15.75" customHeight="1" x14ac:dyDescent="0.45"/>
    <row r="196" s="7" customFormat="1" ht="15.75" customHeight="1" x14ac:dyDescent="0.45"/>
    <row r="197" s="7" customFormat="1" ht="15.75" customHeight="1" x14ac:dyDescent="0.45"/>
    <row r="198" s="7" customFormat="1" ht="15.75" customHeight="1" x14ac:dyDescent="0.45"/>
    <row r="199" s="7" customFormat="1" ht="15.75" customHeight="1" x14ac:dyDescent="0.45"/>
    <row r="200" s="7" customFormat="1" ht="15.75" customHeight="1" x14ac:dyDescent="0.45"/>
    <row r="201" s="7" customFormat="1" ht="15.75" customHeight="1" x14ac:dyDescent="0.45"/>
    <row r="202" s="7" customFormat="1" ht="15.75" customHeight="1" x14ac:dyDescent="0.45"/>
    <row r="203" s="7" customFormat="1" ht="15.75" customHeight="1" x14ac:dyDescent="0.45"/>
    <row r="204" s="7" customFormat="1" ht="15.75" customHeight="1" x14ac:dyDescent="0.45"/>
    <row r="205" s="7" customFormat="1" ht="15.75" customHeight="1" x14ac:dyDescent="0.45"/>
    <row r="206" s="7" customFormat="1" ht="15.75" customHeight="1" x14ac:dyDescent="0.45"/>
    <row r="207" s="7" customFormat="1" ht="15.75" customHeight="1" x14ac:dyDescent="0.45"/>
    <row r="208" s="7" customFormat="1" ht="15.75" customHeight="1" x14ac:dyDescent="0.45"/>
    <row r="209" s="7" customFormat="1" ht="15.75" customHeight="1" x14ac:dyDescent="0.45"/>
    <row r="210" s="7" customFormat="1" ht="15.75" customHeight="1" x14ac:dyDescent="0.45"/>
    <row r="211" s="7" customFormat="1" ht="15.75" customHeight="1" x14ac:dyDescent="0.45"/>
    <row r="212" s="7" customFormat="1" ht="15.75" customHeight="1" x14ac:dyDescent="0.45"/>
    <row r="213" s="7" customFormat="1" ht="15.75" customHeight="1" x14ac:dyDescent="0.45"/>
    <row r="214" s="7" customFormat="1" ht="15.75" customHeight="1" x14ac:dyDescent="0.45"/>
    <row r="215" s="7" customFormat="1" ht="15.75" customHeight="1" x14ac:dyDescent="0.45"/>
    <row r="216" s="7" customFormat="1" ht="15.75" customHeight="1" x14ac:dyDescent="0.45"/>
    <row r="217" s="7" customFormat="1" ht="15.75" customHeight="1" x14ac:dyDescent="0.45"/>
    <row r="218" s="7" customFormat="1" ht="15.75" customHeight="1" x14ac:dyDescent="0.45"/>
    <row r="219" s="7" customFormat="1" ht="15.75" customHeight="1" x14ac:dyDescent="0.45"/>
    <row r="220" s="7" customFormat="1" ht="15.75" customHeight="1" x14ac:dyDescent="0.45"/>
    <row r="221" s="7" customFormat="1" ht="15.75" customHeight="1" x14ac:dyDescent="0.45"/>
    <row r="222" s="7" customFormat="1" ht="15.75" customHeight="1" x14ac:dyDescent="0.45"/>
    <row r="223" s="7" customFormat="1" ht="15.75" customHeight="1" x14ac:dyDescent="0.45"/>
    <row r="224" s="7" customFormat="1" ht="15.75" customHeight="1" x14ac:dyDescent="0.45"/>
    <row r="225" s="7" customFormat="1" ht="15.75" customHeight="1" x14ac:dyDescent="0.45"/>
    <row r="226" s="7" customFormat="1" ht="15.75" customHeight="1" x14ac:dyDescent="0.45"/>
    <row r="227" s="7" customFormat="1" ht="15.75" customHeight="1" x14ac:dyDescent="0.45"/>
    <row r="228" s="7" customFormat="1" ht="15.75" customHeight="1" x14ac:dyDescent="0.45"/>
    <row r="229" s="7" customFormat="1" ht="15.75" customHeight="1" x14ac:dyDescent="0.45"/>
    <row r="230" s="7" customFormat="1" ht="15.75" customHeight="1" x14ac:dyDescent="0.45"/>
    <row r="231" s="7" customFormat="1" ht="15.75" customHeight="1" x14ac:dyDescent="0.45"/>
    <row r="232" s="7" customFormat="1" ht="15.75" customHeight="1" x14ac:dyDescent="0.45"/>
    <row r="233" s="7" customFormat="1" ht="15.75" customHeight="1" x14ac:dyDescent="0.45"/>
    <row r="234" s="7" customFormat="1" ht="15.75" customHeight="1" x14ac:dyDescent="0.45"/>
    <row r="235" s="7" customFormat="1" ht="15.75" customHeight="1" x14ac:dyDescent="0.45"/>
    <row r="236" s="7" customFormat="1" ht="15.75" customHeight="1" x14ac:dyDescent="0.45"/>
    <row r="237" s="7" customFormat="1" ht="15.75" customHeight="1" x14ac:dyDescent="0.45"/>
    <row r="238" s="7" customFormat="1" ht="15.75" customHeight="1" x14ac:dyDescent="0.45"/>
    <row r="239" s="7" customFormat="1" ht="15.75" customHeight="1" x14ac:dyDescent="0.45"/>
    <row r="240" s="7" customFormat="1" ht="15.75" customHeight="1" x14ac:dyDescent="0.45"/>
    <row r="241" s="7" customFormat="1" ht="15.75" customHeight="1" x14ac:dyDescent="0.45"/>
    <row r="242" s="7" customFormat="1" ht="15.75" customHeight="1" x14ac:dyDescent="0.45"/>
    <row r="243" s="7" customFormat="1" ht="15.75" customHeight="1" x14ac:dyDescent="0.45"/>
    <row r="244" s="7" customFormat="1" ht="15.75" customHeight="1" x14ac:dyDescent="0.45"/>
    <row r="245" s="7" customFormat="1" ht="15.75" customHeight="1" x14ac:dyDescent="0.45"/>
    <row r="246" s="7" customFormat="1" ht="15.75" customHeight="1" x14ac:dyDescent="0.45"/>
    <row r="247" s="7" customFormat="1" ht="15.75" customHeight="1" x14ac:dyDescent="0.45"/>
    <row r="248" s="7" customFormat="1" ht="15.75" customHeight="1" x14ac:dyDescent="0.45"/>
    <row r="249" s="7" customFormat="1" ht="15.75" customHeight="1" x14ac:dyDescent="0.45"/>
    <row r="250" s="7" customFormat="1" ht="15.75" customHeight="1" x14ac:dyDescent="0.45"/>
    <row r="251" s="7" customFormat="1" ht="15.75" customHeight="1" x14ac:dyDescent="0.45"/>
    <row r="252" s="7" customFormat="1" ht="15.75" customHeight="1" x14ac:dyDescent="0.45"/>
    <row r="253" s="7" customFormat="1" ht="15.75" customHeight="1" x14ac:dyDescent="0.45"/>
    <row r="254" s="7" customFormat="1" ht="15.75" customHeight="1" x14ac:dyDescent="0.45"/>
    <row r="255" s="7" customFormat="1" ht="15.75" customHeight="1" x14ac:dyDescent="0.45"/>
    <row r="256" s="7" customFormat="1" ht="15.75" customHeight="1" x14ac:dyDescent="0.45"/>
    <row r="257" s="7" customFormat="1" ht="15.75" customHeight="1" x14ac:dyDescent="0.45"/>
    <row r="258" s="7" customFormat="1" ht="15.75" customHeight="1" x14ac:dyDescent="0.45"/>
    <row r="259" s="7" customFormat="1" ht="15.75" customHeight="1" x14ac:dyDescent="0.45"/>
    <row r="260" s="7" customFormat="1" ht="15.75" customHeight="1" x14ac:dyDescent="0.45"/>
    <row r="261" s="7" customFormat="1" ht="15.75" customHeight="1" x14ac:dyDescent="0.45"/>
    <row r="262" s="7" customFormat="1" ht="15.75" customHeight="1" x14ac:dyDescent="0.45"/>
    <row r="263" s="7" customFormat="1" ht="15.75" customHeight="1" x14ac:dyDescent="0.45"/>
    <row r="264" s="7" customFormat="1" ht="15.75" customHeight="1" x14ac:dyDescent="0.45"/>
    <row r="265" s="7" customFormat="1" ht="15.75" customHeight="1" x14ac:dyDescent="0.45"/>
    <row r="266" s="7" customFormat="1" ht="15.75" customHeight="1" x14ac:dyDescent="0.45"/>
    <row r="267" s="7" customFormat="1" ht="15.75" customHeight="1" x14ac:dyDescent="0.45"/>
    <row r="268" s="7" customFormat="1" ht="15.75" customHeight="1" x14ac:dyDescent="0.45"/>
    <row r="269" s="7" customFormat="1" ht="15.75" customHeight="1" x14ac:dyDescent="0.45"/>
    <row r="270" s="7" customFormat="1" ht="15.75" customHeight="1" x14ac:dyDescent="0.45"/>
    <row r="271" s="7" customFormat="1" ht="15.75" customHeight="1" x14ac:dyDescent="0.45"/>
    <row r="272" s="7" customFormat="1" ht="15.75" customHeight="1" x14ac:dyDescent="0.45"/>
    <row r="273" s="7" customFormat="1" ht="15.75" customHeight="1" x14ac:dyDescent="0.45"/>
    <row r="274" s="7" customFormat="1" ht="15.75" customHeight="1" x14ac:dyDescent="0.45"/>
    <row r="275" s="7" customFormat="1" ht="15.75" customHeight="1" x14ac:dyDescent="0.45"/>
    <row r="276" s="7" customFormat="1" ht="15.75" customHeight="1" x14ac:dyDescent="0.45"/>
    <row r="277" s="7" customFormat="1" ht="15.75" customHeight="1" x14ac:dyDescent="0.45"/>
    <row r="278" s="7" customFormat="1" ht="15.75" customHeight="1" x14ac:dyDescent="0.45"/>
    <row r="279" s="7" customFormat="1" ht="15.75" customHeight="1" x14ac:dyDescent="0.45"/>
    <row r="280" s="7" customFormat="1" ht="15.75" customHeight="1" x14ac:dyDescent="0.45"/>
    <row r="281" s="7" customFormat="1" ht="15.75" customHeight="1" x14ac:dyDescent="0.45"/>
    <row r="282" s="7" customFormat="1" ht="15.75" customHeight="1" x14ac:dyDescent="0.45"/>
    <row r="283" s="7" customFormat="1" ht="15.75" customHeight="1" x14ac:dyDescent="0.45"/>
    <row r="284" s="7" customFormat="1" ht="15.75" customHeight="1" x14ac:dyDescent="0.45"/>
    <row r="285" s="7" customFormat="1" ht="15.75" customHeight="1" x14ac:dyDescent="0.45"/>
    <row r="286" s="7" customFormat="1" ht="15.75" customHeight="1" x14ac:dyDescent="0.45"/>
    <row r="287" s="7" customFormat="1" ht="15.75" customHeight="1" x14ac:dyDescent="0.45"/>
    <row r="288" s="7" customFormat="1" ht="15.75" customHeight="1" x14ac:dyDescent="0.45"/>
    <row r="289" s="7" customFormat="1" ht="15.75" customHeight="1" x14ac:dyDescent="0.45"/>
    <row r="290" s="7" customFormat="1" ht="15.75" customHeight="1" x14ac:dyDescent="0.45"/>
    <row r="291" s="7" customFormat="1" ht="15.75" customHeight="1" x14ac:dyDescent="0.45"/>
    <row r="292" s="7" customFormat="1" ht="15.75" customHeight="1" x14ac:dyDescent="0.45"/>
    <row r="293" s="7" customFormat="1" ht="15.75" customHeight="1" x14ac:dyDescent="0.45"/>
    <row r="294" s="7" customFormat="1" ht="15.75" customHeight="1" x14ac:dyDescent="0.45"/>
    <row r="295" s="7" customFormat="1" ht="15.75" customHeight="1" x14ac:dyDescent="0.45"/>
    <row r="296" s="7" customFormat="1" ht="15.75" customHeight="1" x14ac:dyDescent="0.45"/>
    <row r="297" s="7" customFormat="1" ht="15.75" customHeight="1" x14ac:dyDescent="0.45"/>
    <row r="298" s="7" customFormat="1" ht="15.75" customHeight="1" x14ac:dyDescent="0.45"/>
    <row r="299" s="7" customFormat="1" ht="15.75" customHeight="1" x14ac:dyDescent="0.45"/>
    <row r="300" s="7" customFormat="1" ht="15.75" customHeight="1" x14ac:dyDescent="0.45"/>
    <row r="301" s="7" customFormat="1" ht="15.75" customHeight="1" x14ac:dyDescent="0.45"/>
    <row r="302" s="7" customFormat="1" ht="15.75" customHeight="1" x14ac:dyDescent="0.45"/>
    <row r="303" s="7" customFormat="1" ht="15.75" customHeight="1" x14ac:dyDescent="0.45"/>
    <row r="304" s="7" customFormat="1" ht="15.75" customHeight="1" x14ac:dyDescent="0.45"/>
    <row r="305" s="7" customFormat="1" ht="15.75" customHeight="1" x14ac:dyDescent="0.45"/>
    <row r="306" s="7" customFormat="1" ht="15.75" customHeight="1" x14ac:dyDescent="0.45"/>
    <row r="307" s="7" customFormat="1" ht="15.75" customHeight="1" x14ac:dyDescent="0.45"/>
    <row r="308" s="7" customFormat="1" ht="15.75" customHeight="1" x14ac:dyDescent="0.45"/>
    <row r="309" s="7" customFormat="1" ht="15.75" customHeight="1" x14ac:dyDescent="0.45"/>
    <row r="310" s="7" customFormat="1" ht="15.75" customHeight="1" x14ac:dyDescent="0.45"/>
    <row r="311" s="7" customFormat="1" ht="15.75" customHeight="1" x14ac:dyDescent="0.45"/>
    <row r="312" s="7" customFormat="1" ht="15.75" customHeight="1" x14ac:dyDescent="0.45"/>
    <row r="313" s="7" customFormat="1" ht="15.75" customHeight="1" x14ac:dyDescent="0.45"/>
    <row r="314" s="7" customFormat="1" ht="15.75" customHeight="1" x14ac:dyDescent="0.45"/>
    <row r="315" s="7" customFormat="1" ht="15.75" customHeight="1" x14ac:dyDescent="0.45"/>
    <row r="316" s="7" customFormat="1" ht="15.75" customHeight="1" x14ac:dyDescent="0.45"/>
    <row r="317" s="7" customFormat="1" ht="15.75" customHeight="1" x14ac:dyDescent="0.45"/>
    <row r="318" s="7" customFormat="1" ht="15.75" customHeight="1" x14ac:dyDescent="0.45"/>
    <row r="319" s="7" customFormat="1" ht="15.75" customHeight="1" x14ac:dyDescent="0.45"/>
    <row r="320" s="7" customFormat="1" ht="15.75" customHeight="1" x14ac:dyDescent="0.45"/>
    <row r="321" s="7" customFormat="1" ht="15.75" customHeight="1" x14ac:dyDescent="0.45"/>
    <row r="322" s="7" customFormat="1" ht="15.75" customHeight="1" x14ac:dyDescent="0.45"/>
    <row r="323" s="7" customFormat="1" ht="15.75" customHeight="1" x14ac:dyDescent="0.45"/>
    <row r="324" s="7" customFormat="1" ht="15.75" customHeight="1" x14ac:dyDescent="0.45"/>
    <row r="325" s="7" customFormat="1" ht="15.75" customHeight="1" x14ac:dyDescent="0.45"/>
    <row r="326" s="7" customFormat="1" ht="15.75" customHeight="1" x14ac:dyDescent="0.45"/>
    <row r="327" s="7" customFormat="1" ht="15.75" customHeight="1" x14ac:dyDescent="0.45"/>
    <row r="328" s="7" customFormat="1" ht="15.75" customHeight="1" x14ac:dyDescent="0.45"/>
    <row r="329" s="7" customFormat="1" ht="15.75" customHeight="1" x14ac:dyDescent="0.45"/>
    <row r="330" s="7" customFormat="1" ht="15.75" customHeight="1" x14ac:dyDescent="0.45"/>
    <row r="331" s="7" customFormat="1" ht="15.75" customHeight="1" x14ac:dyDescent="0.45"/>
    <row r="332" s="7" customFormat="1" ht="15.75" customHeight="1" x14ac:dyDescent="0.45"/>
    <row r="333" s="7" customFormat="1" ht="15.75" customHeight="1" x14ac:dyDescent="0.45"/>
    <row r="334" s="7" customFormat="1" ht="15.75" customHeight="1" x14ac:dyDescent="0.45"/>
    <row r="335" s="7" customFormat="1" ht="15.75" customHeight="1" x14ac:dyDescent="0.45"/>
    <row r="336" s="7" customFormat="1" ht="15.75" customHeight="1" x14ac:dyDescent="0.45"/>
    <row r="337" s="7" customFormat="1" ht="15.75" customHeight="1" x14ac:dyDescent="0.45"/>
    <row r="338" s="7" customFormat="1" ht="15.75" customHeight="1" x14ac:dyDescent="0.45"/>
    <row r="339" s="7" customFormat="1" ht="15.75" customHeight="1" x14ac:dyDescent="0.45"/>
    <row r="340" s="7" customFormat="1" ht="15.75" customHeight="1" x14ac:dyDescent="0.45"/>
    <row r="341" s="7" customFormat="1" ht="15.75" customHeight="1" x14ac:dyDescent="0.45"/>
    <row r="342" s="7" customFormat="1" ht="15.75" customHeight="1" x14ac:dyDescent="0.45"/>
    <row r="343" s="7" customFormat="1" ht="15.75" customHeight="1" x14ac:dyDescent="0.45"/>
    <row r="344" s="7" customFormat="1" ht="15.75" customHeight="1" x14ac:dyDescent="0.45"/>
    <row r="345" s="7" customFormat="1" ht="15.75" customHeight="1" x14ac:dyDescent="0.45"/>
    <row r="346" s="7" customFormat="1" ht="15.75" customHeight="1" x14ac:dyDescent="0.45"/>
    <row r="347" s="7" customFormat="1" ht="15.75" customHeight="1" x14ac:dyDescent="0.45"/>
    <row r="348" s="7" customFormat="1" ht="15.75" customHeight="1" x14ac:dyDescent="0.45"/>
    <row r="349" s="7" customFormat="1" ht="15.75" customHeight="1" x14ac:dyDescent="0.45"/>
    <row r="350" s="7" customFormat="1" ht="15.75" customHeight="1" x14ac:dyDescent="0.45"/>
    <row r="351" s="7" customFormat="1" ht="15.75" customHeight="1" x14ac:dyDescent="0.45"/>
    <row r="352" s="7" customFormat="1" ht="15.75" customHeight="1" x14ac:dyDescent="0.45"/>
    <row r="353" s="7" customFormat="1" ht="15.75" customHeight="1" x14ac:dyDescent="0.45"/>
    <row r="354" s="7" customFormat="1" ht="15.75" customHeight="1" x14ac:dyDescent="0.45"/>
    <row r="355" s="7" customFormat="1" ht="15.75" customHeight="1" x14ac:dyDescent="0.45"/>
    <row r="356" s="7" customFormat="1" ht="15.75" customHeight="1" x14ac:dyDescent="0.45"/>
    <row r="357" s="7" customFormat="1" ht="15.75" customHeight="1" x14ac:dyDescent="0.45"/>
    <row r="358" s="7" customFormat="1" ht="15.75" customHeight="1" x14ac:dyDescent="0.45"/>
    <row r="359" s="7" customFormat="1" ht="15.75" customHeight="1" x14ac:dyDescent="0.45"/>
    <row r="360" s="7" customFormat="1" ht="15.75" customHeight="1" x14ac:dyDescent="0.45"/>
    <row r="361" s="7" customFormat="1" ht="15.75" customHeight="1" x14ac:dyDescent="0.45"/>
    <row r="362" s="7" customFormat="1" ht="15.75" customHeight="1" x14ac:dyDescent="0.45"/>
    <row r="363" s="7" customFormat="1" ht="15.75" customHeight="1" x14ac:dyDescent="0.45"/>
    <row r="364" s="7" customFormat="1" ht="15.75" customHeight="1" x14ac:dyDescent="0.45"/>
    <row r="365" s="7" customFormat="1" ht="15.75" customHeight="1" x14ac:dyDescent="0.45"/>
    <row r="366" s="7" customFormat="1" ht="15.75" customHeight="1" x14ac:dyDescent="0.45"/>
    <row r="367" s="7" customFormat="1" ht="15.75" customHeight="1" x14ac:dyDescent="0.45"/>
    <row r="368" s="7" customFormat="1" ht="15.75" customHeight="1" x14ac:dyDescent="0.45"/>
    <row r="369" s="7" customFormat="1" ht="15.75" customHeight="1" x14ac:dyDescent="0.45"/>
    <row r="370" s="7" customFormat="1" ht="15.75" customHeight="1" x14ac:dyDescent="0.45"/>
    <row r="371" s="7" customFormat="1" ht="15.75" customHeight="1" x14ac:dyDescent="0.45"/>
    <row r="372" s="7" customFormat="1" ht="15.75" customHeight="1" x14ac:dyDescent="0.45"/>
    <row r="373" s="7" customFormat="1" ht="15.75" customHeight="1" x14ac:dyDescent="0.45"/>
    <row r="374" s="7" customFormat="1" ht="15.75" customHeight="1" x14ac:dyDescent="0.45"/>
    <row r="375" s="7" customFormat="1" ht="15.75" customHeight="1" x14ac:dyDescent="0.45"/>
    <row r="376" s="7" customFormat="1" ht="15.75" customHeight="1" x14ac:dyDescent="0.45"/>
    <row r="377" s="7" customFormat="1" ht="15.75" customHeight="1" x14ac:dyDescent="0.45"/>
    <row r="378" s="7" customFormat="1" ht="15.75" customHeight="1" x14ac:dyDescent="0.45"/>
    <row r="379" s="7" customFormat="1" ht="15.75" customHeight="1" x14ac:dyDescent="0.45"/>
    <row r="380" s="7" customFormat="1" ht="15.75" customHeight="1" x14ac:dyDescent="0.45"/>
    <row r="381" s="7" customFormat="1" ht="15.75" customHeight="1" x14ac:dyDescent="0.45"/>
    <row r="382" s="7" customFormat="1" ht="15.75" customHeight="1" x14ac:dyDescent="0.45"/>
    <row r="383" s="7" customFormat="1" ht="15.75" customHeight="1" x14ac:dyDescent="0.45"/>
    <row r="384" s="7" customFormat="1" ht="15.75" customHeight="1" x14ac:dyDescent="0.45"/>
    <row r="385" s="7" customFormat="1" ht="15.75" customHeight="1" x14ac:dyDescent="0.45"/>
    <row r="386" s="7" customFormat="1" ht="15.75" customHeight="1" x14ac:dyDescent="0.45"/>
    <row r="387" s="7" customFormat="1" ht="15.75" customHeight="1" x14ac:dyDescent="0.45"/>
    <row r="388" s="7" customFormat="1" ht="15.75" customHeight="1" x14ac:dyDescent="0.45"/>
    <row r="389" s="7" customFormat="1" ht="15.75" customHeight="1" x14ac:dyDescent="0.45"/>
    <row r="390" s="7" customFormat="1" ht="15.75" customHeight="1" x14ac:dyDescent="0.45"/>
    <row r="391" s="7" customFormat="1" ht="15.75" customHeight="1" x14ac:dyDescent="0.45"/>
    <row r="392" s="7" customFormat="1" ht="15.75" customHeight="1" x14ac:dyDescent="0.45"/>
    <row r="393" s="7" customFormat="1" ht="15.75" customHeight="1" x14ac:dyDescent="0.45"/>
    <row r="394" s="7" customFormat="1" ht="15.75" customHeight="1" x14ac:dyDescent="0.45"/>
    <row r="395" s="7" customFormat="1" ht="15.75" customHeight="1" x14ac:dyDescent="0.45"/>
    <row r="396" s="7" customFormat="1" ht="15.75" customHeight="1" x14ac:dyDescent="0.45"/>
    <row r="397" s="7" customFormat="1" ht="15.75" customHeight="1" x14ac:dyDescent="0.45"/>
    <row r="398" s="7" customFormat="1" ht="15.75" customHeight="1" x14ac:dyDescent="0.45"/>
    <row r="399" s="7" customFormat="1" ht="15.75" customHeight="1" x14ac:dyDescent="0.45"/>
    <row r="400" s="7" customFormat="1" ht="15.75" customHeight="1" x14ac:dyDescent="0.45"/>
    <row r="401" s="7" customFormat="1" ht="15.75" customHeight="1" x14ac:dyDescent="0.45"/>
    <row r="402" s="7" customFormat="1" ht="15.75" customHeight="1" x14ac:dyDescent="0.45"/>
    <row r="403" s="7" customFormat="1" ht="15.75" customHeight="1" x14ac:dyDescent="0.45"/>
    <row r="404" s="7" customFormat="1" ht="15.75" customHeight="1" x14ac:dyDescent="0.45"/>
    <row r="405" s="7" customFormat="1" ht="15.75" customHeight="1" x14ac:dyDescent="0.45"/>
    <row r="406" s="7" customFormat="1" ht="15.75" customHeight="1" x14ac:dyDescent="0.45"/>
    <row r="407" s="7" customFormat="1" ht="15.75" customHeight="1" x14ac:dyDescent="0.45"/>
    <row r="408" s="7" customFormat="1" ht="15.75" customHeight="1" x14ac:dyDescent="0.45"/>
    <row r="409" s="7" customFormat="1" ht="15.75" customHeight="1" x14ac:dyDescent="0.45"/>
    <row r="410" s="7" customFormat="1" ht="15.75" customHeight="1" x14ac:dyDescent="0.45"/>
    <row r="411" s="7" customFormat="1" ht="15.75" customHeight="1" x14ac:dyDescent="0.45"/>
    <row r="412" s="7" customFormat="1" ht="15.75" customHeight="1" x14ac:dyDescent="0.45"/>
    <row r="413" s="7" customFormat="1" ht="15.75" customHeight="1" x14ac:dyDescent="0.45"/>
    <row r="414" s="7" customFormat="1" ht="15.75" customHeight="1" x14ac:dyDescent="0.45"/>
    <row r="415" s="7" customFormat="1" ht="15.75" customHeight="1" x14ac:dyDescent="0.45"/>
    <row r="416" s="7" customFormat="1" ht="15.75" customHeight="1" x14ac:dyDescent="0.45"/>
    <row r="417" s="7" customFormat="1" ht="15.75" customHeight="1" x14ac:dyDescent="0.45"/>
    <row r="418" s="7" customFormat="1" ht="15.75" customHeight="1" x14ac:dyDescent="0.45"/>
    <row r="419" s="7" customFormat="1" ht="15.75" customHeight="1" x14ac:dyDescent="0.45"/>
    <row r="420" s="7" customFormat="1" ht="15.75" customHeight="1" x14ac:dyDescent="0.45"/>
    <row r="421" s="7" customFormat="1" ht="15.75" customHeight="1" x14ac:dyDescent="0.45"/>
    <row r="422" s="7" customFormat="1" ht="15.75" customHeight="1" x14ac:dyDescent="0.45"/>
    <row r="423" s="7" customFormat="1" ht="15.75" customHeight="1" x14ac:dyDescent="0.45"/>
    <row r="424" s="7" customFormat="1" ht="15.75" customHeight="1" x14ac:dyDescent="0.45"/>
    <row r="425" s="7" customFormat="1" ht="15.75" customHeight="1" x14ac:dyDescent="0.45"/>
    <row r="426" s="7" customFormat="1" ht="15.75" customHeight="1" x14ac:dyDescent="0.45"/>
    <row r="427" s="7" customFormat="1" ht="15.75" customHeight="1" x14ac:dyDescent="0.45"/>
    <row r="428" s="7" customFormat="1" ht="15.75" customHeight="1" x14ac:dyDescent="0.45"/>
    <row r="429" s="7" customFormat="1" ht="15.75" customHeight="1" x14ac:dyDescent="0.45"/>
    <row r="430" s="7" customFormat="1" ht="15.75" customHeight="1" x14ac:dyDescent="0.45"/>
    <row r="431" s="7" customFormat="1" ht="15.75" customHeight="1" x14ac:dyDescent="0.45"/>
    <row r="432" s="7" customFormat="1" ht="15.75" customHeight="1" x14ac:dyDescent="0.45"/>
    <row r="433" s="7" customFormat="1" ht="15.75" customHeight="1" x14ac:dyDescent="0.45"/>
    <row r="434" s="7" customFormat="1" ht="15.75" customHeight="1" x14ac:dyDescent="0.45"/>
    <row r="435" s="7" customFormat="1" ht="15.75" customHeight="1" x14ac:dyDescent="0.45"/>
    <row r="436" s="7" customFormat="1" ht="15.75" customHeight="1" x14ac:dyDescent="0.45"/>
    <row r="437" s="7" customFormat="1" ht="15.75" customHeight="1" x14ac:dyDescent="0.45"/>
    <row r="438" s="7" customFormat="1" ht="15.75" customHeight="1" x14ac:dyDescent="0.45"/>
    <row r="439" s="7" customFormat="1" ht="15.75" customHeight="1" x14ac:dyDescent="0.45"/>
    <row r="440" s="7" customFormat="1" ht="15.75" customHeight="1" x14ac:dyDescent="0.45"/>
    <row r="441" s="7" customFormat="1" ht="15.75" customHeight="1" x14ac:dyDescent="0.45"/>
    <row r="442" s="7" customFormat="1" ht="15.75" customHeight="1" x14ac:dyDescent="0.45"/>
    <row r="443" s="7" customFormat="1" ht="15.75" customHeight="1" x14ac:dyDescent="0.45"/>
    <row r="444" s="7" customFormat="1" ht="15.75" customHeight="1" x14ac:dyDescent="0.45"/>
    <row r="445" s="7" customFormat="1" ht="15.75" customHeight="1" x14ac:dyDescent="0.45"/>
    <row r="446" s="7" customFormat="1" ht="15.75" customHeight="1" x14ac:dyDescent="0.45"/>
    <row r="447" s="7" customFormat="1" ht="15.75" customHeight="1" x14ac:dyDescent="0.45"/>
    <row r="448" s="7" customFormat="1" ht="15.75" customHeight="1" x14ac:dyDescent="0.45"/>
    <row r="449" s="7" customFormat="1" ht="15.75" customHeight="1" x14ac:dyDescent="0.45"/>
    <row r="450" s="7" customFormat="1" ht="15.75" customHeight="1" x14ac:dyDescent="0.45"/>
    <row r="451" s="7" customFormat="1" ht="15.75" customHeight="1" x14ac:dyDescent="0.45"/>
    <row r="452" s="7" customFormat="1" ht="15.75" customHeight="1" x14ac:dyDescent="0.45"/>
    <row r="453" s="7" customFormat="1" ht="15.75" customHeight="1" x14ac:dyDescent="0.45"/>
    <row r="454" s="7" customFormat="1" ht="15.75" customHeight="1" x14ac:dyDescent="0.45"/>
    <row r="455" s="7" customFormat="1" ht="15.75" customHeight="1" x14ac:dyDescent="0.45"/>
    <row r="456" s="7" customFormat="1" ht="15.75" customHeight="1" x14ac:dyDescent="0.45"/>
    <row r="457" s="7" customFormat="1" ht="15.75" customHeight="1" x14ac:dyDescent="0.45"/>
    <row r="458" s="7" customFormat="1" ht="15.75" customHeight="1" x14ac:dyDescent="0.45"/>
    <row r="459" s="7" customFormat="1" ht="15.75" customHeight="1" x14ac:dyDescent="0.45"/>
    <row r="460" s="7" customFormat="1" ht="15.75" customHeight="1" x14ac:dyDescent="0.45"/>
    <row r="461" s="7" customFormat="1" ht="15.75" customHeight="1" x14ac:dyDescent="0.45"/>
    <row r="462" s="7" customFormat="1" ht="15.75" customHeight="1" x14ac:dyDescent="0.45"/>
    <row r="463" s="7" customFormat="1" ht="15.75" customHeight="1" x14ac:dyDescent="0.45"/>
    <row r="464" s="7" customFormat="1" ht="15.75" customHeight="1" x14ac:dyDescent="0.45"/>
    <row r="465" s="7" customFormat="1" ht="15.75" customHeight="1" x14ac:dyDescent="0.45"/>
    <row r="466" s="7" customFormat="1" ht="15.75" customHeight="1" x14ac:dyDescent="0.45"/>
    <row r="467" s="7" customFormat="1" ht="15.75" customHeight="1" x14ac:dyDescent="0.45"/>
    <row r="468" s="7" customFormat="1" ht="15.75" customHeight="1" x14ac:dyDescent="0.45"/>
    <row r="469" s="7" customFormat="1" ht="15.75" customHeight="1" x14ac:dyDescent="0.45"/>
    <row r="470" s="7" customFormat="1" ht="15.75" customHeight="1" x14ac:dyDescent="0.45"/>
    <row r="471" s="7" customFormat="1" ht="15.75" customHeight="1" x14ac:dyDescent="0.45"/>
    <row r="472" s="7" customFormat="1" ht="15.75" customHeight="1" x14ac:dyDescent="0.45"/>
    <row r="473" s="7" customFormat="1" ht="15.75" customHeight="1" x14ac:dyDescent="0.45"/>
    <row r="474" s="7" customFormat="1" ht="15.75" customHeight="1" x14ac:dyDescent="0.45"/>
    <row r="475" s="7" customFormat="1" ht="15.75" customHeight="1" x14ac:dyDescent="0.45"/>
    <row r="476" s="7" customFormat="1" ht="15.75" customHeight="1" x14ac:dyDescent="0.45"/>
    <row r="477" s="7" customFormat="1" ht="15.75" customHeight="1" x14ac:dyDescent="0.45"/>
    <row r="478" s="7" customFormat="1" ht="15.75" customHeight="1" x14ac:dyDescent="0.45"/>
    <row r="479" s="7" customFormat="1" ht="15.75" customHeight="1" x14ac:dyDescent="0.45"/>
    <row r="480" s="7" customFormat="1" ht="15.75" customHeight="1" x14ac:dyDescent="0.45"/>
    <row r="481" s="7" customFormat="1" ht="15.75" customHeight="1" x14ac:dyDescent="0.45"/>
    <row r="482" s="7" customFormat="1" ht="15.75" customHeight="1" x14ac:dyDescent="0.45"/>
    <row r="483" s="7" customFormat="1" ht="15.75" customHeight="1" x14ac:dyDescent="0.45"/>
    <row r="484" s="7" customFormat="1" ht="15.75" customHeight="1" x14ac:dyDescent="0.45"/>
    <row r="485" s="7" customFormat="1" ht="15.75" customHeight="1" x14ac:dyDescent="0.45"/>
    <row r="486" s="7" customFormat="1" ht="15.75" customHeight="1" x14ac:dyDescent="0.45"/>
    <row r="487" s="7" customFormat="1" ht="15.75" customHeight="1" x14ac:dyDescent="0.45"/>
    <row r="488" s="7" customFormat="1" ht="15.75" customHeight="1" x14ac:dyDescent="0.45"/>
    <row r="489" s="7" customFormat="1" ht="15.75" customHeight="1" x14ac:dyDescent="0.45"/>
    <row r="490" s="7" customFormat="1" ht="15.75" customHeight="1" x14ac:dyDescent="0.45"/>
    <row r="491" s="7" customFormat="1" ht="15.75" customHeight="1" x14ac:dyDescent="0.45"/>
    <row r="492" s="7" customFormat="1" ht="15.75" customHeight="1" x14ac:dyDescent="0.45"/>
    <row r="493" s="7" customFormat="1" ht="15.75" customHeight="1" x14ac:dyDescent="0.45"/>
    <row r="494" s="7" customFormat="1" ht="15.75" customHeight="1" x14ac:dyDescent="0.45"/>
    <row r="495" s="7" customFormat="1" ht="15.75" customHeight="1" x14ac:dyDescent="0.45"/>
    <row r="496" s="7" customFormat="1" ht="15.75" customHeight="1" x14ac:dyDescent="0.45"/>
    <row r="497" s="7" customFormat="1" ht="15.75" customHeight="1" x14ac:dyDescent="0.45"/>
    <row r="498" s="7" customFormat="1" ht="15.75" customHeight="1" x14ac:dyDescent="0.45"/>
    <row r="499" s="7" customFormat="1" ht="15.75" customHeight="1" x14ac:dyDescent="0.45"/>
    <row r="500" s="7" customFormat="1" ht="15.75" customHeight="1" x14ac:dyDescent="0.45"/>
    <row r="501" s="7" customFormat="1" ht="15.75" customHeight="1" x14ac:dyDescent="0.45"/>
    <row r="502" s="7" customFormat="1" ht="15.75" customHeight="1" x14ac:dyDescent="0.45"/>
    <row r="503" s="7" customFormat="1" ht="15.75" customHeight="1" x14ac:dyDescent="0.45"/>
    <row r="504" s="7" customFormat="1" ht="15.75" customHeight="1" x14ac:dyDescent="0.45"/>
    <row r="505" s="7" customFormat="1" ht="15.75" customHeight="1" x14ac:dyDescent="0.45"/>
    <row r="506" s="7" customFormat="1" ht="15.75" customHeight="1" x14ac:dyDescent="0.45"/>
    <row r="507" s="7" customFormat="1" ht="15.75" customHeight="1" x14ac:dyDescent="0.45"/>
    <row r="508" s="7" customFormat="1" ht="15.75" customHeight="1" x14ac:dyDescent="0.45"/>
    <row r="509" s="7" customFormat="1" ht="15.75" customHeight="1" x14ac:dyDescent="0.45"/>
    <row r="510" s="7" customFormat="1" ht="15.75" customHeight="1" x14ac:dyDescent="0.45"/>
    <row r="511" s="7" customFormat="1" ht="15.75" customHeight="1" x14ac:dyDescent="0.45"/>
    <row r="512" s="7" customFormat="1" ht="15.75" customHeight="1" x14ac:dyDescent="0.45"/>
    <row r="513" s="7" customFormat="1" ht="15.75" customHeight="1" x14ac:dyDescent="0.45"/>
    <row r="514" s="7" customFormat="1" ht="15.75" customHeight="1" x14ac:dyDescent="0.45"/>
    <row r="515" s="7" customFormat="1" ht="15.75" customHeight="1" x14ac:dyDescent="0.45"/>
    <row r="516" s="7" customFormat="1" ht="15.75" customHeight="1" x14ac:dyDescent="0.45"/>
    <row r="517" s="7" customFormat="1" ht="15.75" customHeight="1" x14ac:dyDescent="0.45"/>
    <row r="518" s="7" customFormat="1" ht="15.75" customHeight="1" x14ac:dyDescent="0.45"/>
    <row r="519" s="7" customFormat="1" ht="15.75" customHeight="1" x14ac:dyDescent="0.45"/>
    <row r="520" s="7" customFormat="1" ht="15.75" customHeight="1" x14ac:dyDescent="0.45"/>
    <row r="521" s="7" customFormat="1" ht="15.75" customHeight="1" x14ac:dyDescent="0.45"/>
    <row r="522" s="7" customFormat="1" ht="15.75" customHeight="1" x14ac:dyDescent="0.45"/>
    <row r="523" s="7" customFormat="1" ht="15.75" customHeight="1" x14ac:dyDescent="0.45"/>
    <row r="524" s="7" customFormat="1" ht="15.75" customHeight="1" x14ac:dyDescent="0.45"/>
    <row r="525" s="7" customFormat="1" ht="15.75" customHeight="1" x14ac:dyDescent="0.45"/>
    <row r="526" s="7" customFormat="1" ht="15.75" customHeight="1" x14ac:dyDescent="0.45"/>
    <row r="527" s="7" customFormat="1" ht="15.75" customHeight="1" x14ac:dyDescent="0.45"/>
    <row r="528" s="7" customFormat="1" ht="15.75" customHeight="1" x14ac:dyDescent="0.45"/>
    <row r="529" s="7" customFormat="1" ht="15.75" customHeight="1" x14ac:dyDescent="0.45"/>
    <row r="530" s="7" customFormat="1" ht="15.75" customHeight="1" x14ac:dyDescent="0.45"/>
    <row r="531" s="7" customFormat="1" ht="15.75" customHeight="1" x14ac:dyDescent="0.45"/>
    <row r="532" s="7" customFormat="1" ht="15.75" customHeight="1" x14ac:dyDescent="0.45"/>
    <row r="533" s="7" customFormat="1" ht="15.75" customHeight="1" x14ac:dyDescent="0.45"/>
    <row r="534" s="7" customFormat="1" ht="15.75" customHeight="1" x14ac:dyDescent="0.45"/>
    <row r="535" s="7" customFormat="1" ht="15.75" customHeight="1" x14ac:dyDescent="0.45"/>
    <row r="536" s="7" customFormat="1" ht="15.75" customHeight="1" x14ac:dyDescent="0.45"/>
    <row r="537" s="7" customFormat="1" ht="15.75" customHeight="1" x14ac:dyDescent="0.45"/>
    <row r="538" s="7" customFormat="1" ht="15.75" customHeight="1" x14ac:dyDescent="0.45"/>
    <row r="539" s="7" customFormat="1" ht="15.75" customHeight="1" x14ac:dyDescent="0.45"/>
    <row r="540" s="7" customFormat="1" ht="15.75" customHeight="1" x14ac:dyDescent="0.45"/>
    <row r="541" s="7" customFormat="1" ht="15.75" customHeight="1" x14ac:dyDescent="0.45"/>
    <row r="542" s="7" customFormat="1" ht="15.75" customHeight="1" x14ac:dyDescent="0.45"/>
    <row r="543" s="7" customFormat="1" ht="15.75" customHeight="1" x14ac:dyDescent="0.45"/>
    <row r="544" s="7" customFormat="1" ht="15.75" customHeight="1" x14ac:dyDescent="0.45"/>
    <row r="545" s="7" customFormat="1" ht="15.75" customHeight="1" x14ac:dyDescent="0.45"/>
    <row r="546" s="7" customFormat="1" ht="15.75" customHeight="1" x14ac:dyDescent="0.45"/>
    <row r="547" s="7" customFormat="1" ht="15.75" customHeight="1" x14ac:dyDescent="0.45"/>
    <row r="548" s="7" customFormat="1" ht="15.75" customHeight="1" x14ac:dyDescent="0.45"/>
    <row r="549" s="7" customFormat="1" ht="15.75" customHeight="1" x14ac:dyDescent="0.45"/>
    <row r="550" s="7" customFormat="1" ht="15.75" customHeight="1" x14ac:dyDescent="0.45"/>
    <row r="551" s="7" customFormat="1" ht="15.75" customHeight="1" x14ac:dyDescent="0.45"/>
    <row r="552" s="7" customFormat="1" ht="15.75" customHeight="1" x14ac:dyDescent="0.45"/>
    <row r="553" s="7" customFormat="1" ht="15.75" customHeight="1" x14ac:dyDescent="0.45"/>
    <row r="554" s="7" customFormat="1" ht="15.75" customHeight="1" x14ac:dyDescent="0.45"/>
    <row r="555" s="7" customFormat="1" ht="15.75" customHeight="1" x14ac:dyDescent="0.45"/>
    <row r="556" s="7" customFormat="1" ht="15.75" customHeight="1" x14ac:dyDescent="0.45"/>
    <row r="557" s="7" customFormat="1" ht="15.75" customHeight="1" x14ac:dyDescent="0.45"/>
    <row r="558" s="7" customFormat="1" ht="15.75" customHeight="1" x14ac:dyDescent="0.45"/>
    <row r="559" s="7" customFormat="1" ht="15.75" customHeight="1" x14ac:dyDescent="0.45"/>
    <row r="560" s="7" customFormat="1" ht="15.75" customHeight="1" x14ac:dyDescent="0.45"/>
    <row r="561" s="7" customFormat="1" ht="15.75" customHeight="1" x14ac:dyDescent="0.45"/>
    <row r="562" s="7" customFormat="1" ht="15.75" customHeight="1" x14ac:dyDescent="0.45"/>
    <row r="563" s="7" customFormat="1" ht="15.75" customHeight="1" x14ac:dyDescent="0.45"/>
    <row r="564" s="7" customFormat="1" ht="15.75" customHeight="1" x14ac:dyDescent="0.45"/>
    <row r="565" s="7" customFormat="1" ht="15.75" customHeight="1" x14ac:dyDescent="0.45"/>
    <row r="566" s="7" customFormat="1" ht="15.75" customHeight="1" x14ac:dyDescent="0.45"/>
    <row r="567" s="7" customFormat="1" ht="15.75" customHeight="1" x14ac:dyDescent="0.45"/>
    <row r="568" s="7" customFormat="1" ht="15.75" customHeight="1" x14ac:dyDescent="0.45"/>
    <row r="569" s="7" customFormat="1" ht="15.75" customHeight="1" x14ac:dyDescent="0.45"/>
    <row r="570" s="7" customFormat="1" ht="15.75" customHeight="1" x14ac:dyDescent="0.45"/>
    <row r="571" s="7" customFormat="1" ht="15.75" customHeight="1" x14ac:dyDescent="0.45"/>
    <row r="572" s="7" customFormat="1" ht="15.75" customHeight="1" x14ac:dyDescent="0.45"/>
    <row r="573" s="7" customFormat="1" ht="15.75" customHeight="1" x14ac:dyDescent="0.45"/>
    <row r="574" s="7" customFormat="1" ht="15.75" customHeight="1" x14ac:dyDescent="0.45"/>
    <row r="575" s="7" customFormat="1" ht="15.75" customHeight="1" x14ac:dyDescent="0.45"/>
    <row r="576" s="7" customFormat="1" ht="15.75" customHeight="1" x14ac:dyDescent="0.45"/>
    <row r="577" s="7" customFormat="1" ht="15.75" customHeight="1" x14ac:dyDescent="0.45"/>
    <row r="578" s="7" customFormat="1" ht="15.75" customHeight="1" x14ac:dyDescent="0.45"/>
    <row r="579" s="7" customFormat="1" ht="15.75" customHeight="1" x14ac:dyDescent="0.45"/>
    <row r="580" s="7" customFormat="1" ht="15.75" customHeight="1" x14ac:dyDescent="0.45"/>
    <row r="581" s="7" customFormat="1" ht="15.75" customHeight="1" x14ac:dyDescent="0.45"/>
    <row r="582" s="7" customFormat="1" ht="15.75" customHeight="1" x14ac:dyDescent="0.45"/>
    <row r="583" s="7" customFormat="1" ht="15.75" customHeight="1" x14ac:dyDescent="0.45"/>
    <row r="584" s="7" customFormat="1" ht="15.75" customHeight="1" x14ac:dyDescent="0.45"/>
    <row r="585" s="7" customFormat="1" ht="15.75" customHeight="1" x14ac:dyDescent="0.45"/>
    <row r="586" s="7" customFormat="1" ht="15.75" customHeight="1" x14ac:dyDescent="0.45"/>
    <row r="587" s="7" customFormat="1" ht="15.75" customHeight="1" x14ac:dyDescent="0.45"/>
    <row r="588" s="7" customFormat="1" ht="15.75" customHeight="1" x14ac:dyDescent="0.45"/>
    <row r="589" s="7" customFormat="1" ht="15.75" customHeight="1" x14ac:dyDescent="0.45"/>
    <row r="590" s="7" customFormat="1" ht="15.75" customHeight="1" x14ac:dyDescent="0.45"/>
    <row r="591" s="7" customFormat="1" ht="15.75" customHeight="1" x14ac:dyDescent="0.45"/>
    <row r="592" s="7" customFormat="1" ht="15.75" customHeight="1" x14ac:dyDescent="0.45"/>
    <row r="593" s="7" customFormat="1" ht="15.75" customHeight="1" x14ac:dyDescent="0.45"/>
    <row r="594" s="7" customFormat="1" ht="15.75" customHeight="1" x14ac:dyDescent="0.45"/>
    <row r="595" s="7" customFormat="1" ht="15.75" customHeight="1" x14ac:dyDescent="0.45"/>
    <row r="596" s="7" customFormat="1" ht="15.75" customHeight="1" x14ac:dyDescent="0.45"/>
    <row r="597" s="7" customFormat="1" ht="15.75" customHeight="1" x14ac:dyDescent="0.45"/>
    <row r="598" s="7" customFormat="1" ht="15.75" customHeight="1" x14ac:dyDescent="0.45"/>
    <row r="599" s="7" customFormat="1" ht="15.75" customHeight="1" x14ac:dyDescent="0.45"/>
    <row r="600" s="7" customFormat="1" ht="15.75" customHeight="1" x14ac:dyDescent="0.45"/>
    <row r="601" s="7" customFormat="1" ht="15.75" customHeight="1" x14ac:dyDescent="0.45"/>
    <row r="602" s="7" customFormat="1" ht="15.75" customHeight="1" x14ac:dyDescent="0.45"/>
    <row r="603" s="7" customFormat="1" ht="15.75" customHeight="1" x14ac:dyDescent="0.45"/>
    <row r="604" s="7" customFormat="1" ht="15.75" customHeight="1" x14ac:dyDescent="0.45"/>
    <row r="605" s="7" customFormat="1" ht="15.75" customHeight="1" x14ac:dyDescent="0.45"/>
    <row r="606" s="7" customFormat="1" ht="15.75" customHeight="1" x14ac:dyDescent="0.45"/>
    <row r="607" s="7" customFormat="1" ht="15.75" customHeight="1" x14ac:dyDescent="0.45"/>
    <row r="608" s="7" customFormat="1" ht="15.75" customHeight="1" x14ac:dyDescent="0.45"/>
    <row r="609" s="7" customFormat="1" ht="15.75" customHeight="1" x14ac:dyDescent="0.45"/>
    <row r="610" s="7" customFormat="1" ht="15.75" customHeight="1" x14ac:dyDescent="0.45"/>
    <row r="611" s="7" customFormat="1" ht="15.75" customHeight="1" x14ac:dyDescent="0.45"/>
    <row r="612" s="7" customFormat="1" ht="15.75" customHeight="1" x14ac:dyDescent="0.45"/>
    <row r="613" s="7" customFormat="1" ht="15.75" customHeight="1" x14ac:dyDescent="0.45"/>
    <row r="614" s="7" customFormat="1" ht="15.75" customHeight="1" x14ac:dyDescent="0.45"/>
    <row r="615" s="7" customFormat="1" ht="15.75" customHeight="1" x14ac:dyDescent="0.45"/>
    <row r="616" s="7" customFormat="1" ht="15.75" customHeight="1" x14ac:dyDescent="0.45"/>
    <row r="617" s="7" customFormat="1" ht="15.75" customHeight="1" x14ac:dyDescent="0.45"/>
    <row r="618" s="7" customFormat="1" ht="15.75" customHeight="1" x14ac:dyDescent="0.45"/>
    <row r="619" s="7" customFormat="1" ht="15.75" customHeight="1" x14ac:dyDescent="0.45"/>
    <row r="620" s="7" customFormat="1" ht="15.75" customHeight="1" x14ac:dyDescent="0.45"/>
    <row r="621" s="7" customFormat="1" ht="15.75" customHeight="1" x14ac:dyDescent="0.45"/>
    <row r="622" s="7" customFormat="1" ht="15.75" customHeight="1" x14ac:dyDescent="0.45"/>
    <row r="623" s="7" customFormat="1" ht="15.75" customHeight="1" x14ac:dyDescent="0.45"/>
    <row r="624" s="7" customFormat="1" ht="15.75" customHeight="1" x14ac:dyDescent="0.45"/>
    <row r="625" s="7" customFormat="1" ht="15.75" customHeight="1" x14ac:dyDescent="0.45"/>
    <row r="626" s="7" customFormat="1" ht="15.75" customHeight="1" x14ac:dyDescent="0.45"/>
    <row r="627" s="7" customFormat="1" ht="15.75" customHeight="1" x14ac:dyDescent="0.45"/>
    <row r="628" s="7" customFormat="1" ht="15.75" customHeight="1" x14ac:dyDescent="0.45"/>
    <row r="629" s="7" customFormat="1" ht="15.75" customHeight="1" x14ac:dyDescent="0.45"/>
    <row r="630" s="7" customFormat="1" ht="15.75" customHeight="1" x14ac:dyDescent="0.45"/>
    <row r="631" s="7" customFormat="1" ht="15.75" customHeight="1" x14ac:dyDescent="0.45"/>
    <row r="632" s="7" customFormat="1" ht="15.75" customHeight="1" x14ac:dyDescent="0.45"/>
    <row r="633" s="7" customFormat="1" ht="15.75" customHeight="1" x14ac:dyDescent="0.45"/>
    <row r="634" s="7" customFormat="1" ht="15.75" customHeight="1" x14ac:dyDescent="0.45"/>
    <row r="635" s="7" customFormat="1" ht="15.75" customHeight="1" x14ac:dyDescent="0.45"/>
    <row r="636" s="7" customFormat="1" ht="15.75" customHeight="1" x14ac:dyDescent="0.45"/>
    <row r="637" s="7" customFormat="1" ht="15.75" customHeight="1" x14ac:dyDescent="0.45"/>
    <row r="638" s="7" customFormat="1" ht="15.75" customHeight="1" x14ac:dyDescent="0.45"/>
    <row r="639" s="7" customFormat="1" ht="15.75" customHeight="1" x14ac:dyDescent="0.45"/>
    <row r="640" s="7" customFormat="1" ht="15.75" customHeight="1" x14ac:dyDescent="0.45"/>
    <row r="641" s="7" customFormat="1" ht="15.75" customHeight="1" x14ac:dyDescent="0.45"/>
    <row r="642" s="7" customFormat="1" ht="15.75" customHeight="1" x14ac:dyDescent="0.45"/>
    <row r="643" s="7" customFormat="1" ht="15.75" customHeight="1" x14ac:dyDescent="0.45"/>
    <row r="644" s="7" customFormat="1" ht="15.75" customHeight="1" x14ac:dyDescent="0.45"/>
    <row r="645" s="7" customFormat="1" ht="15.75" customHeight="1" x14ac:dyDescent="0.45"/>
    <row r="646" s="7" customFormat="1" ht="15.75" customHeight="1" x14ac:dyDescent="0.45"/>
    <row r="647" s="7" customFormat="1" ht="15.75" customHeight="1" x14ac:dyDescent="0.45"/>
    <row r="648" s="7" customFormat="1" ht="15.75" customHeight="1" x14ac:dyDescent="0.45"/>
    <row r="649" s="7" customFormat="1" ht="15.75" customHeight="1" x14ac:dyDescent="0.45"/>
    <row r="650" s="7" customFormat="1" ht="15.75" customHeight="1" x14ac:dyDescent="0.45"/>
    <row r="651" s="7" customFormat="1" ht="15.75" customHeight="1" x14ac:dyDescent="0.45"/>
    <row r="652" s="7" customFormat="1" ht="15.75" customHeight="1" x14ac:dyDescent="0.45"/>
    <row r="653" s="7" customFormat="1" ht="15.75" customHeight="1" x14ac:dyDescent="0.45"/>
    <row r="654" s="7" customFormat="1" ht="15.75" customHeight="1" x14ac:dyDescent="0.45"/>
    <row r="655" s="7" customFormat="1" ht="15.75" customHeight="1" x14ac:dyDescent="0.45"/>
    <row r="656" s="7" customFormat="1" ht="15.75" customHeight="1" x14ac:dyDescent="0.45"/>
    <row r="657" s="7" customFormat="1" ht="15.75" customHeight="1" x14ac:dyDescent="0.45"/>
    <row r="658" s="7" customFormat="1" ht="15.75" customHeight="1" x14ac:dyDescent="0.45"/>
    <row r="659" s="7" customFormat="1" ht="15.75" customHeight="1" x14ac:dyDescent="0.45"/>
    <row r="660" s="7" customFormat="1" ht="15.75" customHeight="1" x14ac:dyDescent="0.45"/>
    <row r="661" s="7" customFormat="1" ht="15.75" customHeight="1" x14ac:dyDescent="0.45"/>
    <row r="662" s="7" customFormat="1" ht="15.75" customHeight="1" x14ac:dyDescent="0.45"/>
    <row r="663" s="7" customFormat="1" ht="15.75" customHeight="1" x14ac:dyDescent="0.45"/>
    <row r="664" s="7" customFormat="1" ht="15.75" customHeight="1" x14ac:dyDescent="0.45"/>
    <row r="665" s="7" customFormat="1" ht="15.75" customHeight="1" x14ac:dyDescent="0.45"/>
    <row r="666" s="7" customFormat="1" ht="15.75" customHeight="1" x14ac:dyDescent="0.45"/>
    <row r="667" s="7" customFormat="1" ht="15.75" customHeight="1" x14ac:dyDescent="0.45"/>
    <row r="668" s="7" customFormat="1" ht="15.75" customHeight="1" x14ac:dyDescent="0.45"/>
    <row r="669" s="7" customFormat="1" ht="15.75" customHeight="1" x14ac:dyDescent="0.45"/>
    <row r="670" s="7" customFormat="1" ht="15.75" customHeight="1" x14ac:dyDescent="0.45"/>
    <row r="671" s="7" customFormat="1" ht="15.75" customHeight="1" x14ac:dyDescent="0.45"/>
    <row r="672" s="7" customFormat="1" ht="15.75" customHeight="1" x14ac:dyDescent="0.45"/>
    <row r="673" s="7" customFormat="1" ht="15.75" customHeight="1" x14ac:dyDescent="0.45"/>
    <row r="674" s="7" customFormat="1" ht="15.75" customHeight="1" x14ac:dyDescent="0.45"/>
    <row r="675" s="7" customFormat="1" ht="15.75" customHeight="1" x14ac:dyDescent="0.45"/>
    <row r="676" s="7" customFormat="1" ht="15.75" customHeight="1" x14ac:dyDescent="0.45"/>
    <row r="677" s="7" customFormat="1" ht="15.75" customHeight="1" x14ac:dyDescent="0.45"/>
    <row r="678" s="7" customFormat="1" ht="15.75" customHeight="1" x14ac:dyDescent="0.45"/>
    <row r="679" s="7" customFormat="1" ht="15.75" customHeight="1" x14ac:dyDescent="0.45"/>
    <row r="680" s="7" customFormat="1" ht="15.75" customHeight="1" x14ac:dyDescent="0.45"/>
    <row r="681" s="7" customFormat="1" ht="15.75" customHeight="1" x14ac:dyDescent="0.45"/>
    <row r="682" s="7" customFormat="1" ht="15.75" customHeight="1" x14ac:dyDescent="0.45"/>
    <row r="683" s="7" customFormat="1" ht="15.75" customHeight="1" x14ac:dyDescent="0.45"/>
    <row r="684" s="7" customFormat="1" ht="15.75" customHeight="1" x14ac:dyDescent="0.45"/>
    <row r="685" s="7" customFormat="1" ht="15.75" customHeight="1" x14ac:dyDescent="0.45"/>
    <row r="686" s="7" customFormat="1" ht="15.75" customHeight="1" x14ac:dyDescent="0.45"/>
    <row r="687" s="7" customFormat="1" ht="15.75" customHeight="1" x14ac:dyDescent="0.45"/>
    <row r="688" s="7" customFormat="1" ht="15.75" customHeight="1" x14ac:dyDescent="0.45"/>
    <row r="689" s="7" customFormat="1" ht="15.75" customHeight="1" x14ac:dyDescent="0.45"/>
    <row r="690" s="7" customFormat="1" ht="15.75" customHeight="1" x14ac:dyDescent="0.45"/>
    <row r="691" s="7" customFormat="1" ht="15.75" customHeight="1" x14ac:dyDescent="0.45"/>
    <row r="692" s="7" customFormat="1" ht="15.75" customHeight="1" x14ac:dyDescent="0.45"/>
    <row r="693" s="7" customFormat="1" ht="15.75" customHeight="1" x14ac:dyDescent="0.45"/>
    <row r="694" s="7" customFormat="1" ht="15.75" customHeight="1" x14ac:dyDescent="0.45"/>
    <row r="695" s="7" customFormat="1" ht="15.75" customHeight="1" x14ac:dyDescent="0.45"/>
    <row r="696" s="7" customFormat="1" ht="15.75" customHeight="1" x14ac:dyDescent="0.45"/>
    <row r="697" s="7" customFormat="1" ht="15.75" customHeight="1" x14ac:dyDescent="0.45"/>
    <row r="698" s="7" customFormat="1" ht="15.75" customHeight="1" x14ac:dyDescent="0.45"/>
    <row r="699" s="7" customFormat="1" ht="15.75" customHeight="1" x14ac:dyDescent="0.45"/>
    <row r="700" s="7" customFormat="1" ht="15.75" customHeight="1" x14ac:dyDescent="0.45"/>
    <row r="701" s="7" customFormat="1" ht="15.75" customHeight="1" x14ac:dyDescent="0.45"/>
    <row r="702" s="7" customFormat="1" ht="15.75" customHeight="1" x14ac:dyDescent="0.45"/>
    <row r="703" s="7" customFormat="1" ht="15.75" customHeight="1" x14ac:dyDescent="0.45"/>
    <row r="704" s="7" customFormat="1" ht="15.75" customHeight="1" x14ac:dyDescent="0.45"/>
    <row r="705" s="7" customFormat="1" ht="15.75" customHeight="1" x14ac:dyDescent="0.45"/>
    <row r="706" s="7" customFormat="1" ht="15.75" customHeight="1" x14ac:dyDescent="0.45"/>
    <row r="707" s="7" customFormat="1" ht="15.75" customHeight="1" x14ac:dyDescent="0.45"/>
    <row r="708" s="7" customFormat="1" ht="15.75" customHeight="1" x14ac:dyDescent="0.45"/>
    <row r="709" s="7" customFormat="1" ht="15.75" customHeight="1" x14ac:dyDescent="0.45"/>
    <row r="710" s="7" customFormat="1" ht="15.75" customHeight="1" x14ac:dyDescent="0.45"/>
    <row r="711" s="7" customFormat="1" ht="15.75" customHeight="1" x14ac:dyDescent="0.45"/>
    <row r="712" s="7" customFormat="1" ht="15.75" customHeight="1" x14ac:dyDescent="0.45"/>
    <row r="713" s="7" customFormat="1" ht="15.75" customHeight="1" x14ac:dyDescent="0.45"/>
    <row r="714" s="7" customFormat="1" ht="15.75" customHeight="1" x14ac:dyDescent="0.45"/>
    <row r="715" s="7" customFormat="1" ht="15.75" customHeight="1" x14ac:dyDescent="0.45"/>
    <row r="716" s="7" customFormat="1" ht="15.75" customHeight="1" x14ac:dyDescent="0.45"/>
    <row r="717" s="7" customFormat="1" ht="15.75" customHeight="1" x14ac:dyDescent="0.45"/>
    <row r="718" s="7" customFormat="1" ht="15.75" customHeight="1" x14ac:dyDescent="0.45"/>
    <row r="719" s="7" customFormat="1" ht="15.75" customHeight="1" x14ac:dyDescent="0.45"/>
    <row r="720" s="7" customFormat="1" ht="15.75" customHeight="1" x14ac:dyDescent="0.45"/>
    <row r="721" s="7" customFormat="1" ht="15.75" customHeight="1" x14ac:dyDescent="0.45"/>
    <row r="722" s="7" customFormat="1" ht="15.75" customHeight="1" x14ac:dyDescent="0.45"/>
    <row r="723" s="7" customFormat="1" ht="15.75" customHeight="1" x14ac:dyDescent="0.45"/>
    <row r="724" s="7" customFormat="1" ht="15.75" customHeight="1" x14ac:dyDescent="0.45"/>
    <row r="725" s="7" customFormat="1" ht="15.75" customHeight="1" x14ac:dyDescent="0.45"/>
    <row r="726" s="7" customFormat="1" ht="15.75" customHeight="1" x14ac:dyDescent="0.45"/>
    <row r="727" s="7" customFormat="1" ht="15.75" customHeight="1" x14ac:dyDescent="0.45"/>
    <row r="728" s="7" customFormat="1" ht="15.75" customHeight="1" x14ac:dyDescent="0.45"/>
    <row r="729" s="7" customFormat="1" ht="15.75" customHeight="1" x14ac:dyDescent="0.45"/>
    <row r="730" s="7" customFormat="1" ht="15.75" customHeight="1" x14ac:dyDescent="0.45"/>
    <row r="731" s="7" customFormat="1" ht="15.75" customHeight="1" x14ac:dyDescent="0.45"/>
    <row r="732" s="7" customFormat="1" ht="15.75" customHeight="1" x14ac:dyDescent="0.45"/>
    <row r="733" s="7" customFormat="1" ht="15.75" customHeight="1" x14ac:dyDescent="0.45"/>
    <row r="734" s="7" customFormat="1" ht="15.75" customHeight="1" x14ac:dyDescent="0.45"/>
    <row r="735" s="7" customFormat="1" ht="15.75" customHeight="1" x14ac:dyDescent="0.45"/>
    <row r="736" s="7" customFormat="1" ht="15.75" customHeight="1" x14ac:dyDescent="0.45"/>
    <row r="737" s="7" customFormat="1" ht="15.75" customHeight="1" x14ac:dyDescent="0.45"/>
    <row r="738" s="7" customFormat="1" ht="15.75" customHeight="1" x14ac:dyDescent="0.45"/>
    <row r="739" s="7" customFormat="1" ht="15.75" customHeight="1" x14ac:dyDescent="0.45"/>
    <row r="740" s="7" customFormat="1" ht="15.75" customHeight="1" x14ac:dyDescent="0.45"/>
    <row r="741" s="7" customFormat="1" ht="15.75" customHeight="1" x14ac:dyDescent="0.45"/>
    <row r="742" s="7" customFormat="1" ht="15.75" customHeight="1" x14ac:dyDescent="0.45"/>
    <row r="743" s="7" customFormat="1" ht="15.75" customHeight="1" x14ac:dyDescent="0.45"/>
    <row r="744" s="7" customFormat="1" ht="15.75" customHeight="1" x14ac:dyDescent="0.45"/>
    <row r="745" s="7" customFormat="1" ht="15.75" customHeight="1" x14ac:dyDescent="0.45"/>
    <row r="746" s="7" customFormat="1" ht="15.75" customHeight="1" x14ac:dyDescent="0.45"/>
    <row r="747" s="7" customFormat="1" ht="15.75" customHeight="1" x14ac:dyDescent="0.45"/>
    <row r="748" s="7" customFormat="1" ht="15.75" customHeight="1" x14ac:dyDescent="0.45"/>
    <row r="749" s="7" customFormat="1" ht="15.75" customHeight="1" x14ac:dyDescent="0.45"/>
    <row r="750" s="7" customFormat="1" ht="15.75" customHeight="1" x14ac:dyDescent="0.45"/>
    <row r="751" s="7" customFormat="1" ht="15.75" customHeight="1" x14ac:dyDescent="0.45"/>
    <row r="752" s="7" customFormat="1" ht="15.75" customHeight="1" x14ac:dyDescent="0.45"/>
    <row r="753" s="7" customFormat="1" ht="15.75" customHeight="1" x14ac:dyDescent="0.45"/>
    <row r="754" s="7" customFormat="1" ht="15.75" customHeight="1" x14ac:dyDescent="0.45"/>
    <row r="755" s="7" customFormat="1" ht="15.75" customHeight="1" x14ac:dyDescent="0.45"/>
    <row r="756" s="7" customFormat="1" ht="15.75" customHeight="1" x14ac:dyDescent="0.45"/>
    <row r="757" s="7" customFormat="1" ht="15.75" customHeight="1" x14ac:dyDescent="0.45"/>
    <row r="758" s="7" customFormat="1" ht="15.75" customHeight="1" x14ac:dyDescent="0.45"/>
    <row r="759" s="7" customFormat="1" ht="15.75" customHeight="1" x14ac:dyDescent="0.45"/>
    <row r="760" s="7" customFormat="1" ht="15.75" customHeight="1" x14ac:dyDescent="0.45"/>
    <row r="761" s="7" customFormat="1" ht="15.75" customHeight="1" x14ac:dyDescent="0.45"/>
    <row r="762" s="7" customFormat="1" ht="15.75" customHeight="1" x14ac:dyDescent="0.45"/>
    <row r="763" s="7" customFormat="1" ht="15.75" customHeight="1" x14ac:dyDescent="0.45"/>
    <row r="764" s="7" customFormat="1" ht="15.75" customHeight="1" x14ac:dyDescent="0.45"/>
    <row r="765" s="7" customFormat="1" ht="15.75" customHeight="1" x14ac:dyDescent="0.45"/>
    <row r="766" s="7" customFormat="1" ht="15.75" customHeight="1" x14ac:dyDescent="0.45"/>
    <row r="767" s="7" customFormat="1" ht="15.75" customHeight="1" x14ac:dyDescent="0.45"/>
    <row r="768" s="7" customFormat="1" ht="15.75" customHeight="1" x14ac:dyDescent="0.45"/>
    <row r="769" s="7" customFormat="1" ht="15.75" customHeight="1" x14ac:dyDescent="0.45"/>
    <row r="770" s="7" customFormat="1" ht="15.75" customHeight="1" x14ac:dyDescent="0.45"/>
    <row r="771" s="7" customFormat="1" ht="15.75" customHeight="1" x14ac:dyDescent="0.45"/>
    <row r="772" s="7" customFormat="1" ht="15.75" customHeight="1" x14ac:dyDescent="0.45"/>
    <row r="773" s="7" customFormat="1" ht="15.75" customHeight="1" x14ac:dyDescent="0.45"/>
    <row r="774" s="7" customFormat="1" ht="15.75" customHeight="1" x14ac:dyDescent="0.45"/>
    <row r="775" s="7" customFormat="1" ht="15.75" customHeight="1" x14ac:dyDescent="0.45"/>
    <row r="776" s="7" customFormat="1" ht="15.75" customHeight="1" x14ac:dyDescent="0.45"/>
    <row r="777" s="7" customFormat="1" ht="15.75" customHeight="1" x14ac:dyDescent="0.45"/>
    <row r="778" s="7" customFormat="1" ht="15.75" customHeight="1" x14ac:dyDescent="0.45"/>
    <row r="779" s="7" customFormat="1" ht="15.75" customHeight="1" x14ac:dyDescent="0.45"/>
    <row r="780" s="7" customFormat="1" ht="15.75" customHeight="1" x14ac:dyDescent="0.45"/>
    <row r="781" s="7" customFormat="1" ht="15.75" customHeight="1" x14ac:dyDescent="0.45"/>
    <row r="782" s="7" customFormat="1" ht="15.75" customHeight="1" x14ac:dyDescent="0.45"/>
    <row r="783" s="7" customFormat="1" ht="15.75" customHeight="1" x14ac:dyDescent="0.45"/>
    <row r="784" s="7" customFormat="1" ht="15.75" customHeight="1" x14ac:dyDescent="0.45"/>
    <row r="785" s="7" customFormat="1" ht="15.75" customHeight="1" x14ac:dyDescent="0.45"/>
    <row r="786" s="7" customFormat="1" ht="15.75" customHeight="1" x14ac:dyDescent="0.45"/>
    <row r="787" s="7" customFormat="1" ht="15.75" customHeight="1" x14ac:dyDescent="0.45"/>
    <row r="788" s="7" customFormat="1" ht="15.75" customHeight="1" x14ac:dyDescent="0.45"/>
    <row r="789" s="7" customFormat="1" ht="15.75" customHeight="1" x14ac:dyDescent="0.45"/>
    <row r="790" s="7" customFormat="1" ht="15.75" customHeight="1" x14ac:dyDescent="0.45"/>
    <row r="791" s="7" customFormat="1" ht="15.75" customHeight="1" x14ac:dyDescent="0.45"/>
    <row r="792" s="7" customFormat="1" ht="15.75" customHeight="1" x14ac:dyDescent="0.45"/>
    <row r="793" s="7" customFormat="1" ht="15.75" customHeight="1" x14ac:dyDescent="0.45"/>
    <row r="794" s="7" customFormat="1" ht="15.75" customHeight="1" x14ac:dyDescent="0.45"/>
    <row r="795" s="7" customFormat="1" ht="15.75" customHeight="1" x14ac:dyDescent="0.45"/>
    <row r="796" s="7" customFormat="1" ht="15.75" customHeight="1" x14ac:dyDescent="0.45"/>
    <row r="797" s="7" customFormat="1" ht="15.75" customHeight="1" x14ac:dyDescent="0.45"/>
    <row r="798" s="7" customFormat="1" ht="15.75" customHeight="1" x14ac:dyDescent="0.45"/>
    <row r="799" s="7" customFormat="1" ht="15.75" customHeight="1" x14ac:dyDescent="0.45"/>
    <row r="800" s="7" customFormat="1" ht="15.75" customHeight="1" x14ac:dyDescent="0.45"/>
    <row r="801" s="7" customFormat="1" ht="15.75" customHeight="1" x14ac:dyDescent="0.45"/>
    <row r="802" s="7" customFormat="1" ht="15.75" customHeight="1" x14ac:dyDescent="0.45"/>
    <row r="803" s="7" customFormat="1" ht="15.75" customHeight="1" x14ac:dyDescent="0.45"/>
    <row r="804" s="7" customFormat="1" ht="15.75" customHeight="1" x14ac:dyDescent="0.45"/>
    <row r="805" s="7" customFormat="1" ht="15.75" customHeight="1" x14ac:dyDescent="0.45"/>
    <row r="806" s="7" customFormat="1" ht="15.75" customHeight="1" x14ac:dyDescent="0.45"/>
    <row r="807" s="7" customFormat="1" ht="15.75" customHeight="1" x14ac:dyDescent="0.45"/>
    <row r="808" s="7" customFormat="1" ht="15.75" customHeight="1" x14ac:dyDescent="0.45"/>
    <row r="809" s="7" customFormat="1" ht="15.75" customHeight="1" x14ac:dyDescent="0.45"/>
    <row r="810" s="7" customFormat="1" ht="15.75" customHeight="1" x14ac:dyDescent="0.45"/>
    <row r="811" s="7" customFormat="1" ht="15.75" customHeight="1" x14ac:dyDescent="0.45"/>
    <row r="812" s="7" customFormat="1" ht="15.75" customHeight="1" x14ac:dyDescent="0.45"/>
    <row r="813" s="7" customFormat="1" ht="15.75" customHeight="1" x14ac:dyDescent="0.45"/>
    <row r="814" s="7" customFormat="1" ht="15.75" customHeight="1" x14ac:dyDescent="0.45"/>
    <row r="815" s="7" customFormat="1" ht="15.75" customHeight="1" x14ac:dyDescent="0.45"/>
    <row r="816" s="7" customFormat="1" ht="15.75" customHeight="1" x14ac:dyDescent="0.45"/>
    <row r="817" s="7" customFormat="1" ht="15.75" customHeight="1" x14ac:dyDescent="0.45"/>
    <row r="818" s="7" customFormat="1" ht="15.75" customHeight="1" x14ac:dyDescent="0.45"/>
    <row r="819" s="7" customFormat="1" ht="15.75" customHeight="1" x14ac:dyDescent="0.45"/>
    <row r="820" s="7" customFormat="1" ht="15.75" customHeight="1" x14ac:dyDescent="0.45"/>
    <row r="821" s="7" customFormat="1" ht="15.75" customHeight="1" x14ac:dyDescent="0.45"/>
    <row r="822" s="7" customFormat="1" ht="15.75" customHeight="1" x14ac:dyDescent="0.45"/>
    <row r="823" s="7" customFormat="1" ht="15.75" customHeight="1" x14ac:dyDescent="0.45"/>
    <row r="824" s="7" customFormat="1" ht="15.75" customHeight="1" x14ac:dyDescent="0.45"/>
    <row r="825" s="7" customFormat="1" ht="15.75" customHeight="1" x14ac:dyDescent="0.45"/>
    <row r="826" s="7" customFormat="1" ht="15.75" customHeight="1" x14ac:dyDescent="0.45"/>
    <row r="827" s="7" customFormat="1" ht="15.75" customHeight="1" x14ac:dyDescent="0.45"/>
    <row r="828" s="7" customFormat="1" ht="15.75" customHeight="1" x14ac:dyDescent="0.45"/>
    <row r="829" s="7" customFormat="1" ht="15.75" customHeight="1" x14ac:dyDescent="0.45"/>
    <row r="830" s="7" customFormat="1" ht="15.75" customHeight="1" x14ac:dyDescent="0.45"/>
    <row r="831" s="7" customFormat="1" ht="15.75" customHeight="1" x14ac:dyDescent="0.45"/>
    <row r="832" s="7" customFormat="1" ht="15.75" customHeight="1" x14ac:dyDescent="0.45"/>
    <row r="833" s="7" customFormat="1" ht="15.75" customHeight="1" x14ac:dyDescent="0.45"/>
    <row r="834" s="7" customFormat="1" ht="15.75" customHeight="1" x14ac:dyDescent="0.45"/>
    <row r="835" s="7" customFormat="1" ht="15.75" customHeight="1" x14ac:dyDescent="0.45"/>
    <row r="836" s="7" customFormat="1" ht="15.75" customHeight="1" x14ac:dyDescent="0.45"/>
    <row r="837" s="7" customFormat="1" ht="15.75" customHeight="1" x14ac:dyDescent="0.45"/>
    <row r="838" s="7" customFormat="1" ht="15.75" customHeight="1" x14ac:dyDescent="0.45"/>
    <row r="839" s="7" customFormat="1" ht="15.75" customHeight="1" x14ac:dyDescent="0.45"/>
    <row r="840" s="7" customFormat="1" ht="15.75" customHeight="1" x14ac:dyDescent="0.45"/>
    <row r="841" s="7" customFormat="1" ht="15.75" customHeight="1" x14ac:dyDescent="0.45"/>
    <row r="842" s="7" customFormat="1" ht="15.75" customHeight="1" x14ac:dyDescent="0.45"/>
    <row r="843" s="7" customFormat="1" ht="15.75" customHeight="1" x14ac:dyDescent="0.45"/>
    <row r="844" s="7" customFormat="1" ht="15.75" customHeight="1" x14ac:dyDescent="0.45"/>
    <row r="845" s="7" customFormat="1" ht="15.75" customHeight="1" x14ac:dyDescent="0.45"/>
    <row r="846" s="7" customFormat="1" ht="15.75" customHeight="1" x14ac:dyDescent="0.45"/>
    <row r="847" s="7" customFormat="1" ht="15.75" customHeight="1" x14ac:dyDescent="0.45"/>
    <row r="848" s="7" customFormat="1" ht="15.75" customHeight="1" x14ac:dyDescent="0.45"/>
    <row r="849" s="7" customFormat="1" ht="15.75" customHeight="1" x14ac:dyDescent="0.45"/>
    <row r="850" s="7" customFormat="1" ht="15.75" customHeight="1" x14ac:dyDescent="0.45"/>
    <row r="851" s="7" customFormat="1" ht="15.75" customHeight="1" x14ac:dyDescent="0.45"/>
    <row r="852" s="7" customFormat="1" ht="15.75" customHeight="1" x14ac:dyDescent="0.45"/>
    <row r="853" s="7" customFormat="1" ht="15.75" customHeight="1" x14ac:dyDescent="0.45"/>
    <row r="854" s="7" customFormat="1" ht="15.75" customHeight="1" x14ac:dyDescent="0.45"/>
    <row r="855" s="7" customFormat="1" ht="15.75" customHeight="1" x14ac:dyDescent="0.45"/>
    <row r="856" s="7" customFormat="1" ht="15.75" customHeight="1" x14ac:dyDescent="0.45"/>
    <row r="857" s="7" customFormat="1" ht="15.75" customHeight="1" x14ac:dyDescent="0.45"/>
    <row r="858" s="7" customFormat="1" ht="15.75" customHeight="1" x14ac:dyDescent="0.45"/>
    <row r="859" s="7" customFormat="1" ht="15.75" customHeight="1" x14ac:dyDescent="0.45"/>
    <row r="860" s="7" customFormat="1" ht="15.75" customHeight="1" x14ac:dyDescent="0.45"/>
    <row r="861" s="7" customFormat="1" ht="15.75" customHeight="1" x14ac:dyDescent="0.45"/>
    <row r="862" s="7" customFormat="1" ht="15.75" customHeight="1" x14ac:dyDescent="0.45"/>
    <row r="863" s="7" customFormat="1" ht="15.75" customHeight="1" x14ac:dyDescent="0.45"/>
    <row r="864" s="7" customFormat="1" ht="15.75" customHeight="1" x14ac:dyDescent="0.45"/>
    <row r="865" s="7" customFormat="1" ht="15.75" customHeight="1" x14ac:dyDescent="0.45"/>
    <row r="866" s="7" customFormat="1" ht="15.75" customHeight="1" x14ac:dyDescent="0.45"/>
    <row r="867" s="7" customFormat="1" ht="15.75" customHeight="1" x14ac:dyDescent="0.45"/>
    <row r="868" s="7" customFormat="1" ht="15.75" customHeight="1" x14ac:dyDescent="0.45"/>
    <row r="869" s="7" customFormat="1" ht="15.75" customHeight="1" x14ac:dyDescent="0.45"/>
    <row r="870" s="7" customFormat="1" ht="15.75" customHeight="1" x14ac:dyDescent="0.45"/>
    <row r="871" s="7" customFormat="1" ht="15.75" customHeight="1" x14ac:dyDescent="0.45"/>
    <row r="872" s="7" customFormat="1" ht="15.75" customHeight="1" x14ac:dyDescent="0.45"/>
    <row r="873" s="7" customFormat="1" ht="15.75" customHeight="1" x14ac:dyDescent="0.45"/>
    <row r="874" s="7" customFormat="1" ht="15.75" customHeight="1" x14ac:dyDescent="0.45"/>
    <row r="875" s="7" customFormat="1" ht="15.75" customHeight="1" x14ac:dyDescent="0.45"/>
    <row r="876" s="7" customFormat="1" ht="15.75" customHeight="1" x14ac:dyDescent="0.45"/>
    <row r="877" s="7" customFormat="1" ht="15.75" customHeight="1" x14ac:dyDescent="0.45"/>
    <row r="878" s="7" customFormat="1" ht="15.75" customHeight="1" x14ac:dyDescent="0.45"/>
    <row r="879" s="7" customFormat="1" ht="15.75" customHeight="1" x14ac:dyDescent="0.45"/>
    <row r="880" s="7" customFormat="1" ht="15.75" customHeight="1" x14ac:dyDescent="0.45"/>
    <row r="881" s="7" customFormat="1" ht="15.75" customHeight="1" x14ac:dyDescent="0.45"/>
    <row r="882" s="7" customFormat="1" ht="15.75" customHeight="1" x14ac:dyDescent="0.45"/>
    <row r="883" s="7" customFormat="1" ht="15.75" customHeight="1" x14ac:dyDescent="0.45"/>
    <row r="884" s="7" customFormat="1" ht="15.75" customHeight="1" x14ac:dyDescent="0.45"/>
    <row r="885" s="7" customFormat="1" ht="15.75" customHeight="1" x14ac:dyDescent="0.45"/>
    <row r="886" s="7" customFormat="1" ht="15.75" customHeight="1" x14ac:dyDescent="0.45"/>
    <row r="887" s="7" customFormat="1" ht="15.75" customHeight="1" x14ac:dyDescent="0.45"/>
    <row r="888" s="7" customFormat="1" ht="15.75" customHeight="1" x14ac:dyDescent="0.45"/>
    <row r="889" s="7" customFormat="1" ht="15.75" customHeight="1" x14ac:dyDescent="0.45"/>
    <row r="890" s="7" customFormat="1" ht="15.75" customHeight="1" x14ac:dyDescent="0.45"/>
    <row r="891" s="7" customFormat="1" ht="15.75" customHeight="1" x14ac:dyDescent="0.45"/>
    <row r="892" s="7" customFormat="1" ht="15.75" customHeight="1" x14ac:dyDescent="0.45"/>
    <row r="893" s="7" customFormat="1" ht="15.75" customHeight="1" x14ac:dyDescent="0.45"/>
    <row r="894" s="7" customFormat="1" ht="15.75" customHeight="1" x14ac:dyDescent="0.45"/>
    <row r="895" s="7" customFormat="1" ht="15.75" customHeight="1" x14ac:dyDescent="0.45"/>
    <row r="896" s="7" customFormat="1" ht="15.75" customHeight="1" x14ac:dyDescent="0.45"/>
    <row r="897" s="7" customFormat="1" ht="15.75" customHeight="1" x14ac:dyDescent="0.45"/>
    <row r="898" s="7" customFormat="1" ht="15.75" customHeight="1" x14ac:dyDescent="0.45"/>
    <row r="899" s="7" customFormat="1" ht="15.75" customHeight="1" x14ac:dyDescent="0.45"/>
    <row r="900" s="7" customFormat="1" ht="15.75" customHeight="1" x14ac:dyDescent="0.45"/>
    <row r="901" s="7" customFormat="1" ht="15.75" customHeight="1" x14ac:dyDescent="0.45"/>
    <row r="902" s="7" customFormat="1" ht="15.75" customHeight="1" x14ac:dyDescent="0.45"/>
    <row r="903" s="7" customFormat="1" ht="15.75" customHeight="1" x14ac:dyDescent="0.45"/>
    <row r="904" s="7" customFormat="1" ht="15.75" customHeight="1" x14ac:dyDescent="0.45"/>
    <row r="905" s="7" customFormat="1" ht="15.75" customHeight="1" x14ac:dyDescent="0.45"/>
    <row r="906" s="7" customFormat="1" ht="15.75" customHeight="1" x14ac:dyDescent="0.45"/>
    <row r="907" s="7" customFormat="1" ht="15.75" customHeight="1" x14ac:dyDescent="0.45"/>
    <row r="908" s="7" customFormat="1" ht="15.75" customHeight="1" x14ac:dyDescent="0.45"/>
    <row r="909" s="7" customFormat="1" ht="15.75" customHeight="1" x14ac:dyDescent="0.45"/>
    <row r="910" s="7" customFormat="1" ht="15.75" customHeight="1" x14ac:dyDescent="0.45"/>
    <row r="911" s="7" customFormat="1" ht="15.75" customHeight="1" x14ac:dyDescent="0.45"/>
    <row r="912" s="7" customFormat="1" ht="15.75" customHeight="1" x14ac:dyDescent="0.45"/>
    <row r="913" s="7" customFormat="1" ht="15.75" customHeight="1" x14ac:dyDescent="0.45"/>
    <row r="914" s="7" customFormat="1" ht="15.75" customHeight="1" x14ac:dyDescent="0.45"/>
    <row r="915" s="7" customFormat="1" ht="15.75" customHeight="1" x14ac:dyDescent="0.45"/>
    <row r="916" s="7" customFormat="1" ht="15.75" customHeight="1" x14ac:dyDescent="0.45"/>
    <row r="917" s="7" customFormat="1" ht="15.75" customHeight="1" x14ac:dyDescent="0.45"/>
    <row r="918" s="7" customFormat="1" ht="15.75" customHeight="1" x14ac:dyDescent="0.45"/>
    <row r="919" s="7" customFormat="1" ht="15.75" customHeight="1" x14ac:dyDescent="0.45"/>
    <row r="920" s="7" customFormat="1" ht="15.75" customHeight="1" x14ac:dyDescent="0.45"/>
    <row r="921" s="7" customFormat="1" ht="15.75" customHeight="1" x14ac:dyDescent="0.45"/>
    <row r="922" s="7" customFormat="1" ht="15.75" customHeight="1" x14ac:dyDescent="0.45"/>
    <row r="923" s="7" customFormat="1" ht="15.75" customHeight="1" x14ac:dyDescent="0.45"/>
    <row r="924" s="7" customFormat="1" ht="15.75" customHeight="1" x14ac:dyDescent="0.45"/>
    <row r="925" s="7" customFormat="1" ht="15.75" customHeight="1" x14ac:dyDescent="0.45"/>
    <row r="926" s="7" customFormat="1" ht="15.75" customHeight="1" x14ac:dyDescent="0.45"/>
    <row r="927" s="7" customFormat="1" ht="15.75" customHeight="1" x14ac:dyDescent="0.45"/>
    <row r="928" s="7" customFormat="1" ht="15.75" customHeight="1" x14ac:dyDescent="0.45"/>
    <row r="929" s="7" customFormat="1" ht="15.75" customHeight="1" x14ac:dyDescent="0.45"/>
    <row r="930" s="7" customFormat="1" ht="15.75" customHeight="1" x14ac:dyDescent="0.45"/>
    <row r="931" s="7" customFormat="1" ht="15.75" customHeight="1" x14ac:dyDescent="0.45"/>
    <row r="932" s="7" customFormat="1" ht="15.75" customHeight="1" x14ac:dyDescent="0.45"/>
    <row r="933" s="7" customFormat="1" ht="15.75" customHeight="1" x14ac:dyDescent="0.45"/>
    <row r="934" s="7" customFormat="1" ht="15.75" customHeight="1" x14ac:dyDescent="0.45"/>
    <row r="935" s="7" customFormat="1" ht="15.75" customHeight="1" x14ac:dyDescent="0.45"/>
    <row r="936" s="7" customFormat="1" ht="15.75" customHeight="1" x14ac:dyDescent="0.45"/>
    <row r="937" s="7" customFormat="1" ht="15.75" customHeight="1" x14ac:dyDescent="0.45"/>
    <row r="938" s="7" customFormat="1" ht="15.75" customHeight="1" x14ac:dyDescent="0.45"/>
    <row r="939" s="7" customFormat="1" ht="15.75" customHeight="1" x14ac:dyDescent="0.45"/>
    <row r="940" s="7" customFormat="1" ht="15.75" customHeight="1" x14ac:dyDescent="0.45"/>
    <row r="941" s="7" customFormat="1" ht="15.75" customHeight="1" x14ac:dyDescent="0.45"/>
    <row r="942" s="7" customFormat="1" ht="15.75" customHeight="1" x14ac:dyDescent="0.45"/>
    <row r="943" s="7" customFormat="1" ht="15.75" customHeight="1" x14ac:dyDescent="0.45"/>
    <row r="944" s="7" customFormat="1" ht="15.75" customHeight="1" x14ac:dyDescent="0.45"/>
    <row r="945" s="7" customFormat="1" ht="15.75" customHeight="1" x14ac:dyDescent="0.45"/>
    <row r="946" s="7" customFormat="1" ht="15.75" customHeight="1" x14ac:dyDescent="0.45"/>
    <row r="947" s="7" customFormat="1" ht="15.75" customHeight="1" x14ac:dyDescent="0.45"/>
    <row r="948" s="7" customFormat="1" ht="15.75" customHeight="1" x14ac:dyDescent="0.45"/>
    <row r="949" s="7" customFormat="1" ht="15.75" customHeight="1" x14ac:dyDescent="0.45"/>
    <row r="950" s="7" customFormat="1" ht="15.75" customHeight="1" x14ac:dyDescent="0.45"/>
    <row r="951" s="7" customFormat="1" ht="15.75" customHeight="1" x14ac:dyDescent="0.45"/>
    <row r="952" s="7" customFormat="1" ht="15.75" customHeight="1" x14ac:dyDescent="0.45"/>
    <row r="953" s="7" customFormat="1" ht="15.75" customHeight="1" x14ac:dyDescent="0.45"/>
    <row r="954" s="7" customFormat="1" ht="15.75" customHeight="1" x14ac:dyDescent="0.45"/>
    <row r="955" s="7" customFormat="1" ht="15.75" customHeight="1" x14ac:dyDescent="0.45"/>
    <row r="956" s="7" customFormat="1" ht="15.75" customHeight="1" x14ac:dyDescent="0.45"/>
    <row r="957" s="7" customFormat="1" ht="15.75" customHeight="1" x14ac:dyDescent="0.45"/>
    <row r="958" s="7" customFormat="1" ht="15.75" customHeight="1" x14ac:dyDescent="0.45"/>
    <row r="959" s="7" customFormat="1" ht="15.75" customHeight="1" x14ac:dyDescent="0.45"/>
    <row r="960" s="7" customFormat="1" ht="15.75" customHeight="1" x14ac:dyDescent="0.45"/>
    <row r="961" s="7" customFormat="1" ht="15.75" customHeight="1" x14ac:dyDescent="0.45"/>
    <row r="962" s="7" customFormat="1" ht="15.75" customHeight="1" x14ac:dyDescent="0.45"/>
    <row r="963" s="7" customFormat="1" ht="15.75" customHeight="1" x14ac:dyDescent="0.45"/>
    <row r="964" s="7" customFormat="1" ht="15.75" customHeight="1" x14ac:dyDescent="0.45"/>
    <row r="965" s="7" customFormat="1" ht="15.75" customHeight="1" x14ac:dyDescent="0.45"/>
    <row r="966" s="7" customFormat="1" ht="15.75" customHeight="1" x14ac:dyDescent="0.45"/>
    <row r="967" s="7" customFormat="1" ht="15.75" customHeight="1" x14ac:dyDescent="0.45"/>
    <row r="968" s="7" customFormat="1" ht="15.75" customHeight="1" x14ac:dyDescent="0.45"/>
    <row r="969" s="7" customFormat="1" ht="15.75" customHeight="1" x14ac:dyDescent="0.45"/>
    <row r="970" s="7" customFormat="1" ht="15.75" customHeight="1" x14ac:dyDescent="0.45"/>
    <row r="971" s="7" customFormat="1" ht="15.75" customHeight="1" x14ac:dyDescent="0.45"/>
    <row r="972" s="7" customFormat="1" ht="15.75" customHeight="1" x14ac:dyDescent="0.45"/>
    <row r="973" s="7" customFormat="1" ht="15.75" customHeight="1" x14ac:dyDescent="0.45"/>
    <row r="974" s="7" customFormat="1" ht="15.75" customHeight="1" x14ac:dyDescent="0.45"/>
    <row r="975" s="7" customFormat="1" ht="15.75" customHeight="1" x14ac:dyDescent="0.45"/>
    <row r="976" s="7" customFormat="1" ht="15.75" customHeight="1" x14ac:dyDescent="0.45"/>
    <row r="977" s="7" customFormat="1" ht="15.75" customHeight="1" x14ac:dyDescent="0.45"/>
    <row r="978" s="7" customFormat="1" ht="15.75" customHeight="1" x14ac:dyDescent="0.45"/>
    <row r="979" s="7" customFormat="1" ht="15.75" customHeight="1" x14ac:dyDescent="0.45"/>
    <row r="980" s="7" customFormat="1" ht="15.75" customHeight="1" x14ac:dyDescent="0.45"/>
    <row r="981" s="7" customFormat="1" ht="15.75" customHeight="1" x14ac:dyDescent="0.45"/>
    <row r="982" s="7" customFormat="1" ht="15.75" customHeight="1" x14ac:dyDescent="0.45"/>
    <row r="983" s="7" customFormat="1" ht="15.75" customHeight="1" x14ac:dyDescent="0.45"/>
    <row r="984" s="7" customFormat="1" ht="15.75" customHeight="1" x14ac:dyDescent="0.45"/>
    <row r="985" s="7" customFormat="1" ht="15.75" customHeight="1" x14ac:dyDescent="0.45"/>
    <row r="986" s="7" customFormat="1" ht="15.75" customHeight="1" x14ac:dyDescent="0.45"/>
    <row r="987" s="7" customFormat="1" ht="15.75" customHeight="1" x14ac:dyDescent="0.45"/>
    <row r="988" s="7" customFormat="1" ht="15.75" customHeight="1" x14ac:dyDescent="0.45"/>
    <row r="989" s="7" customFormat="1" ht="15.75" customHeight="1" x14ac:dyDescent="0.45"/>
    <row r="990" s="7" customFormat="1" ht="15.75" customHeight="1" x14ac:dyDescent="0.45"/>
    <row r="991" s="7" customFormat="1" ht="15.75" customHeight="1" x14ac:dyDescent="0.45"/>
    <row r="992" s="7" customFormat="1" ht="15.75" customHeight="1" x14ac:dyDescent="0.45"/>
    <row r="993" s="7" customFormat="1" ht="15.75" customHeight="1" x14ac:dyDescent="0.45"/>
    <row r="994" s="7" customFormat="1" ht="15.75" customHeight="1" x14ac:dyDescent="0.45"/>
    <row r="995" s="7" customFormat="1" ht="15.75" customHeight="1" x14ac:dyDescent="0.45"/>
    <row r="996" s="7" customFormat="1" ht="15.75" customHeight="1" x14ac:dyDescent="0.45"/>
    <row r="997" s="7" customFormat="1" ht="15.75" customHeight="1" x14ac:dyDescent="0.45"/>
    <row r="998" s="7" customFormat="1" ht="15.75" customHeight="1" x14ac:dyDescent="0.45"/>
    <row r="999" s="7" customFormat="1" ht="15.75" customHeight="1" x14ac:dyDescent="0.45"/>
    <row r="1000" s="7" customFormat="1" ht="15.75" customHeight="1" x14ac:dyDescent="0.45"/>
  </sheetData>
  <dataConsolidate/>
  <mergeCells count="1">
    <mergeCell ref="A1:J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99FF"/>
  </sheetPr>
  <dimension ref="A1:J1000"/>
  <sheetViews>
    <sheetView workbookViewId="0">
      <selection activeCell="D26" sqref="D26"/>
    </sheetView>
  </sheetViews>
  <sheetFormatPr defaultColWidth="14.46484375" defaultRowHeight="15" customHeight="1" x14ac:dyDescent="0.45"/>
  <cols>
    <col min="1" max="26" width="10.6640625" style="7" customWidth="1"/>
    <col min="27" max="16384" width="14.46484375" style="7"/>
  </cols>
  <sheetData>
    <row r="1" spans="1:10" ht="18" x14ac:dyDescent="0.55000000000000004">
      <c r="A1" s="11" t="s">
        <v>25</v>
      </c>
      <c r="B1" s="12"/>
      <c r="C1" s="12"/>
      <c r="D1" s="12"/>
      <c r="E1" s="12"/>
      <c r="F1" s="12"/>
      <c r="G1" s="12"/>
      <c r="H1" s="12"/>
      <c r="I1" s="12"/>
      <c r="J1" s="13"/>
    </row>
    <row r="3" spans="1:10" ht="14.25" x14ac:dyDescent="0.45"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 ht="14.25" x14ac:dyDescent="0.45">
      <c r="A4" s="9" t="s">
        <v>10</v>
      </c>
      <c r="B4" s="10"/>
      <c r="C4" s="10">
        <v>392.96555032844503</v>
      </c>
      <c r="D4" s="10"/>
      <c r="E4" s="10">
        <v>388.02870348534577</v>
      </c>
      <c r="F4" s="10"/>
      <c r="G4" s="10">
        <v>1830.8350032636558</v>
      </c>
      <c r="H4" s="10"/>
      <c r="I4" s="10">
        <v>6115.7298501759942</v>
      </c>
      <c r="J4" s="10">
        <v>7353.5703872136683</v>
      </c>
    </row>
    <row r="5" spans="1:10" ht="14.25" x14ac:dyDescent="0.45">
      <c r="A5" s="9" t="s">
        <v>11</v>
      </c>
      <c r="B5" s="10"/>
      <c r="C5" s="10"/>
      <c r="D5" s="10">
        <v>429.24745633543074</v>
      </c>
      <c r="E5" s="10"/>
      <c r="F5" s="10"/>
      <c r="G5" s="10"/>
      <c r="H5" s="10"/>
      <c r="I5" s="10">
        <v>7742.4056165292668</v>
      </c>
      <c r="J5" s="10"/>
    </row>
    <row r="6" spans="1:10" ht="14.25" x14ac:dyDescent="0.45">
      <c r="A6" s="9" t="s">
        <v>12</v>
      </c>
      <c r="B6" s="10"/>
      <c r="C6" s="10"/>
      <c r="D6" s="10"/>
      <c r="E6" s="10"/>
      <c r="F6" s="10">
        <v>689.53951213996334</v>
      </c>
      <c r="G6" s="10">
        <v>728.38607683448606</v>
      </c>
      <c r="H6" s="10"/>
      <c r="I6" s="10"/>
      <c r="J6" s="10"/>
    </row>
    <row r="7" spans="1:10" ht="14.25" x14ac:dyDescent="0.45">
      <c r="A7" s="9" t="s">
        <v>13</v>
      </c>
      <c r="B7" s="10"/>
      <c r="C7" s="10">
        <v>771.60826284394375</v>
      </c>
      <c r="D7" s="10"/>
      <c r="E7" s="10"/>
      <c r="F7" s="10"/>
      <c r="G7" s="10">
        <v>1037.904785084995</v>
      </c>
      <c r="H7" s="10"/>
      <c r="I7" s="10"/>
      <c r="J7" s="10"/>
    </row>
    <row r="8" spans="1:10" ht="14.25" x14ac:dyDescent="0.45">
      <c r="A8" s="9" t="s">
        <v>14</v>
      </c>
      <c r="B8" s="10"/>
      <c r="C8" s="10"/>
      <c r="D8" s="10">
        <v>10088.186946623435</v>
      </c>
      <c r="E8" s="10"/>
      <c r="F8" s="10">
        <v>635.16568906782425</v>
      </c>
      <c r="G8" s="10"/>
      <c r="H8" s="10">
        <v>11625.683758228186</v>
      </c>
      <c r="I8" s="10">
        <v>507.9688163882854</v>
      </c>
      <c r="J8" s="10">
        <v>6585.8385332107009</v>
      </c>
    </row>
    <row r="9" spans="1:10" ht="14.25" x14ac:dyDescent="0.45">
      <c r="A9" s="9" t="s">
        <v>15</v>
      </c>
      <c r="B9" s="10">
        <v>4256.5668435110338</v>
      </c>
      <c r="C9" s="10">
        <v>884.0872419815604</v>
      </c>
      <c r="D9" s="10"/>
      <c r="E9" s="10">
        <v>3096.9326878509796</v>
      </c>
      <c r="F9" s="10">
        <v>2993.783816335942</v>
      </c>
      <c r="G9" s="10">
        <v>1562.5044651478595</v>
      </c>
      <c r="H9" s="10">
        <v>6167.2696748302697</v>
      </c>
      <c r="I9" s="10">
        <v>5864.8680770948267</v>
      </c>
      <c r="J9" s="10"/>
    </row>
    <row r="10" spans="1:10" ht="14.25" x14ac:dyDescent="0.45">
      <c r="A10" s="9" t="s">
        <v>16</v>
      </c>
      <c r="B10" s="10">
        <v>4365.6139233359208</v>
      </c>
      <c r="C10" s="10"/>
      <c r="D10" s="10"/>
      <c r="E10" s="10">
        <v>3778.5812346292314</v>
      </c>
      <c r="F10" s="10">
        <v>8862.5500326388392</v>
      </c>
      <c r="G10" s="10">
        <v>5773.5344512441307</v>
      </c>
      <c r="H10" s="10">
        <v>2575.4728853640645</v>
      </c>
      <c r="I10" s="10"/>
      <c r="J10" s="10"/>
    </row>
    <row r="11" spans="1:10" ht="14.25" x14ac:dyDescent="0.45">
      <c r="A11" s="9" t="s">
        <v>17</v>
      </c>
      <c r="B11" s="10">
        <v>290.33854639011855</v>
      </c>
      <c r="C11" s="10">
        <v>2818.4873852267297</v>
      </c>
      <c r="D11" s="10">
        <v>10342.729045446053</v>
      </c>
      <c r="E11" s="10">
        <v>3407.3969047441542</v>
      </c>
      <c r="F11" s="10"/>
      <c r="G11" s="10"/>
      <c r="H11" s="10"/>
      <c r="I11" s="10"/>
      <c r="J11" s="10">
        <v>4.2909119242124225</v>
      </c>
    </row>
    <row r="12" spans="1:10" ht="14.25" x14ac:dyDescent="0.45">
      <c r="A12" s="9" t="s">
        <v>18</v>
      </c>
      <c r="B12" s="10"/>
      <c r="C12" s="10">
        <v>2376.5157448489099</v>
      </c>
      <c r="D12" s="10"/>
      <c r="E12" s="10"/>
      <c r="F12" s="10"/>
      <c r="G12" s="10"/>
      <c r="H12" s="10"/>
      <c r="I12" s="10"/>
      <c r="J12" s="10"/>
    </row>
    <row r="13" spans="1:10" ht="14.25" x14ac:dyDescent="0.45">
      <c r="A13" s="9" t="s">
        <v>19</v>
      </c>
      <c r="B13" s="10"/>
      <c r="C13" s="10"/>
      <c r="D13" s="10">
        <v>2307.5928790757521</v>
      </c>
      <c r="E13" s="10"/>
      <c r="F13" s="10"/>
      <c r="G13" s="10"/>
      <c r="H13" s="10"/>
      <c r="I13" s="10"/>
      <c r="J13" s="10">
        <v>4085.1259614080923</v>
      </c>
    </row>
    <row r="14" spans="1:10" ht="14.25" x14ac:dyDescent="0.45">
      <c r="A14" s="9" t="s">
        <v>20</v>
      </c>
      <c r="B14" s="10">
        <v>4148.2514842632008</v>
      </c>
      <c r="C14" s="10"/>
      <c r="D14" s="10"/>
      <c r="E14" s="10"/>
      <c r="F14" s="10">
        <v>329.48646448752692</v>
      </c>
      <c r="G14" s="10"/>
      <c r="H14" s="10"/>
      <c r="I14" s="10"/>
      <c r="J14" s="10"/>
    </row>
    <row r="15" spans="1:10" ht="14.25" x14ac:dyDescent="0.45">
      <c r="A15" s="9" t="s">
        <v>21</v>
      </c>
      <c r="B15" s="10">
        <v>435.37498218274317</v>
      </c>
      <c r="C15" s="10">
        <v>6011.8113108504076</v>
      </c>
      <c r="D15" s="10">
        <v>4370.9983358262143</v>
      </c>
      <c r="E15" s="10"/>
      <c r="F15" s="10"/>
      <c r="G15" s="10"/>
      <c r="H15" s="10"/>
      <c r="I15" s="10">
        <v>30307.365537358772</v>
      </c>
      <c r="J15" s="10">
        <v>947.03767477750137</v>
      </c>
    </row>
    <row r="16" spans="1:10" ht="14.25" x14ac:dyDescent="0.45">
      <c r="A16" s="9" t="s">
        <v>22</v>
      </c>
      <c r="B16" s="10"/>
      <c r="C16" s="10">
        <v>8926.1203935471967</v>
      </c>
      <c r="D16" s="10"/>
      <c r="E16" s="10">
        <v>227.97493070753367</v>
      </c>
      <c r="F16" s="10">
        <v>4136.7397877008134</v>
      </c>
      <c r="G16" s="10">
        <v>8165.1442661805804</v>
      </c>
      <c r="H16" s="10"/>
      <c r="I16" s="10"/>
      <c r="J16" s="10">
        <v>2853.9698771938924</v>
      </c>
    </row>
    <row r="17" spans="1:10" ht="14.25" x14ac:dyDescent="0.45">
      <c r="A17" s="9" t="s">
        <v>23</v>
      </c>
      <c r="B17" s="10"/>
      <c r="C17" s="10">
        <v>1072.1929765460718</v>
      </c>
      <c r="D17" s="10">
        <v>9394.5705631639194</v>
      </c>
      <c r="E17" s="10"/>
      <c r="F17" s="10"/>
      <c r="G17" s="10">
        <v>6168.6904746207765</v>
      </c>
      <c r="H17" s="10"/>
      <c r="I17" s="10"/>
      <c r="J17" s="10">
        <v>9045.6496176043238</v>
      </c>
    </row>
    <row r="18" spans="1:10" ht="14.25" x14ac:dyDescent="0.45">
      <c r="A18" s="9" t="s">
        <v>24</v>
      </c>
      <c r="B18" s="10"/>
      <c r="C18" s="10">
        <v>54.56663751980205</v>
      </c>
      <c r="D18" s="10">
        <v>147.78002250114628</v>
      </c>
      <c r="E18" s="10"/>
      <c r="F18" s="10"/>
      <c r="G18" s="10">
        <v>3094.4051078658517</v>
      </c>
      <c r="H18" s="10"/>
      <c r="I18" s="10"/>
      <c r="J18" s="10">
        <v>271.55845396114773</v>
      </c>
    </row>
    <row r="21" spans="1:10" ht="15.75" customHeight="1" x14ac:dyDescent="0.45"/>
    <row r="22" spans="1:10" ht="15.75" customHeight="1" x14ac:dyDescent="0.45"/>
    <row r="23" spans="1:10" ht="15.75" customHeight="1" x14ac:dyDescent="0.45"/>
    <row r="24" spans="1:10" ht="15.75" customHeight="1" x14ac:dyDescent="0.45"/>
    <row r="25" spans="1:10" ht="15.75" customHeight="1" x14ac:dyDescent="0.45"/>
    <row r="26" spans="1:10" ht="15.75" customHeight="1" x14ac:dyDescent="0.45"/>
    <row r="27" spans="1:10" ht="15.75" customHeight="1" x14ac:dyDescent="0.45"/>
    <row r="28" spans="1:10" ht="15.75" customHeight="1" x14ac:dyDescent="0.45"/>
    <row r="29" spans="1:10" ht="15.75" customHeight="1" x14ac:dyDescent="0.45"/>
    <row r="30" spans="1:10" ht="15.75" customHeight="1" x14ac:dyDescent="0.45"/>
    <row r="31" spans="1:10" ht="15.75" customHeight="1" x14ac:dyDescent="0.45"/>
    <row r="32" spans="1:10" ht="15.75" customHeight="1" x14ac:dyDescent="0.45"/>
    <row r="33" s="7" customFormat="1" ht="15.75" customHeight="1" x14ac:dyDescent="0.45"/>
    <row r="34" s="7" customFormat="1" ht="15.75" customHeight="1" x14ac:dyDescent="0.45"/>
    <row r="35" s="7" customFormat="1" ht="15.75" customHeight="1" x14ac:dyDescent="0.45"/>
    <row r="36" s="7" customFormat="1" ht="15.75" customHeight="1" x14ac:dyDescent="0.45"/>
    <row r="37" s="7" customFormat="1" ht="15.75" customHeight="1" x14ac:dyDescent="0.45"/>
    <row r="38" s="7" customFormat="1" ht="15.75" customHeight="1" x14ac:dyDescent="0.45"/>
    <row r="39" s="7" customFormat="1" ht="15.75" customHeight="1" x14ac:dyDescent="0.45"/>
    <row r="40" s="7" customFormat="1" ht="15.75" customHeight="1" x14ac:dyDescent="0.45"/>
    <row r="41" s="7" customFormat="1" ht="15.75" customHeight="1" x14ac:dyDescent="0.45"/>
    <row r="42" s="7" customFormat="1" ht="15.75" customHeight="1" x14ac:dyDescent="0.45"/>
    <row r="43" s="7" customFormat="1" ht="15.75" customHeight="1" x14ac:dyDescent="0.45"/>
    <row r="44" s="7" customFormat="1" ht="15.75" customHeight="1" x14ac:dyDescent="0.45"/>
    <row r="45" s="7" customFormat="1" ht="15.75" customHeight="1" x14ac:dyDescent="0.45"/>
    <row r="46" s="7" customFormat="1" ht="15.75" customHeight="1" x14ac:dyDescent="0.45"/>
    <row r="47" s="7" customFormat="1" ht="15.75" customHeight="1" x14ac:dyDescent="0.45"/>
    <row r="48" s="7" customFormat="1" ht="15.75" customHeight="1" x14ac:dyDescent="0.45"/>
    <row r="49" s="7" customFormat="1" ht="15.75" customHeight="1" x14ac:dyDescent="0.45"/>
    <row r="50" s="7" customFormat="1" ht="15.75" customHeight="1" x14ac:dyDescent="0.45"/>
    <row r="51" s="7" customFormat="1" ht="15.75" customHeight="1" x14ac:dyDescent="0.45"/>
    <row r="52" s="7" customFormat="1" ht="15.75" customHeight="1" x14ac:dyDescent="0.45"/>
    <row r="53" s="7" customFormat="1" ht="15.75" customHeight="1" x14ac:dyDescent="0.45"/>
    <row r="54" s="7" customFormat="1" ht="15.75" customHeight="1" x14ac:dyDescent="0.45"/>
    <row r="55" s="7" customFormat="1" ht="15.75" customHeight="1" x14ac:dyDescent="0.45"/>
    <row r="56" s="7" customFormat="1" ht="15.75" customHeight="1" x14ac:dyDescent="0.45"/>
    <row r="57" s="7" customFormat="1" ht="15.75" customHeight="1" x14ac:dyDescent="0.45"/>
    <row r="58" s="7" customFormat="1" ht="15.75" customHeight="1" x14ac:dyDescent="0.45"/>
    <row r="59" s="7" customFormat="1" ht="15.75" customHeight="1" x14ac:dyDescent="0.45"/>
    <row r="60" s="7" customFormat="1" ht="15.75" customHeight="1" x14ac:dyDescent="0.45"/>
    <row r="61" s="7" customFormat="1" ht="15.75" customHeight="1" x14ac:dyDescent="0.45"/>
    <row r="62" s="7" customFormat="1" ht="15.75" customHeight="1" x14ac:dyDescent="0.45"/>
    <row r="63" s="7" customFormat="1" ht="15.75" customHeight="1" x14ac:dyDescent="0.45"/>
    <row r="64" s="7" customFormat="1" ht="15.75" customHeight="1" x14ac:dyDescent="0.45"/>
    <row r="65" s="7" customFormat="1" ht="15.75" customHeight="1" x14ac:dyDescent="0.45"/>
    <row r="66" s="7" customFormat="1" ht="15.75" customHeight="1" x14ac:dyDescent="0.45"/>
    <row r="67" s="7" customFormat="1" ht="15.75" customHeight="1" x14ac:dyDescent="0.45"/>
    <row r="68" s="7" customFormat="1" ht="15.75" customHeight="1" x14ac:dyDescent="0.45"/>
    <row r="69" s="7" customFormat="1" ht="15.75" customHeight="1" x14ac:dyDescent="0.45"/>
    <row r="70" s="7" customFormat="1" ht="15.75" customHeight="1" x14ac:dyDescent="0.45"/>
    <row r="71" s="7" customFormat="1" ht="15.75" customHeight="1" x14ac:dyDescent="0.45"/>
    <row r="72" s="7" customFormat="1" ht="15.75" customHeight="1" x14ac:dyDescent="0.45"/>
    <row r="73" s="7" customFormat="1" ht="15.75" customHeight="1" x14ac:dyDescent="0.45"/>
    <row r="74" s="7" customFormat="1" ht="15.75" customHeight="1" x14ac:dyDescent="0.45"/>
    <row r="75" s="7" customFormat="1" ht="15.75" customHeight="1" x14ac:dyDescent="0.45"/>
    <row r="76" s="7" customFormat="1" ht="15.75" customHeight="1" x14ac:dyDescent="0.45"/>
    <row r="77" s="7" customFormat="1" ht="15.75" customHeight="1" x14ac:dyDescent="0.45"/>
    <row r="78" s="7" customFormat="1" ht="15.75" customHeight="1" x14ac:dyDescent="0.45"/>
    <row r="79" s="7" customFormat="1" ht="15.75" customHeight="1" x14ac:dyDescent="0.45"/>
    <row r="80" s="7" customFormat="1" ht="15.75" customHeight="1" x14ac:dyDescent="0.45"/>
    <row r="81" s="7" customFormat="1" ht="15.75" customHeight="1" x14ac:dyDescent="0.45"/>
    <row r="82" s="7" customFormat="1" ht="15.75" customHeight="1" x14ac:dyDescent="0.45"/>
    <row r="83" s="7" customFormat="1" ht="15.75" customHeight="1" x14ac:dyDescent="0.45"/>
    <row r="84" s="7" customFormat="1" ht="15.75" customHeight="1" x14ac:dyDescent="0.45"/>
    <row r="85" s="7" customFormat="1" ht="15.75" customHeight="1" x14ac:dyDescent="0.45"/>
    <row r="86" s="7" customFormat="1" ht="15.75" customHeight="1" x14ac:dyDescent="0.45"/>
    <row r="87" s="7" customFormat="1" ht="15.75" customHeight="1" x14ac:dyDescent="0.45"/>
    <row r="88" s="7" customFormat="1" ht="15.75" customHeight="1" x14ac:dyDescent="0.45"/>
    <row r="89" s="7" customFormat="1" ht="15.75" customHeight="1" x14ac:dyDescent="0.45"/>
    <row r="90" s="7" customFormat="1" ht="15.75" customHeight="1" x14ac:dyDescent="0.45"/>
    <row r="91" s="7" customFormat="1" ht="15.75" customHeight="1" x14ac:dyDescent="0.45"/>
    <row r="92" s="7" customFormat="1" ht="15.75" customHeight="1" x14ac:dyDescent="0.45"/>
    <row r="93" s="7" customFormat="1" ht="15.75" customHeight="1" x14ac:dyDescent="0.45"/>
    <row r="94" s="7" customFormat="1" ht="15.75" customHeight="1" x14ac:dyDescent="0.45"/>
    <row r="95" s="7" customFormat="1" ht="15.75" customHeight="1" x14ac:dyDescent="0.45"/>
    <row r="96" s="7" customFormat="1" ht="15.75" customHeight="1" x14ac:dyDescent="0.45"/>
    <row r="97" s="7" customFormat="1" ht="15.75" customHeight="1" x14ac:dyDescent="0.45"/>
    <row r="98" s="7" customFormat="1" ht="15.75" customHeight="1" x14ac:dyDescent="0.45"/>
    <row r="99" s="7" customFormat="1" ht="15.75" customHeight="1" x14ac:dyDescent="0.45"/>
    <row r="100" s="7" customFormat="1" ht="15.75" customHeight="1" x14ac:dyDescent="0.45"/>
    <row r="101" s="7" customFormat="1" ht="15.75" customHeight="1" x14ac:dyDescent="0.45"/>
    <row r="102" s="7" customFormat="1" ht="15.75" customHeight="1" x14ac:dyDescent="0.45"/>
    <row r="103" s="7" customFormat="1" ht="15.75" customHeight="1" x14ac:dyDescent="0.45"/>
    <row r="104" s="7" customFormat="1" ht="15.75" customHeight="1" x14ac:dyDescent="0.45"/>
    <row r="105" s="7" customFormat="1" ht="15.75" customHeight="1" x14ac:dyDescent="0.45"/>
    <row r="106" s="7" customFormat="1" ht="15.75" customHeight="1" x14ac:dyDescent="0.45"/>
    <row r="107" s="7" customFormat="1" ht="15.75" customHeight="1" x14ac:dyDescent="0.45"/>
    <row r="108" s="7" customFormat="1" ht="15.75" customHeight="1" x14ac:dyDescent="0.45"/>
    <row r="109" s="7" customFormat="1" ht="15.75" customHeight="1" x14ac:dyDescent="0.45"/>
    <row r="110" s="7" customFormat="1" ht="15.75" customHeight="1" x14ac:dyDescent="0.45"/>
    <row r="111" s="7" customFormat="1" ht="15.75" customHeight="1" x14ac:dyDescent="0.45"/>
    <row r="112" s="7" customFormat="1" ht="15.75" customHeight="1" x14ac:dyDescent="0.45"/>
    <row r="113" s="7" customFormat="1" ht="15.75" customHeight="1" x14ac:dyDescent="0.45"/>
    <row r="114" s="7" customFormat="1" ht="15.75" customHeight="1" x14ac:dyDescent="0.45"/>
    <row r="115" s="7" customFormat="1" ht="15.75" customHeight="1" x14ac:dyDescent="0.45"/>
    <row r="116" s="7" customFormat="1" ht="15.75" customHeight="1" x14ac:dyDescent="0.45"/>
    <row r="117" s="7" customFormat="1" ht="15.75" customHeight="1" x14ac:dyDescent="0.45"/>
    <row r="118" s="7" customFormat="1" ht="15.75" customHeight="1" x14ac:dyDescent="0.45"/>
    <row r="119" s="7" customFormat="1" ht="15.75" customHeight="1" x14ac:dyDescent="0.45"/>
    <row r="120" s="7" customFormat="1" ht="15.75" customHeight="1" x14ac:dyDescent="0.45"/>
    <row r="121" s="7" customFormat="1" ht="15.75" customHeight="1" x14ac:dyDescent="0.45"/>
    <row r="122" s="7" customFormat="1" ht="15.75" customHeight="1" x14ac:dyDescent="0.45"/>
    <row r="123" s="7" customFormat="1" ht="15.75" customHeight="1" x14ac:dyDescent="0.45"/>
    <row r="124" s="7" customFormat="1" ht="15.75" customHeight="1" x14ac:dyDescent="0.45"/>
    <row r="125" s="7" customFormat="1" ht="15.75" customHeight="1" x14ac:dyDescent="0.45"/>
    <row r="126" s="7" customFormat="1" ht="15.75" customHeight="1" x14ac:dyDescent="0.45"/>
    <row r="127" s="7" customFormat="1" ht="15.75" customHeight="1" x14ac:dyDescent="0.45"/>
    <row r="128" s="7" customFormat="1" ht="15.75" customHeight="1" x14ac:dyDescent="0.45"/>
    <row r="129" s="7" customFormat="1" ht="15.75" customHeight="1" x14ac:dyDescent="0.45"/>
    <row r="130" s="7" customFormat="1" ht="15.75" customHeight="1" x14ac:dyDescent="0.45"/>
    <row r="131" s="7" customFormat="1" ht="15.75" customHeight="1" x14ac:dyDescent="0.45"/>
    <row r="132" s="7" customFormat="1" ht="15.75" customHeight="1" x14ac:dyDescent="0.45"/>
    <row r="133" s="7" customFormat="1" ht="15.75" customHeight="1" x14ac:dyDescent="0.45"/>
    <row r="134" s="7" customFormat="1" ht="15.75" customHeight="1" x14ac:dyDescent="0.45"/>
    <row r="135" s="7" customFormat="1" ht="15.75" customHeight="1" x14ac:dyDescent="0.45"/>
    <row r="136" s="7" customFormat="1" ht="15.75" customHeight="1" x14ac:dyDescent="0.45"/>
    <row r="137" s="7" customFormat="1" ht="15.75" customHeight="1" x14ac:dyDescent="0.45"/>
    <row r="138" s="7" customFormat="1" ht="15.75" customHeight="1" x14ac:dyDescent="0.45"/>
    <row r="139" s="7" customFormat="1" ht="15.75" customHeight="1" x14ac:dyDescent="0.45"/>
    <row r="140" s="7" customFormat="1" ht="15.75" customHeight="1" x14ac:dyDescent="0.45"/>
    <row r="141" s="7" customFormat="1" ht="15.75" customHeight="1" x14ac:dyDescent="0.45"/>
    <row r="142" s="7" customFormat="1" ht="15.75" customHeight="1" x14ac:dyDescent="0.45"/>
    <row r="143" s="7" customFormat="1" ht="15.75" customHeight="1" x14ac:dyDescent="0.45"/>
    <row r="144" s="7" customFormat="1" ht="15.75" customHeight="1" x14ac:dyDescent="0.45"/>
    <row r="145" s="7" customFormat="1" ht="15.75" customHeight="1" x14ac:dyDescent="0.45"/>
    <row r="146" s="7" customFormat="1" ht="15.75" customHeight="1" x14ac:dyDescent="0.45"/>
    <row r="147" s="7" customFormat="1" ht="15.75" customHeight="1" x14ac:dyDescent="0.45"/>
    <row r="148" s="7" customFormat="1" ht="15.75" customHeight="1" x14ac:dyDescent="0.45"/>
    <row r="149" s="7" customFormat="1" ht="15.75" customHeight="1" x14ac:dyDescent="0.45"/>
    <row r="150" s="7" customFormat="1" ht="15.75" customHeight="1" x14ac:dyDescent="0.45"/>
    <row r="151" s="7" customFormat="1" ht="15.75" customHeight="1" x14ac:dyDescent="0.45"/>
    <row r="152" s="7" customFormat="1" ht="15.75" customHeight="1" x14ac:dyDescent="0.45"/>
    <row r="153" s="7" customFormat="1" ht="15.75" customHeight="1" x14ac:dyDescent="0.45"/>
    <row r="154" s="7" customFormat="1" ht="15.75" customHeight="1" x14ac:dyDescent="0.45"/>
    <row r="155" s="7" customFormat="1" ht="15.75" customHeight="1" x14ac:dyDescent="0.45"/>
    <row r="156" s="7" customFormat="1" ht="15.75" customHeight="1" x14ac:dyDescent="0.45"/>
    <row r="157" s="7" customFormat="1" ht="15.75" customHeight="1" x14ac:dyDescent="0.45"/>
    <row r="158" s="7" customFormat="1" ht="15.75" customHeight="1" x14ac:dyDescent="0.45"/>
    <row r="159" s="7" customFormat="1" ht="15.75" customHeight="1" x14ac:dyDescent="0.45"/>
    <row r="160" s="7" customFormat="1" ht="15.75" customHeight="1" x14ac:dyDescent="0.45"/>
    <row r="161" s="7" customFormat="1" ht="15.75" customHeight="1" x14ac:dyDescent="0.45"/>
    <row r="162" s="7" customFormat="1" ht="15.75" customHeight="1" x14ac:dyDescent="0.45"/>
    <row r="163" s="7" customFormat="1" ht="15.75" customHeight="1" x14ac:dyDescent="0.45"/>
    <row r="164" s="7" customFormat="1" ht="15.75" customHeight="1" x14ac:dyDescent="0.45"/>
    <row r="165" s="7" customFormat="1" ht="15.75" customHeight="1" x14ac:dyDescent="0.45"/>
    <row r="166" s="7" customFormat="1" ht="15.75" customHeight="1" x14ac:dyDescent="0.45"/>
    <row r="167" s="7" customFormat="1" ht="15.75" customHeight="1" x14ac:dyDescent="0.45"/>
    <row r="168" s="7" customFormat="1" ht="15.75" customHeight="1" x14ac:dyDescent="0.45"/>
    <row r="169" s="7" customFormat="1" ht="15.75" customHeight="1" x14ac:dyDescent="0.45"/>
    <row r="170" s="7" customFormat="1" ht="15.75" customHeight="1" x14ac:dyDescent="0.45"/>
    <row r="171" s="7" customFormat="1" ht="15.75" customHeight="1" x14ac:dyDescent="0.45"/>
    <row r="172" s="7" customFormat="1" ht="15.75" customHeight="1" x14ac:dyDescent="0.45"/>
    <row r="173" s="7" customFormat="1" ht="15.75" customHeight="1" x14ac:dyDescent="0.45"/>
    <row r="174" s="7" customFormat="1" ht="15.75" customHeight="1" x14ac:dyDescent="0.45"/>
    <row r="175" s="7" customFormat="1" ht="15.75" customHeight="1" x14ac:dyDescent="0.45"/>
    <row r="176" s="7" customFormat="1" ht="15.75" customHeight="1" x14ac:dyDescent="0.45"/>
    <row r="177" s="7" customFormat="1" ht="15.75" customHeight="1" x14ac:dyDescent="0.45"/>
    <row r="178" s="7" customFormat="1" ht="15.75" customHeight="1" x14ac:dyDescent="0.45"/>
    <row r="179" s="7" customFormat="1" ht="15.75" customHeight="1" x14ac:dyDescent="0.45"/>
    <row r="180" s="7" customFormat="1" ht="15.75" customHeight="1" x14ac:dyDescent="0.45"/>
    <row r="181" s="7" customFormat="1" ht="15.75" customHeight="1" x14ac:dyDescent="0.45"/>
    <row r="182" s="7" customFormat="1" ht="15.75" customHeight="1" x14ac:dyDescent="0.45"/>
    <row r="183" s="7" customFormat="1" ht="15.75" customHeight="1" x14ac:dyDescent="0.45"/>
    <row r="184" s="7" customFormat="1" ht="15.75" customHeight="1" x14ac:dyDescent="0.45"/>
    <row r="185" s="7" customFormat="1" ht="15.75" customHeight="1" x14ac:dyDescent="0.45"/>
    <row r="186" s="7" customFormat="1" ht="15.75" customHeight="1" x14ac:dyDescent="0.45"/>
    <row r="187" s="7" customFormat="1" ht="15.75" customHeight="1" x14ac:dyDescent="0.45"/>
    <row r="188" s="7" customFormat="1" ht="15.75" customHeight="1" x14ac:dyDescent="0.45"/>
    <row r="189" s="7" customFormat="1" ht="15.75" customHeight="1" x14ac:dyDescent="0.45"/>
    <row r="190" s="7" customFormat="1" ht="15.75" customHeight="1" x14ac:dyDescent="0.45"/>
    <row r="191" s="7" customFormat="1" ht="15.75" customHeight="1" x14ac:dyDescent="0.45"/>
    <row r="192" s="7" customFormat="1" ht="15.75" customHeight="1" x14ac:dyDescent="0.45"/>
    <row r="193" s="7" customFormat="1" ht="15.75" customHeight="1" x14ac:dyDescent="0.45"/>
    <row r="194" s="7" customFormat="1" ht="15.75" customHeight="1" x14ac:dyDescent="0.45"/>
    <row r="195" s="7" customFormat="1" ht="15.75" customHeight="1" x14ac:dyDescent="0.45"/>
    <row r="196" s="7" customFormat="1" ht="15.75" customHeight="1" x14ac:dyDescent="0.45"/>
    <row r="197" s="7" customFormat="1" ht="15.75" customHeight="1" x14ac:dyDescent="0.45"/>
    <row r="198" s="7" customFormat="1" ht="15.75" customHeight="1" x14ac:dyDescent="0.45"/>
    <row r="199" s="7" customFormat="1" ht="15.75" customHeight="1" x14ac:dyDescent="0.45"/>
    <row r="200" s="7" customFormat="1" ht="15.75" customHeight="1" x14ac:dyDescent="0.45"/>
    <row r="201" s="7" customFormat="1" ht="15.75" customHeight="1" x14ac:dyDescent="0.45"/>
    <row r="202" s="7" customFormat="1" ht="15.75" customHeight="1" x14ac:dyDescent="0.45"/>
    <row r="203" s="7" customFormat="1" ht="15.75" customHeight="1" x14ac:dyDescent="0.45"/>
    <row r="204" s="7" customFormat="1" ht="15.75" customHeight="1" x14ac:dyDescent="0.45"/>
    <row r="205" s="7" customFormat="1" ht="15.75" customHeight="1" x14ac:dyDescent="0.45"/>
    <row r="206" s="7" customFormat="1" ht="15.75" customHeight="1" x14ac:dyDescent="0.45"/>
    <row r="207" s="7" customFormat="1" ht="15.75" customHeight="1" x14ac:dyDescent="0.45"/>
    <row r="208" s="7" customFormat="1" ht="15.75" customHeight="1" x14ac:dyDescent="0.45"/>
    <row r="209" s="7" customFormat="1" ht="15.75" customHeight="1" x14ac:dyDescent="0.45"/>
    <row r="210" s="7" customFormat="1" ht="15.75" customHeight="1" x14ac:dyDescent="0.45"/>
    <row r="211" s="7" customFormat="1" ht="15.75" customHeight="1" x14ac:dyDescent="0.45"/>
    <row r="212" s="7" customFormat="1" ht="15.75" customHeight="1" x14ac:dyDescent="0.45"/>
    <row r="213" s="7" customFormat="1" ht="15.75" customHeight="1" x14ac:dyDescent="0.45"/>
    <row r="214" s="7" customFormat="1" ht="15.75" customHeight="1" x14ac:dyDescent="0.45"/>
    <row r="215" s="7" customFormat="1" ht="15.75" customHeight="1" x14ac:dyDescent="0.45"/>
    <row r="216" s="7" customFormat="1" ht="15.75" customHeight="1" x14ac:dyDescent="0.45"/>
    <row r="217" s="7" customFormat="1" ht="15.75" customHeight="1" x14ac:dyDescent="0.45"/>
    <row r="218" s="7" customFormat="1" ht="15.75" customHeight="1" x14ac:dyDescent="0.45"/>
    <row r="219" s="7" customFormat="1" ht="15.75" customHeight="1" x14ac:dyDescent="0.45"/>
    <row r="220" s="7" customFormat="1" ht="15.75" customHeight="1" x14ac:dyDescent="0.45"/>
    <row r="221" s="7" customFormat="1" ht="15.75" customHeight="1" x14ac:dyDescent="0.45"/>
    <row r="222" s="7" customFormat="1" ht="15.75" customHeight="1" x14ac:dyDescent="0.45"/>
    <row r="223" s="7" customFormat="1" ht="15.75" customHeight="1" x14ac:dyDescent="0.45"/>
    <row r="224" s="7" customFormat="1" ht="15.75" customHeight="1" x14ac:dyDescent="0.45"/>
    <row r="225" s="7" customFormat="1" ht="15.75" customHeight="1" x14ac:dyDescent="0.45"/>
    <row r="226" s="7" customFormat="1" ht="15.75" customHeight="1" x14ac:dyDescent="0.45"/>
    <row r="227" s="7" customFormat="1" ht="15.75" customHeight="1" x14ac:dyDescent="0.45"/>
    <row r="228" s="7" customFormat="1" ht="15.75" customHeight="1" x14ac:dyDescent="0.45"/>
    <row r="229" s="7" customFormat="1" ht="15.75" customHeight="1" x14ac:dyDescent="0.45"/>
    <row r="230" s="7" customFormat="1" ht="15.75" customHeight="1" x14ac:dyDescent="0.45"/>
    <row r="231" s="7" customFormat="1" ht="15.75" customHeight="1" x14ac:dyDescent="0.45"/>
    <row r="232" s="7" customFormat="1" ht="15.75" customHeight="1" x14ac:dyDescent="0.45"/>
    <row r="233" s="7" customFormat="1" ht="15.75" customHeight="1" x14ac:dyDescent="0.45"/>
    <row r="234" s="7" customFormat="1" ht="15.75" customHeight="1" x14ac:dyDescent="0.45"/>
    <row r="235" s="7" customFormat="1" ht="15.75" customHeight="1" x14ac:dyDescent="0.45"/>
    <row r="236" s="7" customFormat="1" ht="15.75" customHeight="1" x14ac:dyDescent="0.45"/>
    <row r="237" s="7" customFormat="1" ht="15.75" customHeight="1" x14ac:dyDescent="0.45"/>
    <row r="238" s="7" customFormat="1" ht="15.75" customHeight="1" x14ac:dyDescent="0.45"/>
    <row r="239" s="7" customFormat="1" ht="15.75" customHeight="1" x14ac:dyDescent="0.45"/>
    <row r="240" s="7" customFormat="1" ht="15.75" customHeight="1" x14ac:dyDescent="0.45"/>
    <row r="241" s="7" customFormat="1" ht="15.75" customHeight="1" x14ac:dyDescent="0.45"/>
    <row r="242" s="7" customFormat="1" ht="15.75" customHeight="1" x14ac:dyDescent="0.45"/>
    <row r="243" s="7" customFormat="1" ht="15.75" customHeight="1" x14ac:dyDescent="0.45"/>
    <row r="244" s="7" customFormat="1" ht="15.75" customHeight="1" x14ac:dyDescent="0.45"/>
    <row r="245" s="7" customFormat="1" ht="15.75" customHeight="1" x14ac:dyDescent="0.45"/>
    <row r="246" s="7" customFormat="1" ht="15.75" customHeight="1" x14ac:dyDescent="0.45"/>
    <row r="247" s="7" customFormat="1" ht="15.75" customHeight="1" x14ac:dyDescent="0.45"/>
    <row r="248" s="7" customFormat="1" ht="15.75" customHeight="1" x14ac:dyDescent="0.45"/>
    <row r="249" s="7" customFormat="1" ht="15.75" customHeight="1" x14ac:dyDescent="0.45"/>
    <row r="250" s="7" customFormat="1" ht="15.75" customHeight="1" x14ac:dyDescent="0.45"/>
    <row r="251" s="7" customFormat="1" ht="15.75" customHeight="1" x14ac:dyDescent="0.45"/>
    <row r="252" s="7" customFormat="1" ht="15.75" customHeight="1" x14ac:dyDescent="0.45"/>
    <row r="253" s="7" customFormat="1" ht="15.75" customHeight="1" x14ac:dyDescent="0.45"/>
    <row r="254" s="7" customFormat="1" ht="15.75" customHeight="1" x14ac:dyDescent="0.45"/>
    <row r="255" s="7" customFormat="1" ht="15.75" customHeight="1" x14ac:dyDescent="0.45"/>
    <row r="256" s="7" customFormat="1" ht="15.75" customHeight="1" x14ac:dyDescent="0.45"/>
    <row r="257" s="7" customFormat="1" ht="15.75" customHeight="1" x14ac:dyDescent="0.45"/>
    <row r="258" s="7" customFormat="1" ht="15.75" customHeight="1" x14ac:dyDescent="0.45"/>
    <row r="259" s="7" customFormat="1" ht="15.75" customHeight="1" x14ac:dyDescent="0.45"/>
    <row r="260" s="7" customFormat="1" ht="15.75" customHeight="1" x14ac:dyDescent="0.45"/>
    <row r="261" s="7" customFormat="1" ht="15.75" customHeight="1" x14ac:dyDescent="0.45"/>
    <row r="262" s="7" customFormat="1" ht="15.75" customHeight="1" x14ac:dyDescent="0.45"/>
    <row r="263" s="7" customFormat="1" ht="15.75" customHeight="1" x14ac:dyDescent="0.45"/>
    <row r="264" s="7" customFormat="1" ht="15.75" customHeight="1" x14ac:dyDescent="0.45"/>
    <row r="265" s="7" customFormat="1" ht="15.75" customHeight="1" x14ac:dyDescent="0.45"/>
    <row r="266" s="7" customFormat="1" ht="15.75" customHeight="1" x14ac:dyDescent="0.45"/>
    <row r="267" s="7" customFormat="1" ht="15.75" customHeight="1" x14ac:dyDescent="0.45"/>
    <row r="268" s="7" customFormat="1" ht="15.75" customHeight="1" x14ac:dyDescent="0.45"/>
    <row r="269" s="7" customFormat="1" ht="15.75" customHeight="1" x14ac:dyDescent="0.45"/>
    <row r="270" s="7" customFormat="1" ht="15.75" customHeight="1" x14ac:dyDescent="0.45"/>
    <row r="271" s="7" customFormat="1" ht="15.75" customHeight="1" x14ac:dyDescent="0.45"/>
    <row r="272" s="7" customFormat="1" ht="15.75" customHeight="1" x14ac:dyDescent="0.45"/>
    <row r="273" s="7" customFormat="1" ht="15.75" customHeight="1" x14ac:dyDescent="0.45"/>
    <row r="274" s="7" customFormat="1" ht="15.75" customHeight="1" x14ac:dyDescent="0.45"/>
    <row r="275" s="7" customFormat="1" ht="15.75" customHeight="1" x14ac:dyDescent="0.45"/>
    <row r="276" s="7" customFormat="1" ht="15.75" customHeight="1" x14ac:dyDescent="0.45"/>
    <row r="277" s="7" customFormat="1" ht="15.75" customHeight="1" x14ac:dyDescent="0.45"/>
    <row r="278" s="7" customFormat="1" ht="15.75" customHeight="1" x14ac:dyDescent="0.45"/>
    <row r="279" s="7" customFormat="1" ht="15.75" customHeight="1" x14ac:dyDescent="0.45"/>
    <row r="280" s="7" customFormat="1" ht="15.75" customHeight="1" x14ac:dyDescent="0.45"/>
    <row r="281" s="7" customFormat="1" ht="15.75" customHeight="1" x14ac:dyDescent="0.45"/>
    <row r="282" s="7" customFormat="1" ht="15.75" customHeight="1" x14ac:dyDescent="0.45"/>
    <row r="283" s="7" customFormat="1" ht="15.75" customHeight="1" x14ac:dyDescent="0.45"/>
    <row r="284" s="7" customFormat="1" ht="15.75" customHeight="1" x14ac:dyDescent="0.45"/>
    <row r="285" s="7" customFormat="1" ht="15.75" customHeight="1" x14ac:dyDescent="0.45"/>
    <row r="286" s="7" customFormat="1" ht="15.75" customHeight="1" x14ac:dyDescent="0.45"/>
    <row r="287" s="7" customFormat="1" ht="15.75" customHeight="1" x14ac:dyDescent="0.45"/>
    <row r="288" s="7" customFormat="1" ht="15.75" customHeight="1" x14ac:dyDescent="0.45"/>
    <row r="289" s="7" customFormat="1" ht="15.75" customHeight="1" x14ac:dyDescent="0.45"/>
    <row r="290" s="7" customFormat="1" ht="15.75" customHeight="1" x14ac:dyDescent="0.45"/>
    <row r="291" s="7" customFormat="1" ht="15.75" customHeight="1" x14ac:dyDescent="0.45"/>
    <row r="292" s="7" customFormat="1" ht="15.75" customHeight="1" x14ac:dyDescent="0.45"/>
    <row r="293" s="7" customFormat="1" ht="15.75" customHeight="1" x14ac:dyDescent="0.45"/>
    <row r="294" s="7" customFormat="1" ht="15.75" customHeight="1" x14ac:dyDescent="0.45"/>
    <row r="295" s="7" customFormat="1" ht="15.75" customHeight="1" x14ac:dyDescent="0.45"/>
    <row r="296" s="7" customFormat="1" ht="15.75" customHeight="1" x14ac:dyDescent="0.45"/>
    <row r="297" s="7" customFormat="1" ht="15.75" customHeight="1" x14ac:dyDescent="0.45"/>
    <row r="298" s="7" customFormat="1" ht="15.75" customHeight="1" x14ac:dyDescent="0.45"/>
    <row r="299" s="7" customFormat="1" ht="15.75" customHeight="1" x14ac:dyDescent="0.45"/>
    <row r="300" s="7" customFormat="1" ht="15.75" customHeight="1" x14ac:dyDescent="0.45"/>
    <row r="301" s="7" customFormat="1" ht="15.75" customHeight="1" x14ac:dyDescent="0.45"/>
    <row r="302" s="7" customFormat="1" ht="15.75" customHeight="1" x14ac:dyDescent="0.45"/>
    <row r="303" s="7" customFormat="1" ht="15.75" customHeight="1" x14ac:dyDescent="0.45"/>
    <row r="304" s="7" customFormat="1" ht="15.75" customHeight="1" x14ac:dyDescent="0.45"/>
    <row r="305" s="7" customFormat="1" ht="15.75" customHeight="1" x14ac:dyDescent="0.45"/>
    <row r="306" s="7" customFormat="1" ht="15.75" customHeight="1" x14ac:dyDescent="0.45"/>
    <row r="307" s="7" customFormat="1" ht="15.75" customHeight="1" x14ac:dyDescent="0.45"/>
    <row r="308" s="7" customFormat="1" ht="15.75" customHeight="1" x14ac:dyDescent="0.45"/>
    <row r="309" s="7" customFormat="1" ht="15.75" customHeight="1" x14ac:dyDescent="0.45"/>
    <row r="310" s="7" customFormat="1" ht="15.75" customHeight="1" x14ac:dyDescent="0.45"/>
    <row r="311" s="7" customFormat="1" ht="15.75" customHeight="1" x14ac:dyDescent="0.45"/>
    <row r="312" s="7" customFormat="1" ht="15.75" customHeight="1" x14ac:dyDescent="0.45"/>
    <row r="313" s="7" customFormat="1" ht="15.75" customHeight="1" x14ac:dyDescent="0.45"/>
    <row r="314" s="7" customFormat="1" ht="15.75" customHeight="1" x14ac:dyDescent="0.45"/>
    <row r="315" s="7" customFormat="1" ht="15.75" customHeight="1" x14ac:dyDescent="0.45"/>
    <row r="316" s="7" customFormat="1" ht="15.75" customHeight="1" x14ac:dyDescent="0.45"/>
    <row r="317" s="7" customFormat="1" ht="15.75" customHeight="1" x14ac:dyDescent="0.45"/>
    <row r="318" s="7" customFormat="1" ht="15.75" customHeight="1" x14ac:dyDescent="0.45"/>
    <row r="319" s="7" customFormat="1" ht="15.75" customHeight="1" x14ac:dyDescent="0.45"/>
    <row r="320" s="7" customFormat="1" ht="15.75" customHeight="1" x14ac:dyDescent="0.45"/>
    <row r="321" s="7" customFormat="1" ht="15.75" customHeight="1" x14ac:dyDescent="0.45"/>
    <row r="322" s="7" customFormat="1" ht="15.75" customHeight="1" x14ac:dyDescent="0.45"/>
    <row r="323" s="7" customFormat="1" ht="15.75" customHeight="1" x14ac:dyDescent="0.45"/>
    <row r="324" s="7" customFormat="1" ht="15.75" customHeight="1" x14ac:dyDescent="0.45"/>
    <row r="325" s="7" customFormat="1" ht="15.75" customHeight="1" x14ac:dyDescent="0.45"/>
    <row r="326" s="7" customFormat="1" ht="15.75" customHeight="1" x14ac:dyDescent="0.45"/>
    <row r="327" s="7" customFormat="1" ht="15.75" customHeight="1" x14ac:dyDescent="0.45"/>
    <row r="328" s="7" customFormat="1" ht="15.75" customHeight="1" x14ac:dyDescent="0.45"/>
    <row r="329" s="7" customFormat="1" ht="15.75" customHeight="1" x14ac:dyDescent="0.45"/>
    <row r="330" s="7" customFormat="1" ht="15.75" customHeight="1" x14ac:dyDescent="0.45"/>
    <row r="331" s="7" customFormat="1" ht="15.75" customHeight="1" x14ac:dyDescent="0.45"/>
    <row r="332" s="7" customFormat="1" ht="15.75" customHeight="1" x14ac:dyDescent="0.45"/>
    <row r="333" s="7" customFormat="1" ht="15.75" customHeight="1" x14ac:dyDescent="0.45"/>
    <row r="334" s="7" customFormat="1" ht="15.75" customHeight="1" x14ac:dyDescent="0.45"/>
    <row r="335" s="7" customFormat="1" ht="15.75" customHeight="1" x14ac:dyDescent="0.45"/>
    <row r="336" s="7" customFormat="1" ht="15.75" customHeight="1" x14ac:dyDescent="0.45"/>
    <row r="337" s="7" customFormat="1" ht="15.75" customHeight="1" x14ac:dyDescent="0.45"/>
    <row r="338" s="7" customFormat="1" ht="15.75" customHeight="1" x14ac:dyDescent="0.45"/>
    <row r="339" s="7" customFormat="1" ht="15.75" customHeight="1" x14ac:dyDescent="0.45"/>
    <row r="340" s="7" customFormat="1" ht="15.75" customHeight="1" x14ac:dyDescent="0.45"/>
    <row r="341" s="7" customFormat="1" ht="15.75" customHeight="1" x14ac:dyDescent="0.45"/>
    <row r="342" s="7" customFormat="1" ht="15.75" customHeight="1" x14ac:dyDescent="0.45"/>
    <row r="343" s="7" customFormat="1" ht="15.75" customHeight="1" x14ac:dyDescent="0.45"/>
    <row r="344" s="7" customFormat="1" ht="15.75" customHeight="1" x14ac:dyDescent="0.45"/>
    <row r="345" s="7" customFormat="1" ht="15.75" customHeight="1" x14ac:dyDescent="0.45"/>
    <row r="346" s="7" customFormat="1" ht="15.75" customHeight="1" x14ac:dyDescent="0.45"/>
    <row r="347" s="7" customFormat="1" ht="15.75" customHeight="1" x14ac:dyDescent="0.45"/>
    <row r="348" s="7" customFormat="1" ht="15.75" customHeight="1" x14ac:dyDescent="0.45"/>
    <row r="349" s="7" customFormat="1" ht="15.75" customHeight="1" x14ac:dyDescent="0.45"/>
    <row r="350" s="7" customFormat="1" ht="15.75" customHeight="1" x14ac:dyDescent="0.45"/>
    <row r="351" s="7" customFormat="1" ht="15.75" customHeight="1" x14ac:dyDescent="0.45"/>
    <row r="352" s="7" customFormat="1" ht="15.75" customHeight="1" x14ac:dyDescent="0.45"/>
    <row r="353" s="7" customFormat="1" ht="15.75" customHeight="1" x14ac:dyDescent="0.45"/>
    <row r="354" s="7" customFormat="1" ht="15.75" customHeight="1" x14ac:dyDescent="0.45"/>
    <row r="355" s="7" customFormat="1" ht="15.75" customHeight="1" x14ac:dyDescent="0.45"/>
    <row r="356" s="7" customFormat="1" ht="15.75" customHeight="1" x14ac:dyDescent="0.45"/>
    <row r="357" s="7" customFormat="1" ht="15.75" customHeight="1" x14ac:dyDescent="0.45"/>
    <row r="358" s="7" customFormat="1" ht="15.75" customHeight="1" x14ac:dyDescent="0.45"/>
    <row r="359" s="7" customFormat="1" ht="15.75" customHeight="1" x14ac:dyDescent="0.45"/>
    <row r="360" s="7" customFormat="1" ht="15.75" customHeight="1" x14ac:dyDescent="0.45"/>
    <row r="361" s="7" customFormat="1" ht="15.75" customHeight="1" x14ac:dyDescent="0.45"/>
    <row r="362" s="7" customFormat="1" ht="15.75" customHeight="1" x14ac:dyDescent="0.45"/>
    <row r="363" s="7" customFormat="1" ht="15.75" customHeight="1" x14ac:dyDescent="0.45"/>
    <row r="364" s="7" customFormat="1" ht="15.75" customHeight="1" x14ac:dyDescent="0.45"/>
    <row r="365" s="7" customFormat="1" ht="15.75" customHeight="1" x14ac:dyDescent="0.45"/>
    <row r="366" s="7" customFormat="1" ht="15.75" customHeight="1" x14ac:dyDescent="0.45"/>
    <row r="367" s="7" customFormat="1" ht="15.75" customHeight="1" x14ac:dyDescent="0.45"/>
    <row r="368" s="7" customFormat="1" ht="15.75" customHeight="1" x14ac:dyDescent="0.45"/>
    <row r="369" s="7" customFormat="1" ht="15.75" customHeight="1" x14ac:dyDescent="0.45"/>
    <row r="370" s="7" customFormat="1" ht="15.75" customHeight="1" x14ac:dyDescent="0.45"/>
    <row r="371" s="7" customFormat="1" ht="15.75" customHeight="1" x14ac:dyDescent="0.45"/>
    <row r="372" s="7" customFormat="1" ht="15.75" customHeight="1" x14ac:dyDescent="0.45"/>
    <row r="373" s="7" customFormat="1" ht="15.75" customHeight="1" x14ac:dyDescent="0.45"/>
    <row r="374" s="7" customFormat="1" ht="15.75" customHeight="1" x14ac:dyDescent="0.45"/>
    <row r="375" s="7" customFormat="1" ht="15.75" customHeight="1" x14ac:dyDescent="0.45"/>
    <row r="376" s="7" customFormat="1" ht="15.75" customHeight="1" x14ac:dyDescent="0.45"/>
    <row r="377" s="7" customFormat="1" ht="15.75" customHeight="1" x14ac:dyDescent="0.45"/>
    <row r="378" s="7" customFormat="1" ht="15.75" customHeight="1" x14ac:dyDescent="0.45"/>
    <row r="379" s="7" customFormat="1" ht="15.75" customHeight="1" x14ac:dyDescent="0.45"/>
    <row r="380" s="7" customFormat="1" ht="15.75" customHeight="1" x14ac:dyDescent="0.45"/>
    <row r="381" s="7" customFormat="1" ht="15.75" customHeight="1" x14ac:dyDescent="0.45"/>
    <row r="382" s="7" customFormat="1" ht="15.75" customHeight="1" x14ac:dyDescent="0.45"/>
    <row r="383" s="7" customFormat="1" ht="15.75" customHeight="1" x14ac:dyDescent="0.45"/>
    <row r="384" s="7" customFormat="1" ht="15.75" customHeight="1" x14ac:dyDescent="0.45"/>
    <row r="385" s="7" customFormat="1" ht="15.75" customHeight="1" x14ac:dyDescent="0.45"/>
    <row r="386" s="7" customFormat="1" ht="15.75" customHeight="1" x14ac:dyDescent="0.45"/>
    <row r="387" s="7" customFormat="1" ht="15.75" customHeight="1" x14ac:dyDescent="0.45"/>
    <row r="388" s="7" customFormat="1" ht="15.75" customHeight="1" x14ac:dyDescent="0.45"/>
    <row r="389" s="7" customFormat="1" ht="15.75" customHeight="1" x14ac:dyDescent="0.45"/>
    <row r="390" s="7" customFormat="1" ht="15.75" customHeight="1" x14ac:dyDescent="0.45"/>
    <row r="391" s="7" customFormat="1" ht="15.75" customHeight="1" x14ac:dyDescent="0.45"/>
    <row r="392" s="7" customFormat="1" ht="15.75" customHeight="1" x14ac:dyDescent="0.45"/>
    <row r="393" s="7" customFormat="1" ht="15.75" customHeight="1" x14ac:dyDescent="0.45"/>
    <row r="394" s="7" customFormat="1" ht="15.75" customHeight="1" x14ac:dyDescent="0.45"/>
    <row r="395" s="7" customFormat="1" ht="15.75" customHeight="1" x14ac:dyDescent="0.45"/>
    <row r="396" s="7" customFormat="1" ht="15.75" customHeight="1" x14ac:dyDescent="0.45"/>
    <row r="397" s="7" customFormat="1" ht="15.75" customHeight="1" x14ac:dyDescent="0.45"/>
    <row r="398" s="7" customFormat="1" ht="15.75" customHeight="1" x14ac:dyDescent="0.45"/>
    <row r="399" s="7" customFormat="1" ht="15.75" customHeight="1" x14ac:dyDescent="0.45"/>
    <row r="400" s="7" customFormat="1" ht="15.75" customHeight="1" x14ac:dyDescent="0.45"/>
    <row r="401" s="7" customFormat="1" ht="15.75" customHeight="1" x14ac:dyDescent="0.45"/>
    <row r="402" s="7" customFormat="1" ht="15.75" customHeight="1" x14ac:dyDescent="0.45"/>
    <row r="403" s="7" customFormat="1" ht="15.75" customHeight="1" x14ac:dyDescent="0.45"/>
    <row r="404" s="7" customFormat="1" ht="15.75" customHeight="1" x14ac:dyDescent="0.45"/>
    <row r="405" s="7" customFormat="1" ht="15.75" customHeight="1" x14ac:dyDescent="0.45"/>
    <row r="406" s="7" customFormat="1" ht="15.75" customHeight="1" x14ac:dyDescent="0.45"/>
    <row r="407" s="7" customFormat="1" ht="15.75" customHeight="1" x14ac:dyDescent="0.45"/>
    <row r="408" s="7" customFormat="1" ht="15.75" customHeight="1" x14ac:dyDescent="0.45"/>
    <row r="409" s="7" customFormat="1" ht="15.75" customHeight="1" x14ac:dyDescent="0.45"/>
    <row r="410" s="7" customFormat="1" ht="15.75" customHeight="1" x14ac:dyDescent="0.45"/>
    <row r="411" s="7" customFormat="1" ht="15.75" customHeight="1" x14ac:dyDescent="0.45"/>
    <row r="412" s="7" customFormat="1" ht="15.75" customHeight="1" x14ac:dyDescent="0.45"/>
    <row r="413" s="7" customFormat="1" ht="15.75" customHeight="1" x14ac:dyDescent="0.45"/>
    <row r="414" s="7" customFormat="1" ht="15.75" customHeight="1" x14ac:dyDescent="0.45"/>
    <row r="415" s="7" customFormat="1" ht="15.75" customHeight="1" x14ac:dyDescent="0.45"/>
    <row r="416" s="7" customFormat="1" ht="15.75" customHeight="1" x14ac:dyDescent="0.45"/>
    <row r="417" s="7" customFormat="1" ht="15.75" customHeight="1" x14ac:dyDescent="0.45"/>
    <row r="418" s="7" customFormat="1" ht="15.75" customHeight="1" x14ac:dyDescent="0.45"/>
    <row r="419" s="7" customFormat="1" ht="15.75" customHeight="1" x14ac:dyDescent="0.45"/>
    <row r="420" s="7" customFormat="1" ht="15.75" customHeight="1" x14ac:dyDescent="0.45"/>
    <row r="421" s="7" customFormat="1" ht="15.75" customHeight="1" x14ac:dyDescent="0.45"/>
    <row r="422" s="7" customFormat="1" ht="15.75" customHeight="1" x14ac:dyDescent="0.45"/>
    <row r="423" s="7" customFormat="1" ht="15.75" customHeight="1" x14ac:dyDescent="0.45"/>
    <row r="424" s="7" customFormat="1" ht="15.75" customHeight="1" x14ac:dyDescent="0.45"/>
    <row r="425" s="7" customFormat="1" ht="15.75" customHeight="1" x14ac:dyDescent="0.45"/>
    <row r="426" s="7" customFormat="1" ht="15.75" customHeight="1" x14ac:dyDescent="0.45"/>
    <row r="427" s="7" customFormat="1" ht="15.75" customHeight="1" x14ac:dyDescent="0.45"/>
    <row r="428" s="7" customFormat="1" ht="15.75" customHeight="1" x14ac:dyDescent="0.45"/>
    <row r="429" s="7" customFormat="1" ht="15.75" customHeight="1" x14ac:dyDescent="0.45"/>
    <row r="430" s="7" customFormat="1" ht="15.75" customHeight="1" x14ac:dyDescent="0.45"/>
    <row r="431" s="7" customFormat="1" ht="15.75" customHeight="1" x14ac:dyDescent="0.45"/>
    <row r="432" s="7" customFormat="1" ht="15.75" customHeight="1" x14ac:dyDescent="0.45"/>
    <row r="433" s="7" customFormat="1" ht="15.75" customHeight="1" x14ac:dyDescent="0.45"/>
    <row r="434" s="7" customFormat="1" ht="15.75" customHeight="1" x14ac:dyDescent="0.45"/>
    <row r="435" s="7" customFormat="1" ht="15.75" customHeight="1" x14ac:dyDescent="0.45"/>
    <row r="436" s="7" customFormat="1" ht="15.75" customHeight="1" x14ac:dyDescent="0.45"/>
    <row r="437" s="7" customFormat="1" ht="15.75" customHeight="1" x14ac:dyDescent="0.45"/>
    <row r="438" s="7" customFormat="1" ht="15.75" customHeight="1" x14ac:dyDescent="0.45"/>
    <row r="439" s="7" customFormat="1" ht="15.75" customHeight="1" x14ac:dyDescent="0.45"/>
    <row r="440" s="7" customFormat="1" ht="15.75" customHeight="1" x14ac:dyDescent="0.45"/>
    <row r="441" s="7" customFormat="1" ht="15.75" customHeight="1" x14ac:dyDescent="0.45"/>
    <row r="442" s="7" customFormat="1" ht="15.75" customHeight="1" x14ac:dyDescent="0.45"/>
    <row r="443" s="7" customFormat="1" ht="15.75" customHeight="1" x14ac:dyDescent="0.45"/>
    <row r="444" s="7" customFormat="1" ht="15.75" customHeight="1" x14ac:dyDescent="0.45"/>
    <row r="445" s="7" customFormat="1" ht="15.75" customHeight="1" x14ac:dyDescent="0.45"/>
    <row r="446" s="7" customFormat="1" ht="15.75" customHeight="1" x14ac:dyDescent="0.45"/>
    <row r="447" s="7" customFormat="1" ht="15.75" customHeight="1" x14ac:dyDescent="0.45"/>
    <row r="448" s="7" customFormat="1" ht="15.75" customHeight="1" x14ac:dyDescent="0.45"/>
    <row r="449" s="7" customFormat="1" ht="15.75" customHeight="1" x14ac:dyDescent="0.45"/>
    <row r="450" s="7" customFormat="1" ht="15.75" customHeight="1" x14ac:dyDescent="0.45"/>
    <row r="451" s="7" customFormat="1" ht="15.75" customHeight="1" x14ac:dyDescent="0.45"/>
    <row r="452" s="7" customFormat="1" ht="15.75" customHeight="1" x14ac:dyDescent="0.45"/>
    <row r="453" s="7" customFormat="1" ht="15.75" customHeight="1" x14ac:dyDescent="0.45"/>
    <row r="454" s="7" customFormat="1" ht="15.75" customHeight="1" x14ac:dyDescent="0.45"/>
    <row r="455" s="7" customFormat="1" ht="15.75" customHeight="1" x14ac:dyDescent="0.45"/>
    <row r="456" s="7" customFormat="1" ht="15.75" customHeight="1" x14ac:dyDescent="0.45"/>
    <row r="457" s="7" customFormat="1" ht="15.75" customHeight="1" x14ac:dyDescent="0.45"/>
    <row r="458" s="7" customFormat="1" ht="15.75" customHeight="1" x14ac:dyDescent="0.45"/>
    <row r="459" s="7" customFormat="1" ht="15.75" customHeight="1" x14ac:dyDescent="0.45"/>
    <row r="460" s="7" customFormat="1" ht="15.75" customHeight="1" x14ac:dyDescent="0.45"/>
    <row r="461" s="7" customFormat="1" ht="15.75" customHeight="1" x14ac:dyDescent="0.45"/>
    <row r="462" s="7" customFormat="1" ht="15.75" customHeight="1" x14ac:dyDescent="0.45"/>
    <row r="463" s="7" customFormat="1" ht="15.75" customHeight="1" x14ac:dyDescent="0.45"/>
    <row r="464" s="7" customFormat="1" ht="15.75" customHeight="1" x14ac:dyDescent="0.45"/>
    <row r="465" s="7" customFormat="1" ht="15.75" customHeight="1" x14ac:dyDescent="0.45"/>
    <row r="466" s="7" customFormat="1" ht="15.75" customHeight="1" x14ac:dyDescent="0.45"/>
    <row r="467" s="7" customFormat="1" ht="15.75" customHeight="1" x14ac:dyDescent="0.45"/>
    <row r="468" s="7" customFormat="1" ht="15.75" customHeight="1" x14ac:dyDescent="0.45"/>
    <row r="469" s="7" customFormat="1" ht="15.75" customHeight="1" x14ac:dyDescent="0.45"/>
    <row r="470" s="7" customFormat="1" ht="15.75" customHeight="1" x14ac:dyDescent="0.45"/>
    <row r="471" s="7" customFormat="1" ht="15.75" customHeight="1" x14ac:dyDescent="0.45"/>
    <row r="472" s="7" customFormat="1" ht="15.75" customHeight="1" x14ac:dyDescent="0.45"/>
    <row r="473" s="7" customFormat="1" ht="15.75" customHeight="1" x14ac:dyDescent="0.45"/>
    <row r="474" s="7" customFormat="1" ht="15.75" customHeight="1" x14ac:dyDescent="0.45"/>
    <row r="475" s="7" customFormat="1" ht="15.75" customHeight="1" x14ac:dyDescent="0.45"/>
    <row r="476" s="7" customFormat="1" ht="15.75" customHeight="1" x14ac:dyDescent="0.45"/>
    <row r="477" s="7" customFormat="1" ht="15.75" customHeight="1" x14ac:dyDescent="0.45"/>
    <row r="478" s="7" customFormat="1" ht="15.75" customHeight="1" x14ac:dyDescent="0.45"/>
    <row r="479" s="7" customFormat="1" ht="15.75" customHeight="1" x14ac:dyDescent="0.45"/>
    <row r="480" s="7" customFormat="1" ht="15.75" customHeight="1" x14ac:dyDescent="0.45"/>
    <row r="481" s="7" customFormat="1" ht="15.75" customHeight="1" x14ac:dyDescent="0.45"/>
    <row r="482" s="7" customFormat="1" ht="15.75" customHeight="1" x14ac:dyDescent="0.45"/>
    <row r="483" s="7" customFormat="1" ht="15.75" customHeight="1" x14ac:dyDescent="0.45"/>
    <row r="484" s="7" customFormat="1" ht="15.75" customHeight="1" x14ac:dyDescent="0.45"/>
    <row r="485" s="7" customFormat="1" ht="15.75" customHeight="1" x14ac:dyDescent="0.45"/>
    <row r="486" s="7" customFormat="1" ht="15.75" customHeight="1" x14ac:dyDescent="0.45"/>
    <row r="487" s="7" customFormat="1" ht="15.75" customHeight="1" x14ac:dyDescent="0.45"/>
    <row r="488" s="7" customFormat="1" ht="15.75" customHeight="1" x14ac:dyDescent="0.45"/>
    <row r="489" s="7" customFormat="1" ht="15.75" customHeight="1" x14ac:dyDescent="0.45"/>
    <row r="490" s="7" customFormat="1" ht="15.75" customHeight="1" x14ac:dyDescent="0.45"/>
    <row r="491" s="7" customFormat="1" ht="15.75" customHeight="1" x14ac:dyDescent="0.45"/>
    <row r="492" s="7" customFormat="1" ht="15.75" customHeight="1" x14ac:dyDescent="0.45"/>
    <row r="493" s="7" customFormat="1" ht="15.75" customHeight="1" x14ac:dyDescent="0.45"/>
    <row r="494" s="7" customFormat="1" ht="15.75" customHeight="1" x14ac:dyDescent="0.45"/>
    <row r="495" s="7" customFormat="1" ht="15.75" customHeight="1" x14ac:dyDescent="0.45"/>
    <row r="496" s="7" customFormat="1" ht="15.75" customHeight="1" x14ac:dyDescent="0.45"/>
    <row r="497" s="7" customFormat="1" ht="15.75" customHeight="1" x14ac:dyDescent="0.45"/>
    <row r="498" s="7" customFormat="1" ht="15.75" customHeight="1" x14ac:dyDescent="0.45"/>
    <row r="499" s="7" customFormat="1" ht="15.75" customHeight="1" x14ac:dyDescent="0.45"/>
    <row r="500" s="7" customFormat="1" ht="15.75" customHeight="1" x14ac:dyDescent="0.45"/>
    <row r="501" s="7" customFormat="1" ht="15.75" customHeight="1" x14ac:dyDescent="0.45"/>
    <row r="502" s="7" customFormat="1" ht="15.75" customHeight="1" x14ac:dyDescent="0.45"/>
    <row r="503" s="7" customFormat="1" ht="15.75" customHeight="1" x14ac:dyDescent="0.45"/>
    <row r="504" s="7" customFormat="1" ht="15.75" customHeight="1" x14ac:dyDescent="0.45"/>
    <row r="505" s="7" customFormat="1" ht="15.75" customHeight="1" x14ac:dyDescent="0.45"/>
    <row r="506" s="7" customFormat="1" ht="15.75" customHeight="1" x14ac:dyDescent="0.45"/>
    <row r="507" s="7" customFormat="1" ht="15.75" customHeight="1" x14ac:dyDescent="0.45"/>
    <row r="508" s="7" customFormat="1" ht="15.75" customHeight="1" x14ac:dyDescent="0.45"/>
    <row r="509" s="7" customFormat="1" ht="15.75" customHeight="1" x14ac:dyDescent="0.45"/>
    <row r="510" s="7" customFormat="1" ht="15.75" customHeight="1" x14ac:dyDescent="0.45"/>
    <row r="511" s="7" customFormat="1" ht="15.75" customHeight="1" x14ac:dyDescent="0.45"/>
    <row r="512" s="7" customFormat="1" ht="15.75" customHeight="1" x14ac:dyDescent="0.45"/>
    <row r="513" s="7" customFormat="1" ht="15.75" customHeight="1" x14ac:dyDescent="0.45"/>
    <row r="514" s="7" customFormat="1" ht="15.75" customHeight="1" x14ac:dyDescent="0.45"/>
    <row r="515" s="7" customFormat="1" ht="15.75" customHeight="1" x14ac:dyDescent="0.45"/>
    <row r="516" s="7" customFormat="1" ht="15.75" customHeight="1" x14ac:dyDescent="0.45"/>
    <row r="517" s="7" customFormat="1" ht="15.75" customHeight="1" x14ac:dyDescent="0.45"/>
    <row r="518" s="7" customFormat="1" ht="15.75" customHeight="1" x14ac:dyDescent="0.45"/>
    <row r="519" s="7" customFormat="1" ht="15.75" customHeight="1" x14ac:dyDescent="0.45"/>
    <row r="520" s="7" customFormat="1" ht="15.75" customHeight="1" x14ac:dyDescent="0.45"/>
    <row r="521" s="7" customFormat="1" ht="15.75" customHeight="1" x14ac:dyDescent="0.45"/>
    <row r="522" s="7" customFormat="1" ht="15.75" customHeight="1" x14ac:dyDescent="0.45"/>
    <row r="523" s="7" customFormat="1" ht="15.75" customHeight="1" x14ac:dyDescent="0.45"/>
    <row r="524" s="7" customFormat="1" ht="15.75" customHeight="1" x14ac:dyDescent="0.45"/>
    <row r="525" s="7" customFormat="1" ht="15.75" customHeight="1" x14ac:dyDescent="0.45"/>
    <row r="526" s="7" customFormat="1" ht="15.75" customHeight="1" x14ac:dyDescent="0.45"/>
    <row r="527" s="7" customFormat="1" ht="15.75" customHeight="1" x14ac:dyDescent="0.45"/>
    <row r="528" s="7" customFormat="1" ht="15.75" customHeight="1" x14ac:dyDescent="0.45"/>
    <row r="529" s="7" customFormat="1" ht="15.75" customHeight="1" x14ac:dyDescent="0.45"/>
    <row r="530" s="7" customFormat="1" ht="15.75" customHeight="1" x14ac:dyDescent="0.45"/>
    <row r="531" s="7" customFormat="1" ht="15.75" customHeight="1" x14ac:dyDescent="0.45"/>
    <row r="532" s="7" customFormat="1" ht="15.75" customHeight="1" x14ac:dyDescent="0.45"/>
    <row r="533" s="7" customFormat="1" ht="15.75" customHeight="1" x14ac:dyDescent="0.45"/>
    <row r="534" s="7" customFormat="1" ht="15.75" customHeight="1" x14ac:dyDescent="0.45"/>
    <row r="535" s="7" customFormat="1" ht="15.75" customHeight="1" x14ac:dyDescent="0.45"/>
    <row r="536" s="7" customFormat="1" ht="15.75" customHeight="1" x14ac:dyDescent="0.45"/>
    <row r="537" s="7" customFormat="1" ht="15.75" customHeight="1" x14ac:dyDescent="0.45"/>
    <row r="538" s="7" customFormat="1" ht="15.75" customHeight="1" x14ac:dyDescent="0.45"/>
    <row r="539" s="7" customFormat="1" ht="15.75" customHeight="1" x14ac:dyDescent="0.45"/>
    <row r="540" s="7" customFormat="1" ht="15.75" customHeight="1" x14ac:dyDescent="0.45"/>
    <row r="541" s="7" customFormat="1" ht="15.75" customHeight="1" x14ac:dyDescent="0.45"/>
    <row r="542" s="7" customFormat="1" ht="15.75" customHeight="1" x14ac:dyDescent="0.45"/>
    <row r="543" s="7" customFormat="1" ht="15.75" customHeight="1" x14ac:dyDescent="0.45"/>
    <row r="544" s="7" customFormat="1" ht="15.75" customHeight="1" x14ac:dyDescent="0.45"/>
    <row r="545" s="7" customFormat="1" ht="15.75" customHeight="1" x14ac:dyDescent="0.45"/>
    <row r="546" s="7" customFormat="1" ht="15.75" customHeight="1" x14ac:dyDescent="0.45"/>
    <row r="547" s="7" customFormat="1" ht="15.75" customHeight="1" x14ac:dyDescent="0.45"/>
    <row r="548" s="7" customFormat="1" ht="15.75" customHeight="1" x14ac:dyDescent="0.45"/>
    <row r="549" s="7" customFormat="1" ht="15.75" customHeight="1" x14ac:dyDescent="0.45"/>
    <row r="550" s="7" customFormat="1" ht="15.75" customHeight="1" x14ac:dyDescent="0.45"/>
    <row r="551" s="7" customFormat="1" ht="15.75" customHeight="1" x14ac:dyDescent="0.45"/>
    <row r="552" s="7" customFormat="1" ht="15.75" customHeight="1" x14ac:dyDescent="0.45"/>
    <row r="553" s="7" customFormat="1" ht="15.75" customHeight="1" x14ac:dyDescent="0.45"/>
    <row r="554" s="7" customFormat="1" ht="15.75" customHeight="1" x14ac:dyDescent="0.45"/>
    <row r="555" s="7" customFormat="1" ht="15.75" customHeight="1" x14ac:dyDescent="0.45"/>
    <row r="556" s="7" customFormat="1" ht="15.75" customHeight="1" x14ac:dyDescent="0.45"/>
    <row r="557" s="7" customFormat="1" ht="15.75" customHeight="1" x14ac:dyDescent="0.45"/>
    <row r="558" s="7" customFormat="1" ht="15.75" customHeight="1" x14ac:dyDescent="0.45"/>
    <row r="559" s="7" customFormat="1" ht="15.75" customHeight="1" x14ac:dyDescent="0.45"/>
    <row r="560" s="7" customFormat="1" ht="15.75" customHeight="1" x14ac:dyDescent="0.45"/>
    <row r="561" s="7" customFormat="1" ht="15.75" customHeight="1" x14ac:dyDescent="0.45"/>
    <row r="562" s="7" customFormat="1" ht="15.75" customHeight="1" x14ac:dyDescent="0.45"/>
    <row r="563" s="7" customFormat="1" ht="15.75" customHeight="1" x14ac:dyDescent="0.45"/>
    <row r="564" s="7" customFormat="1" ht="15.75" customHeight="1" x14ac:dyDescent="0.45"/>
    <row r="565" s="7" customFormat="1" ht="15.75" customHeight="1" x14ac:dyDescent="0.45"/>
    <row r="566" s="7" customFormat="1" ht="15.75" customHeight="1" x14ac:dyDescent="0.45"/>
    <row r="567" s="7" customFormat="1" ht="15.75" customHeight="1" x14ac:dyDescent="0.45"/>
    <row r="568" s="7" customFormat="1" ht="15.75" customHeight="1" x14ac:dyDescent="0.45"/>
    <row r="569" s="7" customFormat="1" ht="15.75" customHeight="1" x14ac:dyDescent="0.45"/>
    <row r="570" s="7" customFormat="1" ht="15.75" customHeight="1" x14ac:dyDescent="0.45"/>
    <row r="571" s="7" customFormat="1" ht="15.75" customHeight="1" x14ac:dyDescent="0.45"/>
    <row r="572" s="7" customFormat="1" ht="15.75" customHeight="1" x14ac:dyDescent="0.45"/>
    <row r="573" s="7" customFormat="1" ht="15.75" customHeight="1" x14ac:dyDescent="0.45"/>
    <row r="574" s="7" customFormat="1" ht="15.75" customHeight="1" x14ac:dyDescent="0.45"/>
    <row r="575" s="7" customFormat="1" ht="15.75" customHeight="1" x14ac:dyDescent="0.45"/>
    <row r="576" s="7" customFormat="1" ht="15.75" customHeight="1" x14ac:dyDescent="0.45"/>
    <row r="577" s="7" customFormat="1" ht="15.75" customHeight="1" x14ac:dyDescent="0.45"/>
    <row r="578" s="7" customFormat="1" ht="15.75" customHeight="1" x14ac:dyDescent="0.45"/>
    <row r="579" s="7" customFormat="1" ht="15.75" customHeight="1" x14ac:dyDescent="0.45"/>
    <row r="580" s="7" customFormat="1" ht="15.75" customHeight="1" x14ac:dyDescent="0.45"/>
    <row r="581" s="7" customFormat="1" ht="15.75" customHeight="1" x14ac:dyDescent="0.45"/>
    <row r="582" s="7" customFormat="1" ht="15.75" customHeight="1" x14ac:dyDescent="0.45"/>
    <row r="583" s="7" customFormat="1" ht="15.75" customHeight="1" x14ac:dyDescent="0.45"/>
    <row r="584" s="7" customFormat="1" ht="15.75" customHeight="1" x14ac:dyDescent="0.45"/>
    <row r="585" s="7" customFormat="1" ht="15.75" customHeight="1" x14ac:dyDescent="0.45"/>
    <row r="586" s="7" customFormat="1" ht="15.75" customHeight="1" x14ac:dyDescent="0.45"/>
    <row r="587" s="7" customFormat="1" ht="15.75" customHeight="1" x14ac:dyDescent="0.45"/>
    <row r="588" s="7" customFormat="1" ht="15.75" customHeight="1" x14ac:dyDescent="0.45"/>
    <row r="589" s="7" customFormat="1" ht="15.75" customHeight="1" x14ac:dyDescent="0.45"/>
    <row r="590" s="7" customFormat="1" ht="15.75" customHeight="1" x14ac:dyDescent="0.45"/>
    <row r="591" s="7" customFormat="1" ht="15.75" customHeight="1" x14ac:dyDescent="0.45"/>
    <row r="592" s="7" customFormat="1" ht="15.75" customHeight="1" x14ac:dyDescent="0.45"/>
    <row r="593" s="7" customFormat="1" ht="15.75" customHeight="1" x14ac:dyDescent="0.45"/>
    <row r="594" s="7" customFormat="1" ht="15.75" customHeight="1" x14ac:dyDescent="0.45"/>
    <row r="595" s="7" customFormat="1" ht="15.75" customHeight="1" x14ac:dyDescent="0.45"/>
    <row r="596" s="7" customFormat="1" ht="15.75" customHeight="1" x14ac:dyDescent="0.45"/>
    <row r="597" s="7" customFormat="1" ht="15.75" customHeight="1" x14ac:dyDescent="0.45"/>
    <row r="598" s="7" customFormat="1" ht="15.75" customHeight="1" x14ac:dyDescent="0.45"/>
    <row r="599" s="7" customFormat="1" ht="15.75" customHeight="1" x14ac:dyDescent="0.45"/>
    <row r="600" s="7" customFormat="1" ht="15.75" customHeight="1" x14ac:dyDescent="0.45"/>
    <row r="601" s="7" customFormat="1" ht="15.75" customHeight="1" x14ac:dyDescent="0.45"/>
    <row r="602" s="7" customFormat="1" ht="15.75" customHeight="1" x14ac:dyDescent="0.45"/>
    <row r="603" s="7" customFormat="1" ht="15.75" customHeight="1" x14ac:dyDescent="0.45"/>
    <row r="604" s="7" customFormat="1" ht="15.75" customHeight="1" x14ac:dyDescent="0.45"/>
    <row r="605" s="7" customFormat="1" ht="15.75" customHeight="1" x14ac:dyDescent="0.45"/>
    <row r="606" s="7" customFormat="1" ht="15.75" customHeight="1" x14ac:dyDescent="0.45"/>
    <row r="607" s="7" customFormat="1" ht="15.75" customHeight="1" x14ac:dyDescent="0.45"/>
    <row r="608" s="7" customFormat="1" ht="15.75" customHeight="1" x14ac:dyDescent="0.45"/>
    <row r="609" s="7" customFormat="1" ht="15.75" customHeight="1" x14ac:dyDescent="0.45"/>
    <row r="610" s="7" customFormat="1" ht="15.75" customHeight="1" x14ac:dyDescent="0.45"/>
    <row r="611" s="7" customFormat="1" ht="15.75" customHeight="1" x14ac:dyDescent="0.45"/>
    <row r="612" s="7" customFormat="1" ht="15.75" customHeight="1" x14ac:dyDescent="0.45"/>
    <row r="613" s="7" customFormat="1" ht="15.75" customHeight="1" x14ac:dyDescent="0.45"/>
    <row r="614" s="7" customFormat="1" ht="15.75" customHeight="1" x14ac:dyDescent="0.45"/>
    <row r="615" s="7" customFormat="1" ht="15.75" customHeight="1" x14ac:dyDescent="0.45"/>
    <row r="616" s="7" customFormat="1" ht="15.75" customHeight="1" x14ac:dyDescent="0.45"/>
    <row r="617" s="7" customFormat="1" ht="15.75" customHeight="1" x14ac:dyDescent="0.45"/>
    <row r="618" s="7" customFormat="1" ht="15.75" customHeight="1" x14ac:dyDescent="0.45"/>
    <row r="619" s="7" customFormat="1" ht="15.75" customHeight="1" x14ac:dyDescent="0.45"/>
    <row r="620" s="7" customFormat="1" ht="15.75" customHeight="1" x14ac:dyDescent="0.45"/>
    <row r="621" s="7" customFormat="1" ht="15.75" customHeight="1" x14ac:dyDescent="0.45"/>
    <row r="622" s="7" customFormat="1" ht="15.75" customHeight="1" x14ac:dyDescent="0.45"/>
    <row r="623" s="7" customFormat="1" ht="15.75" customHeight="1" x14ac:dyDescent="0.45"/>
    <row r="624" s="7" customFormat="1" ht="15.75" customHeight="1" x14ac:dyDescent="0.45"/>
    <row r="625" s="7" customFormat="1" ht="15.75" customHeight="1" x14ac:dyDescent="0.45"/>
    <row r="626" s="7" customFormat="1" ht="15.75" customHeight="1" x14ac:dyDescent="0.45"/>
    <row r="627" s="7" customFormat="1" ht="15.75" customHeight="1" x14ac:dyDescent="0.45"/>
    <row r="628" s="7" customFormat="1" ht="15.75" customHeight="1" x14ac:dyDescent="0.45"/>
    <row r="629" s="7" customFormat="1" ht="15.75" customHeight="1" x14ac:dyDescent="0.45"/>
    <row r="630" s="7" customFormat="1" ht="15.75" customHeight="1" x14ac:dyDescent="0.45"/>
    <row r="631" s="7" customFormat="1" ht="15.75" customHeight="1" x14ac:dyDescent="0.45"/>
    <row r="632" s="7" customFormat="1" ht="15.75" customHeight="1" x14ac:dyDescent="0.45"/>
    <row r="633" s="7" customFormat="1" ht="15.75" customHeight="1" x14ac:dyDescent="0.45"/>
    <row r="634" s="7" customFormat="1" ht="15.75" customHeight="1" x14ac:dyDescent="0.45"/>
    <row r="635" s="7" customFormat="1" ht="15.75" customHeight="1" x14ac:dyDescent="0.45"/>
    <row r="636" s="7" customFormat="1" ht="15.75" customHeight="1" x14ac:dyDescent="0.45"/>
    <row r="637" s="7" customFormat="1" ht="15.75" customHeight="1" x14ac:dyDescent="0.45"/>
    <row r="638" s="7" customFormat="1" ht="15.75" customHeight="1" x14ac:dyDescent="0.45"/>
    <row r="639" s="7" customFormat="1" ht="15.75" customHeight="1" x14ac:dyDescent="0.45"/>
    <row r="640" s="7" customFormat="1" ht="15.75" customHeight="1" x14ac:dyDescent="0.45"/>
    <row r="641" s="7" customFormat="1" ht="15.75" customHeight="1" x14ac:dyDescent="0.45"/>
    <row r="642" s="7" customFormat="1" ht="15.75" customHeight="1" x14ac:dyDescent="0.45"/>
    <row r="643" s="7" customFormat="1" ht="15.75" customHeight="1" x14ac:dyDescent="0.45"/>
    <row r="644" s="7" customFormat="1" ht="15.75" customHeight="1" x14ac:dyDescent="0.45"/>
    <row r="645" s="7" customFormat="1" ht="15.75" customHeight="1" x14ac:dyDescent="0.45"/>
    <row r="646" s="7" customFormat="1" ht="15.75" customHeight="1" x14ac:dyDescent="0.45"/>
    <row r="647" s="7" customFormat="1" ht="15.75" customHeight="1" x14ac:dyDescent="0.45"/>
    <row r="648" s="7" customFormat="1" ht="15.75" customHeight="1" x14ac:dyDescent="0.45"/>
    <row r="649" s="7" customFormat="1" ht="15.75" customHeight="1" x14ac:dyDescent="0.45"/>
    <row r="650" s="7" customFormat="1" ht="15.75" customHeight="1" x14ac:dyDescent="0.45"/>
    <row r="651" s="7" customFormat="1" ht="15.75" customHeight="1" x14ac:dyDescent="0.45"/>
    <row r="652" s="7" customFormat="1" ht="15.75" customHeight="1" x14ac:dyDescent="0.45"/>
    <row r="653" s="7" customFormat="1" ht="15.75" customHeight="1" x14ac:dyDescent="0.45"/>
    <row r="654" s="7" customFormat="1" ht="15.75" customHeight="1" x14ac:dyDescent="0.45"/>
    <row r="655" s="7" customFormat="1" ht="15.75" customHeight="1" x14ac:dyDescent="0.45"/>
    <row r="656" s="7" customFormat="1" ht="15.75" customHeight="1" x14ac:dyDescent="0.45"/>
    <row r="657" s="7" customFormat="1" ht="15.75" customHeight="1" x14ac:dyDescent="0.45"/>
    <row r="658" s="7" customFormat="1" ht="15.75" customHeight="1" x14ac:dyDescent="0.45"/>
    <row r="659" s="7" customFormat="1" ht="15.75" customHeight="1" x14ac:dyDescent="0.45"/>
    <row r="660" s="7" customFormat="1" ht="15.75" customHeight="1" x14ac:dyDescent="0.45"/>
    <row r="661" s="7" customFormat="1" ht="15.75" customHeight="1" x14ac:dyDescent="0.45"/>
    <row r="662" s="7" customFormat="1" ht="15.75" customHeight="1" x14ac:dyDescent="0.45"/>
    <row r="663" s="7" customFormat="1" ht="15.75" customHeight="1" x14ac:dyDescent="0.45"/>
    <row r="664" s="7" customFormat="1" ht="15.75" customHeight="1" x14ac:dyDescent="0.45"/>
    <row r="665" s="7" customFormat="1" ht="15.75" customHeight="1" x14ac:dyDescent="0.45"/>
    <row r="666" s="7" customFormat="1" ht="15.75" customHeight="1" x14ac:dyDescent="0.45"/>
    <row r="667" s="7" customFormat="1" ht="15.75" customHeight="1" x14ac:dyDescent="0.45"/>
    <row r="668" s="7" customFormat="1" ht="15.75" customHeight="1" x14ac:dyDescent="0.45"/>
    <row r="669" s="7" customFormat="1" ht="15.75" customHeight="1" x14ac:dyDescent="0.45"/>
    <row r="670" s="7" customFormat="1" ht="15.75" customHeight="1" x14ac:dyDescent="0.45"/>
    <row r="671" s="7" customFormat="1" ht="15.75" customHeight="1" x14ac:dyDescent="0.45"/>
    <row r="672" s="7" customFormat="1" ht="15.75" customHeight="1" x14ac:dyDescent="0.45"/>
    <row r="673" s="7" customFormat="1" ht="15.75" customHeight="1" x14ac:dyDescent="0.45"/>
    <row r="674" s="7" customFormat="1" ht="15.75" customHeight="1" x14ac:dyDescent="0.45"/>
    <row r="675" s="7" customFormat="1" ht="15.75" customHeight="1" x14ac:dyDescent="0.45"/>
    <row r="676" s="7" customFormat="1" ht="15.75" customHeight="1" x14ac:dyDescent="0.45"/>
    <row r="677" s="7" customFormat="1" ht="15.75" customHeight="1" x14ac:dyDescent="0.45"/>
    <row r="678" s="7" customFormat="1" ht="15.75" customHeight="1" x14ac:dyDescent="0.45"/>
    <row r="679" s="7" customFormat="1" ht="15.75" customHeight="1" x14ac:dyDescent="0.45"/>
    <row r="680" s="7" customFormat="1" ht="15.75" customHeight="1" x14ac:dyDescent="0.45"/>
    <row r="681" s="7" customFormat="1" ht="15.75" customHeight="1" x14ac:dyDescent="0.45"/>
    <row r="682" s="7" customFormat="1" ht="15.75" customHeight="1" x14ac:dyDescent="0.45"/>
    <row r="683" s="7" customFormat="1" ht="15.75" customHeight="1" x14ac:dyDescent="0.45"/>
    <row r="684" s="7" customFormat="1" ht="15.75" customHeight="1" x14ac:dyDescent="0.45"/>
    <row r="685" s="7" customFormat="1" ht="15.75" customHeight="1" x14ac:dyDescent="0.45"/>
    <row r="686" s="7" customFormat="1" ht="15.75" customHeight="1" x14ac:dyDescent="0.45"/>
    <row r="687" s="7" customFormat="1" ht="15.75" customHeight="1" x14ac:dyDescent="0.45"/>
    <row r="688" s="7" customFormat="1" ht="15.75" customHeight="1" x14ac:dyDescent="0.45"/>
    <row r="689" s="7" customFormat="1" ht="15.75" customHeight="1" x14ac:dyDescent="0.45"/>
    <row r="690" s="7" customFormat="1" ht="15.75" customHeight="1" x14ac:dyDescent="0.45"/>
    <row r="691" s="7" customFormat="1" ht="15.75" customHeight="1" x14ac:dyDescent="0.45"/>
    <row r="692" s="7" customFormat="1" ht="15.75" customHeight="1" x14ac:dyDescent="0.45"/>
    <row r="693" s="7" customFormat="1" ht="15.75" customHeight="1" x14ac:dyDescent="0.45"/>
    <row r="694" s="7" customFormat="1" ht="15.75" customHeight="1" x14ac:dyDescent="0.45"/>
    <row r="695" s="7" customFormat="1" ht="15.75" customHeight="1" x14ac:dyDescent="0.45"/>
    <row r="696" s="7" customFormat="1" ht="15.75" customHeight="1" x14ac:dyDescent="0.45"/>
    <row r="697" s="7" customFormat="1" ht="15.75" customHeight="1" x14ac:dyDescent="0.45"/>
    <row r="698" s="7" customFormat="1" ht="15.75" customHeight="1" x14ac:dyDescent="0.45"/>
    <row r="699" s="7" customFormat="1" ht="15.75" customHeight="1" x14ac:dyDescent="0.45"/>
    <row r="700" s="7" customFormat="1" ht="15.75" customHeight="1" x14ac:dyDescent="0.45"/>
    <row r="701" s="7" customFormat="1" ht="15.75" customHeight="1" x14ac:dyDescent="0.45"/>
    <row r="702" s="7" customFormat="1" ht="15.75" customHeight="1" x14ac:dyDescent="0.45"/>
    <row r="703" s="7" customFormat="1" ht="15.75" customHeight="1" x14ac:dyDescent="0.45"/>
    <row r="704" s="7" customFormat="1" ht="15.75" customHeight="1" x14ac:dyDescent="0.45"/>
    <row r="705" s="7" customFormat="1" ht="15.75" customHeight="1" x14ac:dyDescent="0.45"/>
    <row r="706" s="7" customFormat="1" ht="15.75" customHeight="1" x14ac:dyDescent="0.45"/>
    <row r="707" s="7" customFormat="1" ht="15.75" customHeight="1" x14ac:dyDescent="0.45"/>
    <row r="708" s="7" customFormat="1" ht="15.75" customHeight="1" x14ac:dyDescent="0.45"/>
    <row r="709" s="7" customFormat="1" ht="15.75" customHeight="1" x14ac:dyDescent="0.45"/>
    <row r="710" s="7" customFormat="1" ht="15.75" customHeight="1" x14ac:dyDescent="0.45"/>
    <row r="711" s="7" customFormat="1" ht="15.75" customHeight="1" x14ac:dyDescent="0.45"/>
    <row r="712" s="7" customFormat="1" ht="15.75" customHeight="1" x14ac:dyDescent="0.45"/>
    <row r="713" s="7" customFormat="1" ht="15.75" customHeight="1" x14ac:dyDescent="0.45"/>
    <row r="714" s="7" customFormat="1" ht="15.75" customHeight="1" x14ac:dyDescent="0.45"/>
    <row r="715" s="7" customFormat="1" ht="15.75" customHeight="1" x14ac:dyDescent="0.45"/>
    <row r="716" s="7" customFormat="1" ht="15.75" customHeight="1" x14ac:dyDescent="0.45"/>
    <row r="717" s="7" customFormat="1" ht="15.75" customHeight="1" x14ac:dyDescent="0.45"/>
    <row r="718" s="7" customFormat="1" ht="15.75" customHeight="1" x14ac:dyDescent="0.45"/>
    <row r="719" s="7" customFormat="1" ht="15.75" customHeight="1" x14ac:dyDescent="0.45"/>
    <row r="720" s="7" customFormat="1" ht="15.75" customHeight="1" x14ac:dyDescent="0.45"/>
    <row r="721" s="7" customFormat="1" ht="15.75" customHeight="1" x14ac:dyDescent="0.45"/>
    <row r="722" s="7" customFormat="1" ht="15.75" customHeight="1" x14ac:dyDescent="0.45"/>
    <row r="723" s="7" customFormat="1" ht="15.75" customHeight="1" x14ac:dyDescent="0.45"/>
    <row r="724" s="7" customFormat="1" ht="15.75" customHeight="1" x14ac:dyDescent="0.45"/>
    <row r="725" s="7" customFormat="1" ht="15.75" customHeight="1" x14ac:dyDescent="0.45"/>
    <row r="726" s="7" customFormat="1" ht="15.75" customHeight="1" x14ac:dyDescent="0.45"/>
    <row r="727" s="7" customFormat="1" ht="15.75" customHeight="1" x14ac:dyDescent="0.45"/>
    <row r="728" s="7" customFormat="1" ht="15.75" customHeight="1" x14ac:dyDescent="0.45"/>
    <row r="729" s="7" customFormat="1" ht="15.75" customHeight="1" x14ac:dyDescent="0.45"/>
    <row r="730" s="7" customFormat="1" ht="15.75" customHeight="1" x14ac:dyDescent="0.45"/>
    <row r="731" s="7" customFormat="1" ht="15.75" customHeight="1" x14ac:dyDescent="0.45"/>
    <row r="732" s="7" customFormat="1" ht="15.75" customHeight="1" x14ac:dyDescent="0.45"/>
    <row r="733" s="7" customFormat="1" ht="15.75" customHeight="1" x14ac:dyDescent="0.45"/>
    <row r="734" s="7" customFormat="1" ht="15.75" customHeight="1" x14ac:dyDescent="0.45"/>
    <row r="735" s="7" customFormat="1" ht="15.75" customHeight="1" x14ac:dyDescent="0.45"/>
    <row r="736" s="7" customFormat="1" ht="15.75" customHeight="1" x14ac:dyDescent="0.45"/>
    <row r="737" s="7" customFormat="1" ht="15.75" customHeight="1" x14ac:dyDescent="0.45"/>
    <row r="738" s="7" customFormat="1" ht="15.75" customHeight="1" x14ac:dyDescent="0.45"/>
    <row r="739" s="7" customFormat="1" ht="15.75" customHeight="1" x14ac:dyDescent="0.45"/>
    <row r="740" s="7" customFormat="1" ht="15.75" customHeight="1" x14ac:dyDescent="0.45"/>
    <row r="741" s="7" customFormat="1" ht="15.75" customHeight="1" x14ac:dyDescent="0.45"/>
    <row r="742" s="7" customFormat="1" ht="15.75" customHeight="1" x14ac:dyDescent="0.45"/>
    <row r="743" s="7" customFormat="1" ht="15.75" customHeight="1" x14ac:dyDescent="0.45"/>
    <row r="744" s="7" customFormat="1" ht="15.75" customHeight="1" x14ac:dyDescent="0.45"/>
    <row r="745" s="7" customFormat="1" ht="15.75" customHeight="1" x14ac:dyDescent="0.45"/>
    <row r="746" s="7" customFormat="1" ht="15.75" customHeight="1" x14ac:dyDescent="0.45"/>
    <row r="747" s="7" customFormat="1" ht="15.75" customHeight="1" x14ac:dyDescent="0.45"/>
    <row r="748" s="7" customFormat="1" ht="15.75" customHeight="1" x14ac:dyDescent="0.45"/>
    <row r="749" s="7" customFormat="1" ht="15.75" customHeight="1" x14ac:dyDescent="0.45"/>
    <row r="750" s="7" customFormat="1" ht="15.75" customHeight="1" x14ac:dyDescent="0.45"/>
    <row r="751" s="7" customFormat="1" ht="15.75" customHeight="1" x14ac:dyDescent="0.45"/>
    <row r="752" s="7" customFormat="1" ht="15.75" customHeight="1" x14ac:dyDescent="0.45"/>
    <row r="753" s="7" customFormat="1" ht="15.75" customHeight="1" x14ac:dyDescent="0.45"/>
    <row r="754" s="7" customFormat="1" ht="15.75" customHeight="1" x14ac:dyDescent="0.45"/>
    <row r="755" s="7" customFormat="1" ht="15.75" customHeight="1" x14ac:dyDescent="0.45"/>
    <row r="756" s="7" customFormat="1" ht="15.75" customHeight="1" x14ac:dyDescent="0.45"/>
    <row r="757" s="7" customFormat="1" ht="15.75" customHeight="1" x14ac:dyDescent="0.45"/>
    <row r="758" s="7" customFormat="1" ht="15.75" customHeight="1" x14ac:dyDescent="0.45"/>
    <row r="759" s="7" customFormat="1" ht="15.75" customHeight="1" x14ac:dyDescent="0.45"/>
    <row r="760" s="7" customFormat="1" ht="15.75" customHeight="1" x14ac:dyDescent="0.45"/>
    <row r="761" s="7" customFormat="1" ht="15.75" customHeight="1" x14ac:dyDescent="0.45"/>
    <row r="762" s="7" customFormat="1" ht="15.75" customHeight="1" x14ac:dyDescent="0.45"/>
    <row r="763" s="7" customFormat="1" ht="15.75" customHeight="1" x14ac:dyDescent="0.45"/>
    <row r="764" s="7" customFormat="1" ht="15.75" customHeight="1" x14ac:dyDescent="0.45"/>
    <row r="765" s="7" customFormat="1" ht="15.75" customHeight="1" x14ac:dyDescent="0.45"/>
    <row r="766" s="7" customFormat="1" ht="15.75" customHeight="1" x14ac:dyDescent="0.45"/>
    <row r="767" s="7" customFormat="1" ht="15.75" customHeight="1" x14ac:dyDescent="0.45"/>
    <row r="768" s="7" customFormat="1" ht="15.75" customHeight="1" x14ac:dyDescent="0.45"/>
    <row r="769" s="7" customFormat="1" ht="15.75" customHeight="1" x14ac:dyDescent="0.45"/>
    <row r="770" s="7" customFormat="1" ht="15.75" customHeight="1" x14ac:dyDescent="0.45"/>
    <row r="771" s="7" customFormat="1" ht="15.75" customHeight="1" x14ac:dyDescent="0.45"/>
    <row r="772" s="7" customFormat="1" ht="15.75" customHeight="1" x14ac:dyDescent="0.45"/>
    <row r="773" s="7" customFormat="1" ht="15.75" customHeight="1" x14ac:dyDescent="0.45"/>
    <row r="774" s="7" customFormat="1" ht="15.75" customHeight="1" x14ac:dyDescent="0.45"/>
    <row r="775" s="7" customFormat="1" ht="15.75" customHeight="1" x14ac:dyDescent="0.45"/>
    <row r="776" s="7" customFormat="1" ht="15.75" customHeight="1" x14ac:dyDescent="0.45"/>
    <row r="777" s="7" customFormat="1" ht="15.75" customHeight="1" x14ac:dyDescent="0.45"/>
    <row r="778" s="7" customFormat="1" ht="15.75" customHeight="1" x14ac:dyDescent="0.45"/>
    <row r="779" s="7" customFormat="1" ht="15.75" customHeight="1" x14ac:dyDescent="0.45"/>
    <row r="780" s="7" customFormat="1" ht="15.75" customHeight="1" x14ac:dyDescent="0.45"/>
    <row r="781" s="7" customFormat="1" ht="15.75" customHeight="1" x14ac:dyDescent="0.45"/>
    <row r="782" s="7" customFormat="1" ht="15.75" customHeight="1" x14ac:dyDescent="0.45"/>
    <row r="783" s="7" customFormat="1" ht="15.75" customHeight="1" x14ac:dyDescent="0.45"/>
    <row r="784" s="7" customFormat="1" ht="15.75" customHeight="1" x14ac:dyDescent="0.45"/>
    <row r="785" s="7" customFormat="1" ht="15.75" customHeight="1" x14ac:dyDescent="0.45"/>
    <row r="786" s="7" customFormat="1" ht="15.75" customHeight="1" x14ac:dyDescent="0.45"/>
    <row r="787" s="7" customFormat="1" ht="15.75" customHeight="1" x14ac:dyDescent="0.45"/>
    <row r="788" s="7" customFormat="1" ht="15.75" customHeight="1" x14ac:dyDescent="0.45"/>
    <row r="789" s="7" customFormat="1" ht="15.75" customHeight="1" x14ac:dyDescent="0.45"/>
    <row r="790" s="7" customFormat="1" ht="15.75" customHeight="1" x14ac:dyDescent="0.45"/>
    <row r="791" s="7" customFormat="1" ht="15.75" customHeight="1" x14ac:dyDescent="0.45"/>
    <row r="792" s="7" customFormat="1" ht="15.75" customHeight="1" x14ac:dyDescent="0.45"/>
    <row r="793" s="7" customFormat="1" ht="15.75" customHeight="1" x14ac:dyDescent="0.45"/>
    <row r="794" s="7" customFormat="1" ht="15.75" customHeight="1" x14ac:dyDescent="0.45"/>
    <row r="795" s="7" customFormat="1" ht="15.75" customHeight="1" x14ac:dyDescent="0.45"/>
    <row r="796" s="7" customFormat="1" ht="15.75" customHeight="1" x14ac:dyDescent="0.45"/>
    <row r="797" s="7" customFormat="1" ht="15.75" customHeight="1" x14ac:dyDescent="0.45"/>
    <row r="798" s="7" customFormat="1" ht="15.75" customHeight="1" x14ac:dyDescent="0.45"/>
    <row r="799" s="7" customFormat="1" ht="15.75" customHeight="1" x14ac:dyDescent="0.45"/>
    <row r="800" s="7" customFormat="1" ht="15.75" customHeight="1" x14ac:dyDescent="0.45"/>
    <row r="801" s="7" customFormat="1" ht="15.75" customHeight="1" x14ac:dyDescent="0.45"/>
    <row r="802" s="7" customFormat="1" ht="15.75" customHeight="1" x14ac:dyDescent="0.45"/>
    <row r="803" s="7" customFormat="1" ht="15.75" customHeight="1" x14ac:dyDescent="0.45"/>
    <row r="804" s="7" customFormat="1" ht="15.75" customHeight="1" x14ac:dyDescent="0.45"/>
    <row r="805" s="7" customFormat="1" ht="15.75" customHeight="1" x14ac:dyDescent="0.45"/>
    <row r="806" s="7" customFormat="1" ht="15.75" customHeight="1" x14ac:dyDescent="0.45"/>
    <row r="807" s="7" customFormat="1" ht="15.75" customHeight="1" x14ac:dyDescent="0.45"/>
    <row r="808" s="7" customFormat="1" ht="15.75" customHeight="1" x14ac:dyDescent="0.45"/>
    <row r="809" s="7" customFormat="1" ht="15.75" customHeight="1" x14ac:dyDescent="0.45"/>
    <row r="810" s="7" customFormat="1" ht="15.75" customHeight="1" x14ac:dyDescent="0.45"/>
    <row r="811" s="7" customFormat="1" ht="15.75" customHeight="1" x14ac:dyDescent="0.45"/>
    <row r="812" s="7" customFormat="1" ht="15.75" customHeight="1" x14ac:dyDescent="0.45"/>
    <row r="813" s="7" customFormat="1" ht="15.75" customHeight="1" x14ac:dyDescent="0.45"/>
    <row r="814" s="7" customFormat="1" ht="15.75" customHeight="1" x14ac:dyDescent="0.45"/>
    <row r="815" s="7" customFormat="1" ht="15.75" customHeight="1" x14ac:dyDescent="0.45"/>
    <row r="816" s="7" customFormat="1" ht="15.75" customHeight="1" x14ac:dyDescent="0.45"/>
    <row r="817" s="7" customFormat="1" ht="15.75" customHeight="1" x14ac:dyDescent="0.45"/>
    <row r="818" s="7" customFormat="1" ht="15.75" customHeight="1" x14ac:dyDescent="0.45"/>
    <row r="819" s="7" customFormat="1" ht="15.75" customHeight="1" x14ac:dyDescent="0.45"/>
    <row r="820" s="7" customFormat="1" ht="15.75" customHeight="1" x14ac:dyDescent="0.45"/>
    <row r="821" s="7" customFormat="1" ht="15.75" customHeight="1" x14ac:dyDescent="0.45"/>
    <row r="822" s="7" customFormat="1" ht="15.75" customHeight="1" x14ac:dyDescent="0.45"/>
    <row r="823" s="7" customFormat="1" ht="15.75" customHeight="1" x14ac:dyDescent="0.45"/>
    <row r="824" s="7" customFormat="1" ht="15.75" customHeight="1" x14ac:dyDescent="0.45"/>
    <row r="825" s="7" customFormat="1" ht="15.75" customHeight="1" x14ac:dyDescent="0.45"/>
    <row r="826" s="7" customFormat="1" ht="15.75" customHeight="1" x14ac:dyDescent="0.45"/>
    <row r="827" s="7" customFormat="1" ht="15.75" customHeight="1" x14ac:dyDescent="0.45"/>
    <row r="828" s="7" customFormat="1" ht="15.75" customHeight="1" x14ac:dyDescent="0.45"/>
    <row r="829" s="7" customFormat="1" ht="15.75" customHeight="1" x14ac:dyDescent="0.45"/>
    <row r="830" s="7" customFormat="1" ht="15.75" customHeight="1" x14ac:dyDescent="0.45"/>
    <row r="831" s="7" customFormat="1" ht="15.75" customHeight="1" x14ac:dyDescent="0.45"/>
    <row r="832" s="7" customFormat="1" ht="15.75" customHeight="1" x14ac:dyDescent="0.45"/>
    <row r="833" s="7" customFormat="1" ht="15.75" customHeight="1" x14ac:dyDescent="0.45"/>
    <row r="834" s="7" customFormat="1" ht="15.75" customHeight="1" x14ac:dyDescent="0.45"/>
    <row r="835" s="7" customFormat="1" ht="15.75" customHeight="1" x14ac:dyDescent="0.45"/>
    <row r="836" s="7" customFormat="1" ht="15.75" customHeight="1" x14ac:dyDescent="0.45"/>
    <row r="837" s="7" customFormat="1" ht="15.75" customHeight="1" x14ac:dyDescent="0.45"/>
    <row r="838" s="7" customFormat="1" ht="15.75" customHeight="1" x14ac:dyDescent="0.45"/>
    <row r="839" s="7" customFormat="1" ht="15.75" customHeight="1" x14ac:dyDescent="0.45"/>
    <row r="840" s="7" customFormat="1" ht="15.75" customHeight="1" x14ac:dyDescent="0.45"/>
    <row r="841" s="7" customFormat="1" ht="15.75" customHeight="1" x14ac:dyDescent="0.45"/>
    <row r="842" s="7" customFormat="1" ht="15.75" customHeight="1" x14ac:dyDescent="0.45"/>
    <row r="843" s="7" customFormat="1" ht="15.75" customHeight="1" x14ac:dyDescent="0.45"/>
    <row r="844" s="7" customFormat="1" ht="15.75" customHeight="1" x14ac:dyDescent="0.45"/>
    <row r="845" s="7" customFormat="1" ht="15.75" customHeight="1" x14ac:dyDescent="0.45"/>
    <row r="846" s="7" customFormat="1" ht="15.75" customHeight="1" x14ac:dyDescent="0.45"/>
    <row r="847" s="7" customFormat="1" ht="15.75" customHeight="1" x14ac:dyDescent="0.45"/>
    <row r="848" s="7" customFormat="1" ht="15.75" customHeight="1" x14ac:dyDescent="0.45"/>
    <row r="849" s="7" customFormat="1" ht="15.75" customHeight="1" x14ac:dyDescent="0.45"/>
    <row r="850" s="7" customFormat="1" ht="15.75" customHeight="1" x14ac:dyDescent="0.45"/>
    <row r="851" s="7" customFormat="1" ht="15.75" customHeight="1" x14ac:dyDescent="0.45"/>
    <row r="852" s="7" customFormat="1" ht="15.75" customHeight="1" x14ac:dyDescent="0.45"/>
    <row r="853" s="7" customFormat="1" ht="15.75" customHeight="1" x14ac:dyDescent="0.45"/>
    <row r="854" s="7" customFormat="1" ht="15.75" customHeight="1" x14ac:dyDescent="0.45"/>
    <row r="855" s="7" customFormat="1" ht="15.75" customHeight="1" x14ac:dyDescent="0.45"/>
    <row r="856" s="7" customFormat="1" ht="15.75" customHeight="1" x14ac:dyDescent="0.45"/>
    <row r="857" s="7" customFormat="1" ht="15.75" customHeight="1" x14ac:dyDescent="0.45"/>
    <row r="858" s="7" customFormat="1" ht="15.75" customHeight="1" x14ac:dyDescent="0.45"/>
    <row r="859" s="7" customFormat="1" ht="15.75" customHeight="1" x14ac:dyDescent="0.45"/>
    <row r="860" s="7" customFormat="1" ht="15.75" customHeight="1" x14ac:dyDescent="0.45"/>
    <row r="861" s="7" customFormat="1" ht="15.75" customHeight="1" x14ac:dyDescent="0.45"/>
    <row r="862" s="7" customFormat="1" ht="15.75" customHeight="1" x14ac:dyDescent="0.45"/>
    <row r="863" s="7" customFormat="1" ht="15.75" customHeight="1" x14ac:dyDescent="0.45"/>
    <row r="864" s="7" customFormat="1" ht="15.75" customHeight="1" x14ac:dyDescent="0.45"/>
    <row r="865" s="7" customFormat="1" ht="15.75" customHeight="1" x14ac:dyDescent="0.45"/>
    <row r="866" s="7" customFormat="1" ht="15.75" customHeight="1" x14ac:dyDescent="0.45"/>
    <row r="867" s="7" customFormat="1" ht="15.75" customHeight="1" x14ac:dyDescent="0.45"/>
    <row r="868" s="7" customFormat="1" ht="15.75" customHeight="1" x14ac:dyDescent="0.45"/>
    <row r="869" s="7" customFormat="1" ht="15.75" customHeight="1" x14ac:dyDescent="0.45"/>
    <row r="870" s="7" customFormat="1" ht="15.75" customHeight="1" x14ac:dyDescent="0.45"/>
    <row r="871" s="7" customFormat="1" ht="15.75" customHeight="1" x14ac:dyDescent="0.45"/>
    <row r="872" s="7" customFormat="1" ht="15.75" customHeight="1" x14ac:dyDescent="0.45"/>
    <row r="873" s="7" customFormat="1" ht="15.75" customHeight="1" x14ac:dyDescent="0.45"/>
    <row r="874" s="7" customFormat="1" ht="15.75" customHeight="1" x14ac:dyDescent="0.45"/>
    <row r="875" s="7" customFormat="1" ht="15.75" customHeight="1" x14ac:dyDescent="0.45"/>
    <row r="876" s="7" customFormat="1" ht="15.75" customHeight="1" x14ac:dyDescent="0.45"/>
    <row r="877" s="7" customFormat="1" ht="15.75" customHeight="1" x14ac:dyDescent="0.45"/>
    <row r="878" s="7" customFormat="1" ht="15.75" customHeight="1" x14ac:dyDescent="0.45"/>
    <row r="879" s="7" customFormat="1" ht="15.75" customHeight="1" x14ac:dyDescent="0.45"/>
    <row r="880" s="7" customFormat="1" ht="15.75" customHeight="1" x14ac:dyDescent="0.45"/>
    <row r="881" s="7" customFormat="1" ht="15.75" customHeight="1" x14ac:dyDescent="0.45"/>
    <row r="882" s="7" customFormat="1" ht="15.75" customHeight="1" x14ac:dyDescent="0.45"/>
    <row r="883" s="7" customFormat="1" ht="15.75" customHeight="1" x14ac:dyDescent="0.45"/>
    <row r="884" s="7" customFormat="1" ht="15.75" customHeight="1" x14ac:dyDescent="0.45"/>
    <row r="885" s="7" customFormat="1" ht="15.75" customHeight="1" x14ac:dyDescent="0.45"/>
    <row r="886" s="7" customFormat="1" ht="15.75" customHeight="1" x14ac:dyDescent="0.45"/>
    <row r="887" s="7" customFormat="1" ht="15.75" customHeight="1" x14ac:dyDescent="0.45"/>
    <row r="888" s="7" customFormat="1" ht="15.75" customHeight="1" x14ac:dyDescent="0.45"/>
    <row r="889" s="7" customFormat="1" ht="15.75" customHeight="1" x14ac:dyDescent="0.45"/>
    <row r="890" s="7" customFormat="1" ht="15.75" customHeight="1" x14ac:dyDescent="0.45"/>
    <row r="891" s="7" customFormat="1" ht="15.75" customHeight="1" x14ac:dyDescent="0.45"/>
    <row r="892" s="7" customFormat="1" ht="15.75" customHeight="1" x14ac:dyDescent="0.45"/>
    <row r="893" s="7" customFormat="1" ht="15.75" customHeight="1" x14ac:dyDescent="0.45"/>
    <row r="894" s="7" customFormat="1" ht="15.75" customHeight="1" x14ac:dyDescent="0.45"/>
    <row r="895" s="7" customFormat="1" ht="15.75" customHeight="1" x14ac:dyDescent="0.45"/>
    <row r="896" s="7" customFormat="1" ht="15.75" customHeight="1" x14ac:dyDescent="0.45"/>
    <row r="897" s="7" customFormat="1" ht="15.75" customHeight="1" x14ac:dyDescent="0.45"/>
    <row r="898" s="7" customFormat="1" ht="15.75" customHeight="1" x14ac:dyDescent="0.45"/>
    <row r="899" s="7" customFormat="1" ht="15.75" customHeight="1" x14ac:dyDescent="0.45"/>
    <row r="900" s="7" customFormat="1" ht="15.75" customHeight="1" x14ac:dyDescent="0.45"/>
    <row r="901" s="7" customFormat="1" ht="15.75" customHeight="1" x14ac:dyDescent="0.45"/>
    <row r="902" s="7" customFormat="1" ht="15.75" customHeight="1" x14ac:dyDescent="0.45"/>
    <row r="903" s="7" customFormat="1" ht="15.75" customHeight="1" x14ac:dyDescent="0.45"/>
    <row r="904" s="7" customFormat="1" ht="15.75" customHeight="1" x14ac:dyDescent="0.45"/>
    <row r="905" s="7" customFormat="1" ht="15.75" customHeight="1" x14ac:dyDescent="0.45"/>
    <row r="906" s="7" customFormat="1" ht="15.75" customHeight="1" x14ac:dyDescent="0.45"/>
    <row r="907" s="7" customFormat="1" ht="15.75" customHeight="1" x14ac:dyDescent="0.45"/>
    <row r="908" s="7" customFormat="1" ht="15.75" customHeight="1" x14ac:dyDescent="0.45"/>
    <row r="909" s="7" customFormat="1" ht="15.75" customHeight="1" x14ac:dyDescent="0.45"/>
    <row r="910" s="7" customFormat="1" ht="15.75" customHeight="1" x14ac:dyDescent="0.45"/>
    <row r="911" s="7" customFormat="1" ht="15.75" customHeight="1" x14ac:dyDescent="0.45"/>
    <row r="912" s="7" customFormat="1" ht="15.75" customHeight="1" x14ac:dyDescent="0.45"/>
    <row r="913" s="7" customFormat="1" ht="15.75" customHeight="1" x14ac:dyDescent="0.45"/>
    <row r="914" s="7" customFormat="1" ht="15.75" customHeight="1" x14ac:dyDescent="0.45"/>
    <row r="915" s="7" customFormat="1" ht="15.75" customHeight="1" x14ac:dyDescent="0.45"/>
    <row r="916" s="7" customFormat="1" ht="15.75" customHeight="1" x14ac:dyDescent="0.45"/>
    <row r="917" s="7" customFormat="1" ht="15.75" customHeight="1" x14ac:dyDescent="0.45"/>
    <row r="918" s="7" customFormat="1" ht="15.75" customHeight="1" x14ac:dyDescent="0.45"/>
    <row r="919" s="7" customFormat="1" ht="15.75" customHeight="1" x14ac:dyDescent="0.45"/>
    <row r="920" s="7" customFormat="1" ht="15.75" customHeight="1" x14ac:dyDescent="0.45"/>
    <row r="921" s="7" customFormat="1" ht="15.75" customHeight="1" x14ac:dyDescent="0.45"/>
    <row r="922" s="7" customFormat="1" ht="15.75" customHeight="1" x14ac:dyDescent="0.45"/>
    <row r="923" s="7" customFormat="1" ht="15.75" customHeight="1" x14ac:dyDescent="0.45"/>
    <row r="924" s="7" customFormat="1" ht="15.75" customHeight="1" x14ac:dyDescent="0.45"/>
    <row r="925" s="7" customFormat="1" ht="15.75" customHeight="1" x14ac:dyDescent="0.45"/>
    <row r="926" s="7" customFormat="1" ht="15.75" customHeight="1" x14ac:dyDescent="0.45"/>
    <row r="927" s="7" customFormat="1" ht="15.75" customHeight="1" x14ac:dyDescent="0.45"/>
    <row r="928" s="7" customFormat="1" ht="15.75" customHeight="1" x14ac:dyDescent="0.45"/>
    <row r="929" s="7" customFormat="1" ht="15.75" customHeight="1" x14ac:dyDescent="0.45"/>
    <row r="930" s="7" customFormat="1" ht="15.75" customHeight="1" x14ac:dyDescent="0.45"/>
    <row r="931" s="7" customFormat="1" ht="15.75" customHeight="1" x14ac:dyDescent="0.45"/>
    <row r="932" s="7" customFormat="1" ht="15.75" customHeight="1" x14ac:dyDescent="0.45"/>
    <row r="933" s="7" customFormat="1" ht="15.75" customHeight="1" x14ac:dyDescent="0.45"/>
    <row r="934" s="7" customFormat="1" ht="15.75" customHeight="1" x14ac:dyDescent="0.45"/>
    <row r="935" s="7" customFormat="1" ht="15.75" customHeight="1" x14ac:dyDescent="0.45"/>
    <row r="936" s="7" customFormat="1" ht="15.75" customHeight="1" x14ac:dyDescent="0.45"/>
    <row r="937" s="7" customFormat="1" ht="15.75" customHeight="1" x14ac:dyDescent="0.45"/>
    <row r="938" s="7" customFormat="1" ht="15.75" customHeight="1" x14ac:dyDescent="0.45"/>
    <row r="939" s="7" customFormat="1" ht="15.75" customHeight="1" x14ac:dyDescent="0.45"/>
    <row r="940" s="7" customFormat="1" ht="15.75" customHeight="1" x14ac:dyDescent="0.45"/>
    <row r="941" s="7" customFormat="1" ht="15.75" customHeight="1" x14ac:dyDescent="0.45"/>
    <row r="942" s="7" customFormat="1" ht="15.75" customHeight="1" x14ac:dyDescent="0.45"/>
    <row r="943" s="7" customFormat="1" ht="15.75" customHeight="1" x14ac:dyDescent="0.45"/>
    <row r="944" s="7" customFormat="1" ht="15.75" customHeight="1" x14ac:dyDescent="0.45"/>
    <row r="945" s="7" customFormat="1" ht="15.75" customHeight="1" x14ac:dyDescent="0.45"/>
    <row r="946" s="7" customFormat="1" ht="15.75" customHeight="1" x14ac:dyDescent="0.45"/>
    <row r="947" s="7" customFormat="1" ht="15.75" customHeight="1" x14ac:dyDescent="0.45"/>
    <row r="948" s="7" customFormat="1" ht="15.75" customHeight="1" x14ac:dyDescent="0.45"/>
    <row r="949" s="7" customFormat="1" ht="15.75" customHeight="1" x14ac:dyDescent="0.45"/>
    <row r="950" s="7" customFormat="1" ht="15.75" customHeight="1" x14ac:dyDescent="0.45"/>
    <row r="951" s="7" customFormat="1" ht="15.75" customHeight="1" x14ac:dyDescent="0.45"/>
    <row r="952" s="7" customFormat="1" ht="15.75" customHeight="1" x14ac:dyDescent="0.45"/>
    <row r="953" s="7" customFormat="1" ht="15.75" customHeight="1" x14ac:dyDescent="0.45"/>
    <row r="954" s="7" customFormat="1" ht="15.75" customHeight="1" x14ac:dyDescent="0.45"/>
    <row r="955" s="7" customFormat="1" ht="15.75" customHeight="1" x14ac:dyDescent="0.45"/>
    <row r="956" s="7" customFormat="1" ht="15.75" customHeight="1" x14ac:dyDescent="0.45"/>
    <row r="957" s="7" customFormat="1" ht="15.75" customHeight="1" x14ac:dyDescent="0.45"/>
    <row r="958" s="7" customFormat="1" ht="15.75" customHeight="1" x14ac:dyDescent="0.45"/>
    <row r="959" s="7" customFormat="1" ht="15.75" customHeight="1" x14ac:dyDescent="0.45"/>
    <row r="960" s="7" customFormat="1" ht="15.75" customHeight="1" x14ac:dyDescent="0.45"/>
    <row r="961" s="7" customFormat="1" ht="15.75" customHeight="1" x14ac:dyDescent="0.45"/>
    <row r="962" s="7" customFormat="1" ht="15.75" customHeight="1" x14ac:dyDescent="0.45"/>
    <row r="963" s="7" customFormat="1" ht="15.75" customHeight="1" x14ac:dyDescent="0.45"/>
    <row r="964" s="7" customFormat="1" ht="15.75" customHeight="1" x14ac:dyDescent="0.45"/>
    <row r="965" s="7" customFormat="1" ht="15.75" customHeight="1" x14ac:dyDescent="0.45"/>
    <row r="966" s="7" customFormat="1" ht="15.75" customHeight="1" x14ac:dyDescent="0.45"/>
    <row r="967" s="7" customFormat="1" ht="15.75" customHeight="1" x14ac:dyDescent="0.45"/>
    <row r="968" s="7" customFormat="1" ht="15.75" customHeight="1" x14ac:dyDescent="0.45"/>
    <row r="969" s="7" customFormat="1" ht="15.75" customHeight="1" x14ac:dyDescent="0.45"/>
    <row r="970" s="7" customFormat="1" ht="15.75" customHeight="1" x14ac:dyDescent="0.45"/>
    <row r="971" s="7" customFormat="1" ht="15.75" customHeight="1" x14ac:dyDescent="0.45"/>
    <row r="972" s="7" customFormat="1" ht="15.75" customHeight="1" x14ac:dyDescent="0.45"/>
    <row r="973" s="7" customFormat="1" ht="15.75" customHeight="1" x14ac:dyDescent="0.45"/>
    <row r="974" s="7" customFormat="1" ht="15.75" customHeight="1" x14ac:dyDescent="0.45"/>
    <row r="975" s="7" customFormat="1" ht="15.75" customHeight="1" x14ac:dyDescent="0.45"/>
    <row r="976" s="7" customFormat="1" ht="15.75" customHeight="1" x14ac:dyDescent="0.45"/>
    <row r="977" s="7" customFormat="1" ht="15.75" customHeight="1" x14ac:dyDescent="0.45"/>
    <row r="978" s="7" customFormat="1" ht="15.75" customHeight="1" x14ac:dyDescent="0.45"/>
    <row r="979" s="7" customFormat="1" ht="15.75" customHeight="1" x14ac:dyDescent="0.45"/>
    <row r="980" s="7" customFormat="1" ht="15.75" customHeight="1" x14ac:dyDescent="0.45"/>
    <row r="981" s="7" customFormat="1" ht="15.75" customHeight="1" x14ac:dyDescent="0.45"/>
    <row r="982" s="7" customFormat="1" ht="15.75" customHeight="1" x14ac:dyDescent="0.45"/>
    <row r="983" s="7" customFormat="1" ht="15.75" customHeight="1" x14ac:dyDescent="0.45"/>
    <row r="984" s="7" customFormat="1" ht="15.75" customHeight="1" x14ac:dyDescent="0.45"/>
    <row r="985" s="7" customFormat="1" ht="15.75" customHeight="1" x14ac:dyDescent="0.45"/>
    <row r="986" s="7" customFormat="1" ht="15.75" customHeight="1" x14ac:dyDescent="0.45"/>
    <row r="987" s="7" customFormat="1" ht="15.75" customHeight="1" x14ac:dyDescent="0.45"/>
    <row r="988" s="7" customFormat="1" ht="15.75" customHeight="1" x14ac:dyDescent="0.45"/>
    <row r="989" s="7" customFormat="1" ht="15.75" customHeight="1" x14ac:dyDescent="0.45"/>
    <row r="990" s="7" customFormat="1" ht="15.75" customHeight="1" x14ac:dyDescent="0.45"/>
    <row r="991" s="7" customFormat="1" ht="15.75" customHeight="1" x14ac:dyDescent="0.45"/>
    <row r="992" s="7" customFormat="1" ht="15.75" customHeight="1" x14ac:dyDescent="0.45"/>
    <row r="993" s="7" customFormat="1" ht="15.75" customHeight="1" x14ac:dyDescent="0.45"/>
    <row r="994" s="7" customFormat="1" ht="15.75" customHeight="1" x14ac:dyDescent="0.45"/>
    <row r="995" s="7" customFormat="1" ht="15.75" customHeight="1" x14ac:dyDescent="0.45"/>
    <row r="996" s="7" customFormat="1" ht="15.75" customHeight="1" x14ac:dyDescent="0.45"/>
    <row r="997" s="7" customFormat="1" ht="15.75" customHeight="1" x14ac:dyDescent="0.45"/>
    <row r="998" s="7" customFormat="1" ht="15.75" customHeight="1" x14ac:dyDescent="0.45"/>
    <row r="999" s="7" customFormat="1" ht="15.75" customHeight="1" x14ac:dyDescent="0.45"/>
    <row r="1000" s="7" customFormat="1" ht="15.75" customHeight="1" x14ac:dyDescent="0.45"/>
  </sheetData>
  <mergeCells count="1">
    <mergeCell ref="A1:J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99FF"/>
  </sheetPr>
  <dimension ref="A1:N1000"/>
  <sheetViews>
    <sheetView showGridLines="0" tabSelected="1" workbookViewId="0">
      <pane ySplit="3" topLeftCell="A4" activePane="bottomLeft" state="frozen"/>
      <selection pane="bottomLeft" activeCell="O22" sqref="O22"/>
    </sheetView>
  </sheetViews>
  <sheetFormatPr defaultColWidth="14.46484375" defaultRowHeight="15" customHeight="1" x14ac:dyDescent="0.45"/>
  <cols>
    <col min="1" max="1" width="8.6640625" customWidth="1"/>
    <col min="2" max="2" width="7.46484375" customWidth="1"/>
    <col min="3" max="3" width="14.1328125" customWidth="1"/>
    <col min="4" max="4" width="9.33203125" customWidth="1"/>
    <col min="5" max="5" width="7.6640625" customWidth="1"/>
    <col min="6" max="6" width="8.46484375" customWidth="1"/>
    <col min="7" max="7" width="10.6640625" customWidth="1"/>
    <col min="8" max="8" width="8.6640625" customWidth="1"/>
    <col min="9" max="9" width="13.6640625" customWidth="1"/>
    <col min="10" max="10" width="14.1328125" customWidth="1"/>
    <col min="11" max="11" width="9.33203125" customWidth="1"/>
    <col min="12" max="12" width="12.33203125" customWidth="1"/>
    <col min="13" max="13" width="13.6640625" customWidth="1"/>
    <col min="14" max="26" width="10.6640625" customWidth="1"/>
  </cols>
  <sheetData>
    <row r="1" spans="1:14" ht="23.25" x14ac:dyDescent="0.7">
      <c r="A1" s="14" t="s">
        <v>26</v>
      </c>
      <c r="B1" s="15"/>
      <c r="C1" s="15"/>
      <c r="D1" s="15"/>
      <c r="E1" s="15"/>
      <c r="F1" s="16"/>
      <c r="H1" s="17" t="s">
        <v>25</v>
      </c>
      <c r="I1" s="15"/>
      <c r="J1" s="15"/>
      <c r="K1" s="15"/>
      <c r="L1" s="15"/>
      <c r="M1" s="15"/>
      <c r="N1" s="18"/>
    </row>
    <row r="2" spans="1:14" ht="14.25" x14ac:dyDescent="0.45">
      <c r="L2" s="1"/>
    </row>
    <row r="3" spans="1:14" ht="42.75" x14ac:dyDescent="0.45">
      <c r="A3" s="2" t="s">
        <v>27</v>
      </c>
      <c r="B3" s="2" t="s">
        <v>28</v>
      </c>
      <c r="C3" s="2" t="s">
        <v>29</v>
      </c>
      <c r="D3" s="2" t="s">
        <v>30</v>
      </c>
      <c r="E3" s="2" t="s">
        <v>31</v>
      </c>
      <c r="F3" s="2" t="s">
        <v>32</v>
      </c>
      <c r="H3" s="2" t="s">
        <v>31</v>
      </c>
      <c r="I3" s="2" t="s">
        <v>33</v>
      </c>
      <c r="J3" s="2" t="s">
        <v>34</v>
      </c>
      <c r="K3" s="2" t="s">
        <v>35</v>
      </c>
      <c r="L3" s="3" t="s">
        <v>36</v>
      </c>
      <c r="M3" s="2" t="s">
        <v>37</v>
      </c>
      <c r="N3" s="2" t="s">
        <v>38</v>
      </c>
    </row>
    <row r="4" spans="1:14" ht="14.25" x14ac:dyDescent="0.45">
      <c r="A4" s="4" t="s">
        <v>39</v>
      </c>
      <c r="B4" s="4" t="s">
        <v>40</v>
      </c>
      <c r="C4" s="4" t="s">
        <v>41</v>
      </c>
      <c r="D4" s="19">
        <v>43862</v>
      </c>
      <c r="E4" s="4" t="s">
        <v>42</v>
      </c>
      <c r="F4" s="6">
        <v>4009.22</v>
      </c>
      <c r="H4" s="4" t="s">
        <v>43</v>
      </c>
      <c r="I4" s="4" t="s">
        <v>21</v>
      </c>
      <c r="J4" s="4" t="s">
        <v>44</v>
      </c>
      <c r="K4" s="5" t="s">
        <v>3</v>
      </c>
      <c r="L4" s="19">
        <v>43101</v>
      </c>
      <c r="M4" s="4">
        <v>7.2</v>
      </c>
      <c r="N4" s="4">
        <v>9</v>
      </c>
    </row>
    <row r="5" spans="1:14" ht="14.25" x14ac:dyDescent="0.45">
      <c r="A5" s="4" t="s">
        <v>39</v>
      </c>
      <c r="B5" s="4" t="s">
        <v>45</v>
      </c>
      <c r="C5" s="4" t="s">
        <v>46</v>
      </c>
      <c r="D5" s="19">
        <v>44166</v>
      </c>
      <c r="E5" s="4" t="s">
        <v>47</v>
      </c>
      <c r="F5" s="6">
        <v>6256.25</v>
      </c>
      <c r="H5" s="4" t="s">
        <v>48</v>
      </c>
      <c r="I5" s="4" t="s">
        <v>11</v>
      </c>
      <c r="J5" s="4" t="s">
        <v>49</v>
      </c>
      <c r="K5" s="5" t="s">
        <v>1</v>
      </c>
      <c r="L5" s="19">
        <v>43252</v>
      </c>
      <c r="M5" s="4">
        <v>11.34</v>
      </c>
      <c r="N5" s="4">
        <v>14</v>
      </c>
    </row>
    <row r="6" spans="1:14" ht="14.25" x14ac:dyDescent="0.45">
      <c r="A6" s="4" t="s">
        <v>39</v>
      </c>
      <c r="B6" s="4" t="s">
        <v>45</v>
      </c>
      <c r="C6" s="4" t="s">
        <v>46</v>
      </c>
      <c r="D6" s="19">
        <v>43739</v>
      </c>
      <c r="E6" s="4" t="s">
        <v>50</v>
      </c>
      <c r="F6" s="6">
        <v>3641.43</v>
      </c>
      <c r="H6" s="4" t="s">
        <v>51</v>
      </c>
      <c r="I6" s="4" t="s">
        <v>21</v>
      </c>
      <c r="J6" s="4" t="s">
        <v>44</v>
      </c>
      <c r="K6" s="5" t="s">
        <v>5</v>
      </c>
      <c r="L6" s="19">
        <v>42856</v>
      </c>
      <c r="M6" s="4">
        <v>13.05</v>
      </c>
      <c r="N6" s="4">
        <v>15</v>
      </c>
    </row>
    <row r="7" spans="1:14" ht="14.25" x14ac:dyDescent="0.45">
      <c r="A7" s="4" t="s">
        <v>39</v>
      </c>
      <c r="B7" s="4" t="s">
        <v>52</v>
      </c>
      <c r="C7" s="4" t="s">
        <v>53</v>
      </c>
      <c r="D7" s="19">
        <v>43586</v>
      </c>
      <c r="E7" s="4" t="s">
        <v>54</v>
      </c>
      <c r="F7" s="6">
        <v>8802.9699999999993</v>
      </c>
      <c r="H7" s="4" t="s">
        <v>55</v>
      </c>
      <c r="I7" s="4" t="s">
        <v>20</v>
      </c>
      <c r="J7" s="4" t="s">
        <v>44</v>
      </c>
      <c r="K7" s="5" t="s">
        <v>1</v>
      </c>
      <c r="L7" s="19">
        <v>43435</v>
      </c>
      <c r="M7" s="4">
        <v>5.32</v>
      </c>
      <c r="N7" s="4">
        <v>7</v>
      </c>
    </row>
    <row r="8" spans="1:14" ht="14.25" x14ac:dyDescent="0.45">
      <c r="A8" s="4" t="s">
        <v>39</v>
      </c>
      <c r="B8" s="4" t="s">
        <v>40</v>
      </c>
      <c r="C8" s="4" t="s">
        <v>41</v>
      </c>
      <c r="D8" s="19">
        <v>44256</v>
      </c>
      <c r="E8" s="4" t="s">
        <v>43</v>
      </c>
      <c r="F8" s="6">
        <v>5931.85</v>
      </c>
      <c r="H8" s="4" t="s">
        <v>56</v>
      </c>
      <c r="I8" s="4" t="s">
        <v>21</v>
      </c>
      <c r="J8" s="4" t="s">
        <v>44</v>
      </c>
      <c r="K8" s="5" t="s">
        <v>1</v>
      </c>
      <c r="L8" s="19">
        <v>43191</v>
      </c>
      <c r="M8" s="4">
        <v>14.25</v>
      </c>
      <c r="N8" s="4">
        <v>15</v>
      </c>
    </row>
    <row r="9" spans="1:14" ht="14.25" x14ac:dyDescent="0.45">
      <c r="A9" s="4" t="s">
        <v>39</v>
      </c>
      <c r="B9" s="4" t="s">
        <v>57</v>
      </c>
      <c r="C9" s="4" t="s">
        <v>58</v>
      </c>
      <c r="D9" s="19">
        <v>43831</v>
      </c>
      <c r="E9" s="4" t="s">
        <v>59</v>
      </c>
      <c r="F9" s="6">
        <v>7714.25</v>
      </c>
      <c r="H9" s="4" t="s">
        <v>60</v>
      </c>
      <c r="I9" s="4" t="s">
        <v>24</v>
      </c>
      <c r="J9" s="4" t="s">
        <v>49</v>
      </c>
      <c r="K9" s="5" t="s">
        <v>4</v>
      </c>
      <c r="L9" s="19">
        <v>43252</v>
      </c>
      <c r="M9" s="4">
        <v>4.5</v>
      </c>
      <c r="N9" s="4">
        <v>6</v>
      </c>
    </row>
    <row r="10" spans="1:14" ht="14.25" x14ac:dyDescent="0.45">
      <c r="A10" s="4" t="s">
        <v>39</v>
      </c>
      <c r="B10" s="4" t="s">
        <v>45</v>
      </c>
      <c r="C10" s="4" t="s">
        <v>46</v>
      </c>
      <c r="D10" s="19">
        <v>44136</v>
      </c>
      <c r="E10" s="4" t="s">
        <v>61</v>
      </c>
      <c r="F10" s="6">
        <v>648.27</v>
      </c>
      <c r="H10" s="4" t="s">
        <v>62</v>
      </c>
      <c r="I10" s="4" t="s">
        <v>15</v>
      </c>
      <c r="J10" s="4" t="s">
        <v>49</v>
      </c>
      <c r="K10" s="5" t="s">
        <v>8</v>
      </c>
      <c r="L10" s="19">
        <v>43344</v>
      </c>
      <c r="M10" s="4">
        <v>6.93</v>
      </c>
      <c r="N10" s="4">
        <v>9</v>
      </c>
    </row>
    <row r="11" spans="1:14" ht="14.25" x14ac:dyDescent="0.45">
      <c r="A11" s="4" t="s">
        <v>39</v>
      </c>
      <c r="B11" s="4" t="s">
        <v>45</v>
      </c>
      <c r="C11" s="4" t="s">
        <v>46</v>
      </c>
      <c r="D11" s="19">
        <v>43983</v>
      </c>
      <c r="E11" s="4" t="s">
        <v>63</v>
      </c>
      <c r="F11" s="6">
        <v>5153.1099999999997</v>
      </c>
      <c r="H11" s="4" t="s">
        <v>64</v>
      </c>
      <c r="I11" s="4" t="s">
        <v>16</v>
      </c>
      <c r="J11" s="4" t="s">
        <v>65</v>
      </c>
      <c r="K11" s="5" t="s">
        <v>1</v>
      </c>
      <c r="L11" s="19">
        <v>43191</v>
      </c>
      <c r="M11" s="4">
        <v>6.32</v>
      </c>
      <c r="N11" s="4">
        <v>8</v>
      </c>
    </row>
    <row r="12" spans="1:14" ht="14.25" x14ac:dyDescent="0.45">
      <c r="A12" s="4" t="s">
        <v>39</v>
      </c>
      <c r="B12" s="4" t="s">
        <v>66</v>
      </c>
      <c r="C12" s="4" t="s">
        <v>67</v>
      </c>
      <c r="D12" s="19">
        <v>44166</v>
      </c>
      <c r="E12" s="4" t="s">
        <v>68</v>
      </c>
      <c r="F12" s="6">
        <v>6995.34</v>
      </c>
      <c r="H12" s="4" t="s">
        <v>69</v>
      </c>
      <c r="I12" s="4" t="s">
        <v>10</v>
      </c>
      <c r="J12" s="4" t="s">
        <v>65</v>
      </c>
      <c r="K12" s="5" t="s">
        <v>2</v>
      </c>
      <c r="L12" s="19">
        <v>43221</v>
      </c>
      <c r="M12" s="4">
        <v>13.65</v>
      </c>
      <c r="N12" s="4">
        <v>15</v>
      </c>
    </row>
    <row r="13" spans="1:14" ht="14.25" x14ac:dyDescent="0.45">
      <c r="A13" s="4" t="s">
        <v>39</v>
      </c>
      <c r="B13" s="4" t="s">
        <v>57</v>
      </c>
      <c r="C13" s="4" t="s">
        <v>58</v>
      </c>
      <c r="D13" s="19">
        <v>44287</v>
      </c>
      <c r="E13" s="4" t="s">
        <v>70</v>
      </c>
      <c r="F13" s="6">
        <v>5774.21</v>
      </c>
      <c r="H13" s="4" t="s">
        <v>71</v>
      </c>
      <c r="I13" s="4" t="s">
        <v>14</v>
      </c>
      <c r="J13" s="4" t="s">
        <v>65</v>
      </c>
      <c r="K13" s="5" t="s">
        <v>5</v>
      </c>
      <c r="L13" s="19">
        <v>43344</v>
      </c>
      <c r="M13" s="4">
        <v>12.88</v>
      </c>
      <c r="N13" s="4">
        <v>14</v>
      </c>
    </row>
    <row r="14" spans="1:14" ht="14.25" x14ac:dyDescent="0.45">
      <c r="A14" s="4" t="s">
        <v>39</v>
      </c>
      <c r="B14" s="4" t="s">
        <v>52</v>
      </c>
      <c r="C14" s="4" t="s">
        <v>53</v>
      </c>
      <c r="D14" s="19">
        <v>44287</v>
      </c>
      <c r="E14" s="4" t="s">
        <v>72</v>
      </c>
      <c r="F14" s="6">
        <v>6885.59</v>
      </c>
      <c r="H14" s="4" t="s">
        <v>73</v>
      </c>
      <c r="I14" s="4" t="s">
        <v>20</v>
      </c>
      <c r="J14" s="4" t="s">
        <v>44</v>
      </c>
      <c r="K14" s="5" t="s">
        <v>1</v>
      </c>
      <c r="L14" s="19">
        <v>43132</v>
      </c>
      <c r="M14" s="4">
        <v>6.02</v>
      </c>
      <c r="N14" s="4">
        <v>7</v>
      </c>
    </row>
    <row r="15" spans="1:14" ht="14.25" x14ac:dyDescent="0.45">
      <c r="A15" s="4" t="s">
        <v>39</v>
      </c>
      <c r="B15" s="4" t="s">
        <v>74</v>
      </c>
      <c r="C15" s="4" t="s">
        <v>75</v>
      </c>
      <c r="D15" s="19">
        <v>44166</v>
      </c>
      <c r="E15" s="4" t="s">
        <v>64</v>
      </c>
      <c r="F15" s="6">
        <v>6418.83</v>
      </c>
      <c r="H15" s="4" t="s">
        <v>76</v>
      </c>
      <c r="I15" s="4" t="s">
        <v>10</v>
      </c>
      <c r="J15" s="4" t="s">
        <v>65</v>
      </c>
      <c r="K15" s="5" t="s">
        <v>7</v>
      </c>
      <c r="L15" s="19">
        <v>43435</v>
      </c>
      <c r="M15" s="4">
        <v>13.8</v>
      </c>
      <c r="N15" s="4">
        <v>15</v>
      </c>
    </row>
    <row r="16" spans="1:14" ht="14.25" x14ac:dyDescent="0.45">
      <c r="A16" s="4" t="s">
        <v>39</v>
      </c>
      <c r="B16" s="4" t="s">
        <v>40</v>
      </c>
      <c r="C16" s="4" t="s">
        <v>41</v>
      </c>
      <c r="D16" s="19">
        <v>43831</v>
      </c>
      <c r="E16" s="4" t="s">
        <v>77</v>
      </c>
      <c r="F16" s="6">
        <v>9274.57</v>
      </c>
      <c r="H16" s="4" t="s">
        <v>78</v>
      </c>
      <c r="I16" s="4" t="s">
        <v>13</v>
      </c>
      <c r="J16" s="4" t="s">
        <v>65</v>
      </c>
      <c r="K16" s="5" t="s">
        <v>3</v>
      </c>
      <c r="L16" s="19">
        <v>43313</v>
      </c>
      <c r="M16" s="4">
        <v>6.37</v>
      </c>
      <c r="N16" s="4">
        <v>7</v>
      </c>
    </row>
    <row r="17" spans="1:14" ht="14.25" x14ac:dyDescent="0.45">
      <c r="A17" s="4" t="s">
        <v>39</v>
      </c>
      <c r="B17" s="4" t="s">
        <v>66</v>
      </c>
      <c r="C17" s="4" t="s">
        <v>67</v>
      </c>
      <c r="D17" s="19">
        <v>44105</v>
      </c>
      <c r="E17" s="4" t="s">
        <v>79</v>
      </c>
      <c r="F17" s="6">
        <v>3714.87</v>
      </c>
      <c r="H17" s="4" t="s">
        <v>80</v>
      </c>
      <c r="I17" s="4" t="s">
        <v>17</v>
      </c>
      <c r="J17" s="4" t="s">
        <v>65</v>
      </c>
      <c r="K17" s="5" t="s">
        <v>1</v>
      </c>
      <c r="L17" s="19">
        <v>43132</v>
      </c>
      <c r="M17" s="4">
        <v>7.7</v>
      </c>
      <c r="N17" s="4">
        <v>11</v>
      </c>
    </row>
    <row r="18" spans="1:14" ht="14.25" x14ac:dyDescent="0.45">
      <c r="A18" s="4" t="s">
        <v>39</v>
      </c>
      <c r="B18" s="4" t="s">
        <v>57</v>
      </c>
      <c r="C18" s="4" t="s">
        <v>58</v>
      </c>
      <c r="D18" s="19">
        <v>43952</v>
      </c>
      <c r="E18" s="4" t="s">
        <v>81</v>
      </c>
      <c r="F18" s="6">
        <v>1714.77</v>
      </c>
      <c r="H18" s="4" t="s">
        <v>82</v>
      </c>
      <c r="I18" s="4" t="s">
        <v>22</v>
      </c>
      <c r="J18" s="4" t="s">
        <v>49</v>
      </c>
      <c r="K18" s="5" t="s">
        <v>2</v>
      </c>
      <c r="L18" s="19">
        <v>43252</v>
      </c>
      <c r="M18" s="4">
        <v>6.8</v>
      </c>
      <c r="N18" s="4">
        <v>8</v>
      </c>
    </row>
    <row r="19" spans="1:14" ht="14.25" x14ac:dyDescent="0.45">
      <c r="A19" s="4" t="s">
        <v>39</v>
      </c>
      <c r="B19" s="4" t="s">
        <v>74</v>
      </c>
      <c r="C19" s="4" t="s">
        <v>75</v>
      </c>
      <c r="D19" s="19">
        <v>43678</v>
      </c>
      <c r="E19" s="4" t="s">
        <v>83</v>
      </c>
      <c r="F19" s="6">
        <v>9885.56</v>
      </c>
      <c r="H19" s="4" t="s">
        <v>84</v>
      </c>
      <c r="I19" s="4" t="s">
        <v>21</v>
      </c>
      <c r="J19" s="4" t="s">
        <v>44</v>
      </c>
      <c r="K19" s="5" t="s">
        <v>1</v>
      </c>
      <c r="L19" s="19">
        <v>43070</v>
      </c>
      <c r="M19" s="4">
        <v>13.3</v>
      </c>
      <c r="N19" s="4">
        <v>14</v>
      </c>
    </row>
    <row r="20" spans="1:14" ht="14.25" x14ac:dyDescent="0.45">
      <c r="A20" s="4" t="s">
        <v>39</v>
      </c>
      <c r="B20" s="4" t="s">
        <v>74</v>
      </c>
      <c r="C20" s="4" t="s">
        <v>75</v>
      </c>
      <c r="D20" s="19">
        <v>44228</v>
      </c>
      <c r="E20" s="4" t="s">
        <v>85</v>
      </c>
      <c r="F20" s="6">
        <v>8521.33</v>
      </c>
      <c r="H20" s="4" t="s">
        <v>86</v>
      </c>
      <c r="I20" s="4" t="s">
        <v>14</v>
      </c>
      <c r="J20" s="4" t="s">
        <v>65</v>
      </c>
      <c r="K20" s="5" t="s">
        <v>6</v>
      </c>
      <c r="L20" s="19">
        <v>42826</v>
      </c>
      <c r="M20" s="4">
        <v>4.5999999999999996</v>
      </c>
      <c r="N20" s="4">
        <v>5</v>
      </c>
    </row>
    <row r="21" spans="1:14" ht="15.75" customHeight="1" x14ac:dyDescent="0.45">
      <c r="A21" s="4" t="s">
        <v>39</v>
      </c>
      <c r="B21" s="4" t="s">
        <v>74</v>
      </c>
      <c r="C21" s="4" t="s">
        <v>75</v>
      </c>
      <c r="D21" s="19">
        <v>43709</v>
      </c>
      <c r="E21" s="4" t="s">
        <v>87</v>
      </c>
      <c r="F21" s="6">
        <v>3537.73</v>
      </c>
      <c r="H21" s="4" t="s">
        <v>88</v>
      </c>
      <c r="I21" s="4" t="s">
        <v>22</v>
      </c>
      <c r="J21" s="4" t="s">
        <v>49</v>
      </c>
      <c r="K21" s="5" t="s">
        <v>3</v>
      </c>
      <c r="L21" s="19">
        <v>42948</v>
      </c>
      <c r="M21" s="4">
        <v>6.48</v>
      </c>
      <c r="N21" s="4">
        <v>9</v>
      </c>
    </row>
    <row r="22" spans="1:14" ht="15.75" customHeight="1" x14ac:dyDescent="0.45">
      <c r="A22" s="4" t="s">
        <v>39</v>
      </c>
      <c r="B22" s="4" t="s">
        <v>89</v>
      </c>
      <c r="C22" s="4" t="s">
        <v>90</v>
      </c>
      <c r="D22" s="19">
        <v>44256</v>
      </c>
      <c r="E22" s="4" t="s">
        <v>91</v>
      </c>
      <c r="F22" s="6">
        <v>395.15</v>
      </c>
      <c r="H22" s="4" t="s">
        <v>92</v>
      </c>
      <c r="I22" s="4" t="s">
        <v>11</v>
      </c>
      <c r="J22" s="4" t="s">
        <v>49</v>
      </c>
      <c r="K22" s="5" t="s">
        <v>9</v>
      </c>
      <c r="L22" s="19">
        <v>43252</v>
      </c>
      <c r="M22" s="4">
        <v>9.36</v>
      </c>
      <c r="N22" s="4">
        <v>13</v>
      </c>
    </row>
    <row r="23" spans="1:14" ht="15.75" customHeight="1" x14ac:dyDescent="0.45">
      <c r="A23" s="4" t="s">
        <v>39</v>
      </c>
      <c r="B23" s="4" t="s">
        <v>66</v>
      </c>
      <c r="C23" s="4" t="s">
        <v>67</v>
      </c>
      <c r="D23" s="19">
        <v>44044</v>
      </c>
      <c r="E23" s="4" t="s">
        <v>93</v>
      </c>
      <c r="F23" s="6">
        <v>9938.57</v>
      </c>
      <c r="H23" s="4" t="s">
        <v>94</v>
      </c>
      <c r="I23" s="4" t="s">
        <v>22</v>
      </c>
      <c r="J23" s="4" t="s">
        <v>49</v>
      </c>
      <c r="K23" s="5" t="s">
        <v>7</v>
      </c>
      <c r="L23" s="19">
        <v>42767</v>
      </c>
      <c r="M23" s="4">
        <v>4.6500000000000004</v>
      </c>
      <c r="N23" s="4">
        <v>5</v>
      </c>
    </row>
    <row r="24" spans="1:14" ht="15.75" customHeight="1" x14ac:dyDescent="0.45">
      <c r="A24" s="4" t="s">
        <v>39</v>
      </c>
      <c r="B24" s="4" t="s">
        <v>45</v>
      </c>
      <c r="C24" s="4" t="s">
        <v>46</v>
      </c>
      <c r="D24" s="19">
        <v>44136</v>
      </c>
      <c r="E24" s="4" t="s">
        <v>95</v>
      </c>
      <c r="F24" s="6">
        <v>3230.13</v>
      </c>
      <c r="H24" s="4" t="s">
        <v>96</v>
      </c>
      <c r="I24" s="4" t="s">
        <v>14</v>
      </c>
      <c r="J24" s="4" t="s">
        <v>65</v>
      </c>
      <c r="K24" s="5" t="s">
        <v>8</v>
      </c>
      <c r="L24" s="19">
        <v>43221</v>
      </c>
      <c r="M24" s="4">
        <v>6.56</v>
      </c>
      <c r="N24" s="4">
        <v>8</v>
      </c>
    </row>
    <row r="25" spans="1:14" ht="15.75" customHeight="1" x14ac:dyDescent="0.45">
      <c r="A25" s="4" t="s">
        <v>39</v>
      </c>
      <c r="B25" s="4" t="s">
        <v>66</v>
      </c>
      <c r="C25" s="4" t="s">
        <v>67</v>
      </c>
      <c r="D25" s="19">
        <v>44044</v>
      </c>
      <c r="E25" s="4" t="s">
        <v>97</v>
      </c>
      <c r="F25" s="6">
        <v>3822.62</v>
      </c>
      <c r="H25" s="4" t="s">
        <v>98</v>
      </c>
      <c r="I25" s="4" t="s">
        <v>22</v>
      </c>
      <c r="J25" s="4" t="s">
        <v>49</v>
      </c>
      <c r="K25" s="5" t="s">
        <v>6</v>
      </c>
      <c r="L25" s="19">
        <v>42856</v>
      </c>
      <c r="M25" s="4">
        <v>12.45</v>
      </c>
      <c r="N25" s="4">
        <v>15</v>
      </c>
    </row>
    <row r="26" spans="1:14" ht="15.75" customHeight="1" x14ac:dyDescent="0.45">
      <c r="A26" s="4" t="s">
        <v>39</v>
      </c>
      <c r="B26" s="4" t="s">
        <v>52</v>
      </c>
      <c r="C26" s="4" t="s">
        <v>53</v>
      </c>
      <c r="D26" s="19">
        <v>43739</v>
      </c>
      <c r="E26" s="4" t="s">
        <v>99</v>
      </c>
      <c r="F26" s="6">
        <v>2148.92</v>
      </c>
      <c r="H26" s="4" t="s">
        <v>100</v>
      </c>
      <c r="I26" s="4" t="s">
        <v>10</v>
      </c>
      <c r="J26" s="4" t="s">
        <v>65</v>
      </c>
      <c r="K26" s="5" t="s">
        <v>5</v>
      </c>
      <c r="L26" s="19">
        <v>43101</v>
      </c>
      <c r="M26" s="4">
        <v>3.55</v>
      </c>
      <c r="N26" s="4">
        <v>5</v>
      </c>
    </row>
    <row r="27" spans="1:14" ht="15.75" customHeight="1" x14ac:dyDescent="0.45">
      <c r="A27" s="4" t="s">
        <v>39</v>
      </c>
      <c r="B27" s="4" t="s">
        <v>66</v>
      </c>
      <c r="C27" s="4" t="s">
        <v>67</v>
      </c>
      <c r="D27" s="19">
        <v>43983</v>
      </c>
      <c r="E27" s="4" t="s">
        <v>101</v>
      </c>
      <c r="F27" s="6">
        <v>4303.2299999999996</v>
      </c>
      <c r="H27" s="4" t="s">
        <v>102</v>
      </c>
      <c r="I27" s="4" t="s">
        <v>15</v>
      </c>
      <c r="J27" s="4" t="s">
        <v>49</v>
      </c>
      <c r="K27" s="5" t="s">
        <v>4</v>
      </c>
      <c r="L27" s="19">
        <v>43282</v>
      </c>
      <c r="M27" s="4">
        <v>12.6</v>
      </c>
      <c r="N27" s="4">
        <v>14</v>
      </c>
    </row>
    <row r="28" spans="1:14" ht="15.75" customHeight="1" x14ac:dyDescent="0.45">
      <c r="A28" s="4" t="s">
        <v>39</v>
      </c>
      <c r="B28" s="4" t="s">
        <v>57</v>
      </c>
      <c r="C28" s="4" t="s">
        <v>58</v>
      </c>
      <c r="D28" s="19">
        <v>44136</v>
      </c>
      <c r="E28" s="4" t="s">
        <v>62</v>
      </c>
      <c r="F28" s="6">
        <v>2976.39</v>
      </c>
      <c r="H28" s="4" t="s">
        <v>103</v>
      </c>
      <c r="I28" s="4" t="s">
        <v>15</v>
      </c>
      <c r="J28" s="4" t="s">
        <v>49</v>
      </c>
      <c r="K28" s="5" t="s">
        <v>1</v>
      </c>
      <c r="L28" s="19">
        <v>42856</v>
      </c>
      <c r="M28" s="4">
        <v>7.11</v>
      </c>
      <c r="N28" s="4">
        <v>9</v>
      </c>
    </row>
    <row r="29" spans="1:14" ht="15.75" customHeight="1" x14ac:dyDescent="0.45">
      <c r="A29" s="4" t="s">
        <v>39</v>
      </c>
      <c r="B29" s="4" t="s">
        <v>40</v>
      </c>
      <c r="C29" s="4" t="s">
        <v>41</v>
      </c>
      <c r="D29" s="19">
        <v>43617</v>
      </c>
      <c r="E29" s="4" t="s">
        <v>104</v>
      </c>
      <c r="F29" s="6">
        <v>289.3</v>
      </c>
      <c r="H29" s="4" t="s">
        <v>105</v>
      </c>
      <c r="I29" s="4" t="s">
        <v>19</v>
      </c>
      <c r="J29" s="4" t="s">
        <v>49</v>
      </c>
      <c r="K29" s="5" t="s">
        <v>9</v>
      </c>
      <c r="L29" s="19">
        <v>43221</v>
      </c>
      <c r="M29" s="4">
        <v>9.6</v>
      </c>
      <c r="N29" s="4">
        <v>12</v>
      </c>
    </row>
    <row r="30" spans="1:14" ht="15.75" customHeight="1" x14ac:dyDescent="0.45">
      <c r="A30" s="4" t="s">
        <v>39</v>
      </c>
      <c r="B30" s="4" t="s">
        <v>66</v>
      </c>
      <c r="C30" s="4" t="s">
        <v>67</v>
      </c>
      <c r="D30" s="19">
        <v>44197</v>
      </c>
      <c r="E30" s="4" t="s">
        <v>106</v>
      </c>
      <c r="F30" s="6">
        <v>5833.5</v>
      </c>
      <c r="H30" s="4" t="s">
        <v>107</v>
      </c>
      <c r="I30" s="4" t="s">
        <v>15</v>
      </c>
      <c r="J30" s="4" t="s">
        <v>49</v>
      </c>
      <c r="K30" s="5" t="s">
        <v>7</v>
      </c>
      <c r="L30" s="19">
        <v>43374</v>
      </c>
      <c r="M30" s="4">
        <v>8.1</v>
      </c>
      <c r="N30" s="4">
        <v>10</v>
      </c>
    </row>
    <row r="31" spans="1:14" ht="15.75" customHeight="1" x14ac:dyDescent="0.45">
      <c r="A31" s="4" t="s">
        <v>39</v>
      </c>
      <c r="B31" s="4" t="s">
        <v>89</v>
      </c>
      <c r="C31" s="4" t="s">
        <v>90</v>
      </c>
      <c r="D31" s="19">
        <v>44044</v>
      </c>
      <c r="E31" s="4" t="s">
        <v>108</v>
      </c>
      <c r="F31" s="6">
        <v>6859.21</v>
      </c>
      <c r="H31" s="4" t="s">
        <v>109</v>
      </c>
      <c r="I31" s="4" t="s">
        <v>21</v>
      </c>
      <c r="J31" s="4" t="s">
        <v>44</v>
      </c>
      <c r="K31" s="5" t="s">
        <v>3</v>
      </c>
      <c r="L31" s="19">
        <v>43009</v>
      </c>
      <c r="M31" s="4">
        <v>8.3699999999999992</v>
      </c>
      <c r="N31" s="4">
        <v>9</v>
      </c>
    </row>
    <row r="32" spans="1:14" ht="15.75" customHeight="1" x14ac:dyDescent="0.45">
      <c r="A32" s="4" t="s">
        <v>39</v>
      </c>
      <c r="B32" s="4" t="s">
        <v>110</v>
      </c>
      <c r="C32" s="4" t="s">
        <v>111</v>
      </c>
      <c r="D32" s="19">
        <v>43709</v>
      </c>
      <c r="E32" s="4" t="s">
        <v>112</v>
      </c>
      <c r="F32" s="6">
        <v>5792.69</v>
      </c>
      <c r="H32" s="4" t="s">
        <v>113</v>
      </c>
      <c r="I32" s="4" t="s">
        <v>11</v>
      </c>
      <c r="J32" s="4" t="s">
        <v>49</v>
      </c>
      <c r="K32" s="5" t="s">
        <v>8</v>
      </c>
      <c r="L32" s="19">
        <v>42736</v>
      </c>
      <c r="M32" s="4">
        <v>5.1100000000000003</v>
      </c>
      <c r="N32" s="4">
        <v>7</v>
      </c>
    </row>
    <row r="33" spans="1:14" ht="15.75" customHeight="1" x14ac:dyDescent="0.45">
      <c r="A33" s="4" t="s">
        <v>39</v>
      </c>
      <c r="B33" s="4" t="s">
        <v>110</v>
      </c>
      <c r="C33" s="4" t="s">
        <v>111</v>
      </c>
      <c r="D33" s="19">
        <v>44166</v>
      </c>
      <c r="E33" s="4" t="s">
        <v>114</v>
      </c>
      <c r="F33" s="6">
        <v>8306.14</v>
      </c>
      <c r="H33" s="4" t="s">
        <v>115</v>
      </c>
      <c r="I33" s="4" t="s">
        <v>19</v>
      </c>
      <c r="J33" s="4" t="s">
        <v>49</v>
      </c>
      <c r="K33" s="5" t="s">
        <v>9</v>
      </c>
      <c r="L33" s="19">
        <v>43405</v>
      </c>
      <c r="M33" s="4">
        <v>8.6</v>
      </c>
      <c r="N33" s="4">
        <v>10</v>
      </c>
    </row>
    <row r="34" spans="1:14" ht="15.75" customHeight="1" x14ac:dyDescent="0.45">
      <c r="A34" s="4" t="s">
        <v>39</v>
      </c>
      <c r="B34" s="4" t="s">
        <v>110</v>
      </c>
      <c r="C34" s="4" t="s">
        <v>111</v>
      </c>
      <c r="D34" s="19">
        <v>43831</v>
      </c>
      <c r="E34" s="4" t="s">
        <v>116</v>
      </c>
      <c r="F34" s="6">
        <v>2663.18</v>
      </c>
      <c r="H34" s="4" t="s">
        <v>117</v>
      </c>
      <c r="I34" s="4" t="s">
        <v>24</v>
      </c>
      <c r="J34" s="4" t="s">
        <v>49</v>
      </c>
      <c r="K34" s="5" t="s">
        <v>6</v>
      </c>
      <c r="L34" s="19">
        <v>43132</v>
      </c>
      <c r="M34" s="4">
        <v>7.65</v>
      </c>
      <c r="N34" s="4">
        <v>9</v>
      </c>
    </row>
    <row r="35" spans="1:14" ht="15.75" customHeight="1" x14ac:dyDescent="0.45">
      <c r="A35" s="4" t="s">
        <v>39</v>
      </c>
      <c r="B35" s="4" t="s">
        <v>57</v>
      </c>
      <c r="C35" s="4" t="s">
        <v>58</v>
      </c>
      <c r="D35" s="19">
        <v>43831</v>
      </c>
      <c r="E35" s="4" t="s">
        <v>118</v>
      </c>
      <c r="F35" s="6">
        <v>311.88</v>
      </c>
      <c r="H35" s="4" t="s">
        <v>119</v>
      </c>
      <c r="I35" s="4" t="s">
        <v>22</v>
      </c>
      <c r="J35" s="4" t="s">
        <v>49</v>
      </c>
      <c r="K35" s="5" t="s">
        <v>2</v>
      </c>
      <c r="L35" s="19">
        <v>43252</v>
      </c>
      <c r="M35" s="4">
        <v>10.92</v>
      </c>
      <c r="N35" s="4">
        <v>13</v>
      </c>
    </row>
    <row r="36" spans="1:14" ht="15.75" customHeight="1" x14ac:dyDescent="0.45">
      <c r="A36" s="4" t="s">
        <v>39</v>
      </c>
      <c r="B36" s="4" t="s">
        <v>110</v>
      </c>
      <c r="C36" s="4" t="s">
        <v>111</v>
      </c>
      <c r="D36" s="19">
        <v>43862</v>
      </c>
      <c r="E36" s="4" t="s">
        <v>120</v>
      </c>
      <c r="F36" s="6">
        <v>6950.94</v>
      </c>
      <c r="H36" s="4" t="s">
        <v>121</v>
      </c>
      <c r="I36" s="4" t="s">
        <v>20</v>
      </c>
      <c r="J36" s="4" t="s">
        <v>44</v>
      </c>
      <c r="K36" s="5" t="s">
        <v>5</v>
      </c>
      <c r="L36" s="19">
        <v>42917</v>
      </c>
      <c r="M36" s="4">
        <v>5.22</v>
      </c>
      <c r="N36" s="4">
        <v>6</v>
      </c>
    </row>
    <row r="37" spans="1:14" ht="15.75" customHeight="1" x14ac:dyDescent="0.45">
      <c r="A37" s="4" t="s">
        <v>39</v>
      </c>
      <c r="B37" s="4" t="s">
        <v>40</v>
      </c>
      <c r="C37" s="4" t="s">
        <v>41</v>
      </c>
      <c r="D37" s="19">
        <v>43739</v>
      </c>
      <c r="E37" s="4" t="s">
        <v>122</v>
      </c>
      <c r="F37" s="6">
        <v>9370.27</v>
      </c>
      <c r="H37" s="4" t="s">
        <v>123</v>
      </c>
      <c r="I37" s="4" t="s">
        <v>15</v>
      </c>
      <c r="J37" s="4" t="s">
        <v>49</v>
      </c>
      <c r="K37" s="5" t="s">
        <v>4</v>
      </c>
      <c r="L37" s="19">
        <v>42887</v>
      </c>
      <c r="M37" s="4">
        <v>10.79</v>
      </c>
      <c r="N37" s="4">
        <v>13</v>
      </c>
    </row>
    <row r="38" spans="1:14" ht="15.75" customHeight="1" x14ac:dyDescent="0.45">
      <c r="A38" s="4" t="s">
        <v>39</v>
      </c>
      <c r="B38" s="4" t="s">
        <v>57</v>
      </c>
      <c r="C38" s="4" t="s">
        <v>58</v>
      </c>
      <c r="D38" s="19">
        <v>43831</v>
      </c>
      <c r="E38" s="4" t="s">
        <v>124</v>
      </c>
      <c r="F38" s="6">
        <v>9722.1</v>
      </c>
      <c r="H38" s="4" t="s">
        <v>112</v>
      </c>
      <c r="I38" s="4" t="s">
        <v>19</v>
      </c>
      <c r="J38" s="4" t="s">
        <v>49</v>
      </c>
      <c r="K38" s="5" t="s">
        <v>1</v>
      </c>
      <c r="L38" s="19">
        <v>43070</v>
      </c>
      <c r="M38" s="4">
        <v>9.36</v>
      </c>
      <c r="N38" s="4">
        <v>12</v>
      </c>
    </row>
    <row r="39" spans="1:14" ht="15.75" customHeight="1" x14ac:dyDescent="0.45">
      <c r="A39" s="4" t="s">
        <v>39</v>
      </c>
      <c r="B39" s="4" t="s">
        <v>52</v>
      </c>
      <c r="C39" s="4" t="s">
        <v>53</v>
      </c>
      <c r="D39" s="19">
        <v>44136</v>
      </c>
      <c r="E39" s="4" t="s">
        <v>125</v>
      </c>
      <c r="F39" s="6">
        <v>2131.52</v>
      </c>
      <c r="H39" s="4" t="s">
        <v>126</v>
      </c>
      <c r="I39" s="4" t="s">
        <v>18</v>
      </c>
      <c r="J39" s="4" t="s">
        <v>65</v>
      </c>
      <c r="K39" s="5" t="s">
        <v>5</v>
      </c>
      <c r="L39" s="19">
        <v>43313</v>
      </c>
      <c r="M39" s="4">
        <v>9.6199999999999992</v>
      </c>
      <c r="N39" s="4">
        <v>13</v>
      </c>
    </row>
    <row r="40" spans="1:14" ht="15.75" customHeight="1" x14ac:dyDescent="0.45">
      <c r="A40" s="4" t="s">
        <v>39</v>
      </c>
      <c r="B40" s="4" t="s">
        <v>66</v>
      </c>
      <c r="C40" s="4" t="s">
        <v>67</v>
      </c>
      <c r="D40" s="19">
        <v>43891</v>
      </c>
      <c r="E40" s="4" t="s">
        <v>127</v>
      </c>
      <c r="F40" s="6">
        <v>7329.1</v>
      </c>
      <c r="H40" s="4" t="s">
        <v>128</v>
      </c>
      <c r="I40" s="4" t="s">
        <v>20</v>
      </c>
      <c r="J40" s="4" t="s">
        <v>44</v>
      </c>
      <c r="K40" s="5" t="s">
        <v>8</v>
      </c>
      <c r="L40" s="19">
        <v>43132</v>
      </c>
      <c r="M40" s="4">
        <v>5.04</v>
      </c>
      <c r="N40" s="4">
        <v>7</v>
      </c>
    </row>
    <row r="41" spans="1:14" ht="15.75" customHeight="1" x14ac:dyDescent="0.45">
      <c r="A41" s="4" t="s">
        <v>39</v>
      </c>
      <c r="B41" s="4" t="s">
        <v>66</v>
      </c>
      <c r="C41" s="4" t="s">
        <v>67</v>
      </c>
      <c r="D41" s="19">
        <v>43617</v>
      </c>
      <c r="E41" s="4" t="s">
        <v>129</v>
      </c>
      <c r="F41" s="6">
        <v>5533.18</v>
      </c>
      <c r="H41" s="4" t="s">
        <v>130</v>
      </c>
      <c r="I41" s="4" t="s">
        <v>20</v>
      </c>
      <c r="J41" s="4" t="s">
        <v>44</v>
      </c>
      <c r="K41" s="5" t="s">
        <v>7</v>
      </c>
      <c r="L41" s="19">
        <v>43191</v>
      </c>
      <c r="M41" s="4">
        <v>7.7</v>
      </c>
      <c r="N41" s="4">
        <v>10</v>
      </c>
    </row>
    <row r="42" spans="1:14" ht="15.75" customHeight="1" x14ac:dyDescent="0.45">
      <c r="A42" s="4" t="s">
        <v>39</v>
      </c>
      <c r="B42" s="4" t="s">
        <v>110</v>
      </c>
      <c r="C42" s="4" t="s">
        <v>111</v>
      </c>
      <c r="D42" s="19">
        <v>44166</v>
      </c>
      <c r="E42" s="4" t="s">
        <v>131</v>
      </c>
      <c r="F42" s="6">
        <v>1041.53</v>
      </c>
      <c r="H42" s="4" t="s">
        <v>132</v>
      </c>
      <c r="I42" s="4" t="s">
        <v>13</v>
      </c>
      <c r="J42" s="4" t="s">
        <v>65</v>
      </c>
      <c r="K42" s="5" t="s">
        <v>5</v>
      </c>
      <c r="L42" s="19">
        <v>42736</v>
      </c>
      <c r="M42" s="4">
        <v>9.57</v>
      </c>
      <c r="N42" s="4">
        <v>11</v>
      </c>
    </row>
    <row r="43" spans="1:14" ht="15.75" customHeight="1" x14ac:dyDescent="0.45">
      <c r="A43" s="4" t="s">
        <v>39</v>
      </c>
      <c r="B43" s="4" t="s">
        <v>52</v>
      </c>
      <c r="C43" s="4" t="s">
        <v>53</v>
      </c>
      <c r="D43" s="19">
        <v>44044</v>
      </c>
      <c r="E43" s="4" t="s">
        <v>133</v>
      </c>
      <c r="F43" s="6">
        <v>7129.44</v>
      </c>
      <c r="H43" s="4" t="s">
        <v>134</v>
      </c>
      <c r="I43" s="4" t="s">
        <v>10</v>
      </c>
      <c r="J43" s="4" t="s">
        <v>65</v>
      </c>
      <c r="K43" s="5" t="s">
        <v>4</v>
      </c>
      <c r="L43" s="19">
        <v>43313</v>
      </c>
      <c r="M43" s="4">
        <v>6.08</v>
      </c>
      <c r="N43" s="4">
        <v>8</v>
      </c>
    </row>
    <row r="44" spans="1:14" ht="15.75" customHeight="1" x14ac:dyDescent="0.45">
      <c r="A44" s="4" t="s">
        <v>39</v>
      </c>
      <c r="B44" s="4" t="s">
        <v>57</v>
      </c>
      <c r="C44" s="4" t="s">
        <v>58</v>
      </c>
      <c r="D44" s="19">
        <v>44256</v>
      </c>
      <c r="E44" s="4" t="s">
        <v>62</v>
      </c>
      <c r="F44" s="6">
        <v>8549.86</v>
      </c>
      <c r="H44" s="4" t="s">
        <v>135</v>
      </c>
      <c r="I44" s="4" t="s">
        <v>19</v>
      </c>
      <c r="J44" s="4" t="s">
        <v>49</v>
      </c>
      <c r="K44" s="5" t="s">
        <v>1</v>
      </c>
      <c r="L44" s="19">
        <v>43101</v>
      </c>
      <c r="M44" s="4">
        <v>7.1</v>
      </c>
      <c r="N44" s="4">
        <v>10</v>
      </c>
    </row>
    <row r="45" spans="1:14" ht="15.75" customHeight="1" x14ac:dyDescent="0.45">
      <c r="A45" s="4" t="s">
        <v>39</v>
      </c>
      <c r="B45" s="4" t="s">
        <v>45</v>
      </c>
      <c r="C45" s="4" t="s">
        <v>46</v>
      </c>
      <c r="D45" s="19">
        <v>44197</v>
      </c>
      <c r="E45" s="4" t="s">
        <v>131</v>
      </c>
      <c r="F45" s="6">
        <v>6540.95</v>
      </c>
      <c r="H45" s="4" t="s">
        <v>136</v>
      </c>
      <c r="I45" s="4" t="s">
        <v>23</v>
      </c>
      <c r="J45" s="4" t="s">
        <v>49</v>
      </c>
      <c r="K45" s="5" t="s">
        <v>8</v>
      </c>
      <c r="L45" s="19">
        <v>43374</v>
      </c>
      <c r="M45" s="4">
        <v>6.84</v>
      </c>
      <c r="N45" s="4">
        <v>9</v>
      </c>
    </row>
    <row r="46" spans="1:14" ht="15.75" customHeight="1" x14ac:dyDescent="0.45">
      <c r="A46" s="4" t="s">
        <v>39</v>
      </c>
      <c r="B46" s="4" t="s">
        <v>110</v>
      </c>
      <c r="C46" s="4" t="s">
        <v>111</v>
      </c>
      <c r="D46" s="19">
        <v>43586</v>
      </c>
      <c r="E46" s="4" t="s">
        <v>137</v>
      </c>
      <c r="F46" s="6">
        <v>6209.44</v>
      </c>
      <c r="H46" s="4" t="s">
        <v>138</v>
      </c>
      <c r="I46" s="4" t="s">
        <v>15</v>
      </c>
      <c r="J46" s="4" t="s">
        <v>49</v>
      </c>
      <c r="K46" s="5" t="s">
        <v>9</v>
      </c>
      <c r="L46" s="19">
        <v>43374</v>
      </c>
      <c r="M46" s="4">
        <v>4.97</v>
      </c>
      <c r="N46" s="4">
        <v>7</v>
      </c>
    </row>
    <row r="47" spans="1:14" ht="15.75" customHeight="1" x14ac:dyDescent="0.45">
      <c r="A47" s="4" t="s">
        <v>39</v>
      </c>
      <c r="B47" s="4" t="s">
        <v>40</v>
      </c>
      <c r="C47" s="4" t="s">
        <v>41</v>
      </c>
      <c r="D47" s="19">
        <v>43739</v>
      </c>
      <c r="E47" s="4" t="s">
        <v>139</v>
      </c>
      <c r="F47" s="6">
        <v>1059.25</v>
      </c>
      <c r="H47" s="4" t="s">
        <v>140</v>
      </c>
      <c r="I47" s="4" t="s">
        <v>14</v>
      </c>
      <c r="J47" s="4" t="s">
        <v>65</v>
      </c>
      <c r="K47" s="5" t="s">
        <v>6</v>
      </c>
      <c r="L47" s="19">
        <v>42736</v>
      </c>
      <c r="M47" s="4">
        <v>9.5</v>
      </c>
      <c r="N47" s="4">
        <v>10</v>
      </c>
    </row>
    <row r="48" spans="1:14" ht="15.75" customHeight="1" x14ac:dyDescent="0.45">
      <c r="A48" s="4" t="s">
        <v>39</v>
      </c>
      <c r="B48" s="4" t="s">
        <v>45</v>
      </c>
      <c r="C48" s="4" t="s">
        <v>46</v>
      </c>
      <c r="D48" s="19">
        <v>43617</v>
      </c>
      <c r="E48" s="4" t="s">
        <v>141</v>
      </c>
      <c r="F48" s="6">
        <v>2395.36</v>
      </c>
      <c r="H48" s="4" t="s">
        <v>142</v>
      </c>
      <c r="I48" s="4" t="s">
        <v>19</v>
      </c>
      <c r="J48" s="4" t="s">
        <v>49</v>
      </c>
      <c r="K48" s="5" t="s">
        <v>3</v>
      </c>
      <c r="L48" s="19">
        <v>43160</v>
      </c>
      <c r="M48" s="4">
        <v>10.78</v>
      </c>
      <c r="N48" s="4">
        <v>14</v>
      </c>
    </row>
    <row r="49" spans="1:14" ht="15.75" customHeight="1" x14ac:dyDescent="0.45">
      <c r="A49" s="4" t="s">
        <v>39</v>
      </c>
      <c r="B49" s="4" t="s">
        <v>66</v>
      </c>
      <c r="C49" s="4" t="s">
        <v>67</v>
      </c>
      <c r="D49" s="19">
        <v>44256</v>
      </c>
      <c r="E49" s="4" t="s">
        <v>143</v>
      </c>
      <c r="F49" s="6">
        <v>9416.6</v>
      </c>
      <c r="H49" s="4" t="s">
        <v>144</v>
      </c>
      <c r="I49" s="4" t="s">
        <v>22</v>
      </c>
      <c r="J49" s="4" t="s">
        <v>49</v>
      </c>
      <c r="K49" s="5" t="s">
        <v>4</v>
      </c>
      <c r="L49" s="19">
        <v>42948</v>
      </c>
      <c r="M49" s="4">
        <v>7.65</v>
      </c>
      <c r="N49" s="4">
        <v>9</v>
      </c>
    </row>
    <row r="50" spans="1:14" ht="15.75" customHeight="1" x14ac:dyDescent="0.45">
      <c r="A50" s="4" t="s">
        <v>39</v>
      </c>
      <c r="B50" s="4" t="s">
        <v>89</v>
      </c>
      <c r="C50" s="4" t="s">
        <v>90</v>
      </c>
      <c r="D50" s="19">
        <v>43586</v>
      </c>
      <c r="E50" s="4" t="s">
        <v>140</v>
      </c>
      <c r="F50" s="6">
        <v>5322.65</v>
      </c>
      <c r="H50" s="4" t="s">
        <v>145</v>
      </c>
      <c r="I50" s="4" t="s">
        <v>23</v>
      </c>
      <c r="J50" s="4" t="s">
        <v>49</v>
      </c>
      <c r="K50" s="5" t="s">
        <v>6</v>
      </c>
      <c r="L50" s="19">
        <v>42736</v>
      </c>
      <c r="M50" s="4">
        <v>9.24</v>
      </c>
      <c r="N50" s="4">
        <v>11</v>
      </c>
    </row>
    <row r="51" spans="1:14" ht="15.75" customHeight="1" x14ac:dyDescent="0.45">
      <c r="A51" s="4" t="s">
        <v>39</v>
      </c>
      <c r="B51" s="4" t="s">
        <v>45</v>
      </c>
      <c r="C51" s="4" t="s">
        <v>46</v>
      </c>
      <c r="D51" s="19">
        <v>44287</v>
      </c>
      <c r="E51" s="4" t="s">
        <v>146</v>
      </c>
      <c r="F51" s="6">
        <v>9910.32</v>
      </c>
      <c r="H51" s="4" t="s">
        <v>131</v>
      </c>
      <c r="I51" s="4" t="s">
        <v>24</v>
      </c>
      <c r="J51" s="4" t="s">
        <v>49</v>
      </c>
      <c r="K51" s="5" t="s">
        <v>1</v>
      </c>
      <c r="L51" s="19">
        <v>42917</v>
      </c>
      <c r="M51" s="4">
        <v>5.76</v>
      </c>
      <c r="N51" s="4">
        <v>8</v>
      </c>
    </row>
    <row r="52" spans="1:14" ht="15.75" customHeight="1" x14ac:dyDescent="0.45">
      <c r="A52" s="4" t="s">
        <v>39</v>
      </c>
      <c r="B52" s="4" t="s">
        <v>110</v>
      </c>
      <c r="C52" s="4" t="s">
        <v>111</v>
      </c>
      <c r="D52" s="19">
        <v>44256</v>
      </c>
      <c r="E52" s="4" t="s">
        <v>88</v>
      </c>
      <c r="F52" s="6">
        <v>5180.16</v>
      </c>
      <c r="H52" s="4" t="s">
        <v>147</v>
      </c>
      <c r="I52" s="4" t="s">
        <v>11</v>
      </c>
      <c r="J52" s="4" t="s">
        <v>49</v>
      </c>
      <c r="K52" s="5" t="s">
        <v>9</v>
      </c>
      <c r="L52" s="19">
        <v>42856</v>
      </c>
      <c r="M52" s="4">
        <v>4.4400000000000004</v>
      </c>
      <c r="N52" s="4">
        <v>6</v>
      </c>
    </row>
    <row r="53" spans="1:14" ht="15.75" customHeight="1" x14ac:dyDescent="0.45">
      <c r="A53" s="4" t="s">
        <v>39</v>
      </c>
      <c r="B53" s="4" t="s">
        <v>89</v>
      </c>
      <c r="C53" s="4" t="s">
        <v>90</v>
      </c>
      <c r="D53" s="19">
        <v>43770</v>
      </c>
      <c r="E53" s="4" t="s">
        <v>148</v>
      </c>
      <c r="F53" s="6">
        <v>9633.35</v>
      </c>
      <c r="H53" s="4" t="s">
        <v>149</v>
      </c>
      <c r="I53" s="4" t="s">
        <v>21</v>
      </c>
      <c r="J53" s="4" t="s">
        <v>44</v>
      </c>
      <c r="K53" s="5" t="s">
        <v>4</v>
      </c>
      <c r="L53" s="19">
        <v>43344</v>
      </c>
      <c r="M53" s="4">
        <v>8.3699999999999992</v>
      </c>
      <c r="N53" s="4">
        <v>9</v>
      </c>
    </row>
    <row r="54" spans="1:14" ht="15.75" customHeight="1" x14ac:dyDescent="0.45">
      <c r="A54" s="4" t="s">
        <v>39</v>
      </c>
      <c r="B54" s="4" t="s">
        <v>74</v>
      </c>
      <c r="C54" s="4" t="s">
        <v>75</v>
      </c>
      <c r="D54" s="19">
        <v>43739</v>
      </c>
      <c r="E54" s="4" t="s">
        <v>150</v>
      </c>
      <c r="F54" s="6">
        <v>5637.7</v>
      </c>
      <c r="H54" s="4" t="s">
        <v>151</v>
      </c>
      <c r="I54" s="4" t="s">
        <v>21</v>
      </c>
      <c r="J54" s="4" t="s">
        <v>44</v>
      </c>
      <c r="K54" s="5" t="s">
        <v>1</v>
      </c>
      <c r="L54" s="19">
        <v>42856</v>
      </c>
      <c r="M54" s="4">
        <v>11.55</v>
      </c>
      <c r="N54" s="4">
        <v>15</v>
      </c>
    </row>
    <row r="55" spans="1:14" ht="15.75" customHeight="1" x14ac:dyDescent="0.45">
      <c r="A55" s="4" t="s">
        <v>39</v>
      </c>
      <c r="B55" s="4" t="s">
        <v>52</v>
      </c>
      <c r="C55" s="4" t="s">
        <v>53</v>
      </c>
      <c r="D55" s="19">
        <v>44013</v>
      </c>
      <c r="E55" s="4" t="s">
        <v>152</v>
      </c>
      <c r="F55" s="6">
        <v>10.57</v>
      </c>
      <c r="H55" s="4" t="s">
        <v>153</v>
      </c>
      <c r="I55" s="4" t="s">
        <v>19</v>
      </c>
      <c r="J55" s="4" t="s">
        <v>49</v>
      </c>
      <c r="K55" s="5" t="s">
        <v>3</v>
      </c>
      <c r="L55" s="19">
        <v>43252</v>
      </c>
      <c r="M55" s="4">
        <v>5.0999999999999996</v>
      </c>
      <c r="N55" s="4">
        <v>6</v>
      </c>
    </row>
    <row r="56" spans="1:14" ht="15.75" customHeight="1" x14ac:dyDescent="0.45">
      <c r="A56" s="4" t="s">
        <v>39</v>
      </c>
      <c r="B56" s="4" t="s">
        <v>66</v>
      </c>
      <c r="C56" s="4" t="s">
        <v>67</v>
      </c>
      <c r="D56" s="19">
        <v>43862</v>
      </c>
      <c r="E56" s="4" t="s">
        <v>69</v>
      </c>
      <c r="F56" s="6">
        <v>82.35</v>
      </c>
      <c r="H56" s="4" t="s">
        <v>104</v>
      </c>
      <c r="I56" s="4" t="s">
        <v>24</v>
      </c>
      <c r="J56" s="4" t="s">
        <v>49</v>
      </c>
      <c r="K56" s="5" t="s">
        <v>3</v>
      </c>
      <c r="L56" s="19">
        <v>43313</v>
      </c>
      <c r="M56" s="4">
        <v>10.44</v>
      </c>
      <c r="N56" s="4">
        <v>12</v>
      </c>
    </row>
    <row r="57" spans="1:14" ht="15.75" customHeight="1" x14ac:dyDescent="0.45">
      <c r="A57" s="4" t="s">
        <v>39</v>
      </c>
      <c r="B57" s="4" t="s">
        <v>66</v>
      </c>
      <c r="C57" s="4" t="s">
        <v>67</v>
      </c>
      <c r="D57" s="19">
        <v>43952</v>
      </c>
      <c r="E57" s="4" t="s">
        <v>154</v>
      </c>
      <c r="F57" s="6">
        <v>3320.28</v>
      </c>
      <c r="H57" s="4" t="s">
        <v>155</v>
      </c>
      <c r="I57" s="4" t="s">
        <v>18</v>
      </c>
      <c r="J57" s="4" t="s">
        <v>65</v>
      </c>
      <c r="K57" s="5" t="s">
        <v>6</v>
      </c>
      <c r="L57" s="19">
        <v>43132</v>
      </c>
      <c r="M57" s="4">
        <v>3.5</v>
      </c>
      <c r="N57" s="4">
        <v>5</v>
      </c>
    </row>
    <row r="58" spans="1:14" ht="15.75" customHeight="1" x14ac:dyDescent="0.45">
      <c r="A58" s="4" t="s">
        <v>39</v>
      </c>
      <c r="B58" s="4" t="s">
        <v>52</v>
      </c>
      <c r="C58" s="4" t="s">
        <v>53</v>
      </c>
      <c r="D58" s="19">
        <v>44256</v>
      </c>
      <c r="E58" s="4" t="s">
        <v>50</v>
      </c>
      <c r="F58" s="6">
        <v>3357.41</v>
      </c>
      <c r="H58" s="4" t="s">
        <v>156</v>
      </c>
      <c r="I58" s="4" t="s">
        <v>23</v>
      </c>
      <c r="J58" s="4" t="s">
        <v>49</v>
      </c>
      <c r="K58" s="5" t="s">
        <v>6</v>
      </c>
      <c r="L58" s="19">
        <v>43282</v>
      </c>
      <c r="M58" s="4">
        <v>9.35</v>
      </c>
      <c r="N58" s="4">
        <v>11</v>
      </c>
    </row>
    <row r="59" spans="1:14" ht="15.75" customHeight="1" x14ac:dyDescent="0.45">
      <c r="A59" s="4" t="s">
        <v>39</v>
      </c>
      <c r="B59" s="4" t="s">
        <v>89</v>
      </c>
      <c r="C59" s="4" t="s">
        <v>90</v>
      </c>
      <c r="D59" s="19">
        <v>43647</v>
      </c>
      <c r="E59" s="4" t="s">
        <v>157</v>
      </c>
      <c r="F59" s="6">
        <v>3800.93</v>
      </c>
      <c r="H59" s="4" t="s">
        <v>158</v>
      </c>
      <c r="I59" s="4" t="s">
        <v>21</v>
      </c>
      <c r="J59" s="4" t="s">
        <v>44</v>
      </c>
      <c r="K59" s="5" t="s">
        <v>2</v>
      </c>
      <c r="L59" s="19">
        <v>43040</v>
      </c>
      <c r="M59" s="4">
        <v>8.3699999999999992</v>
      </c>
      <c r="N59" s="4">
        <v>9</v>
      </c>
    </row>
    <row r="60" spans="1:14" ht="15.75" customHeight="1" x14ac:dyDescent="0.45">
      <c r="A60" s="4" t="s">
        <v>39</v>
      </c>
      <c r="B60" s="4" t="s">
        <v>52</v>
      </c>
      <c r="C60" s="4" t="s">
        <v>53</v>
      </c>
      <c r="D60" s="19">
        <v>43617</v>
      </c>
      <c r="E60" s="4" t="s">
        <v>159</v>
      </c>
      <c r="F60" s="6">
        <v>6851.98</v>
      </c>
      <c r="H60" s="4" t="s">
        <v>160</v>
      </c>
      <c r="I60" s="4" t="s">
        <v>15</v>
      </c>
      <c r="J60" s="4" t="s">
        <v>49</v>
      </c>
      <c r="K60" s="5" t="s">
        <v>6</v>
      </c>
      <c r="L60" s="19">
        <v>43160</v>
      </c>
      <c r="M60" s="4">
        <v>5.28</v>
      </c>
      <c r="N60" s="4">
        <v>6</v>
      </c>
    </row>
    <row r="61" spans="1:14" ht="15.75" customHeight="1" x14ac:dyDescent="0.45">
      <c r="A61" s="4" t="s">
        <v>39</v>
      </c>
      <c r="B61" s="4" t="s">
        <v>45</v>
      </c>
      <c r="C61" s="4" t="s">
        <v>46</v>
      </c>
      <c r="D61" s="19">
        <v>43831</v>
      </c>
      <c r="E61" s="4" t="s">
        <v>161</v>
      </c>
      <c r="F61" s="6">
        <v>6075.98</v>
      </c>
      <c r="H61" s="4" t="s">
        <v>162</v>
      </c>
      <c r="I61" s="4" t="s">
        <v>10</v>
      </c>
      <c r="J61" s="4" t="s">
        <v>65</v>
      </c>
      <c r="K61" s="5" t="s">
        <v>4</v>
      </c>
      <c r="L61" s="19">
        <v>43313</v>
      </c>
      <c r="M61" s="4">
        <v>8.6999999999999993</v>
      </c>
      <c r="N61" s="4">
        <v>10</v>
      </c>
    </row>
    <row r="62" spans="1:14" ht="15.75" customHeight="1" x14ac:dyDescent="0.45">
      <c r="A62" s="4" t="s">
        <v>39</v>
      </c>
      <c r="B62" s="4" t="s">
        <v>110</v>
      </c>
      <c r="C62" s="4" t="s">
        <v>111</v>
      </c>
      <c r="D62" s="19">
        <v>43770</v>
      </c>
      <c r="E62" s="4" t="s">
        <v>163</v>
      </c>
      <c r="F62" s="6">
        <v>9595.98</v>
      </c>
      <c r="H62" s="4" t="s">
        <v>164</v>
      </c>
      <c r="I62" s="4" t="s">
        <v>17</v>
      </c>
      <c r="J62" s="4" t="s">
        <v>65</v>
      </c>
      <c r="K62" s="5" t="s">
        <v>2</v>
      </c>
      <c r="L62" s="19">
        <v>42856</v>
      </c>
      <c r="M62" s="4">
        <v>7</v>
      </c>
      <c r="N62" s="4">
        <v>10</v>
      </c>
    </row>
    <row r="63" spans="1:14" ht="15.75" customHeight="1" x14ac:dyDescent="0.45">
      <c r="A63" s="4" t="s">
        <v>39</v>
      </c>
      <c r="B63" s="4" t="s">
        <v>57</v>
      </c>
      <c r="C63" s="4" t="s">
        <v>58</v>
      </c>
      <c r="D63" s="19">
        <v>43617</v>
      </c>
      <c r="E63" s="4" t="s">
        <v>165</v>
      </c>
      <c r="F63" s="6">
        <v>6412.37</v>
      </c>
      <c r="H63" s="4" t="s">
        <v>166</v>
      </c>
      <c r="I63" s="4" t="s">
        <v>13</v>
      </c>
      <c r="J63" s="4" t="s">
        <v>65</v>
      </c>
      <c r="K63" s="5" t="s">
        <v>1</v>
      </c>
      <c r="L63" s="19">
        <v>43313</v>
      </c>
      <c r="M63" s="4">
        <v>8.3000000000000007</v>
      </c>
      <c r="N63" s="4">
        <v>10</v>
      </c>
    </row>
    <row r="64" spans="1:14" ht="15.75" customHeight="1" x14ac:dyDescent="0.45">
      <c r="A64" s="4" t="s">
        <v>39</v>
      </c>
      <c r="B64" s="4" t="s">
        <v>89</v>
      </c>
      <c r="C64" s="4" t="s">
        <v>90</v>
      </c>
      <c r="D64" s="19">
        <v>43952</v>
      </c>
      <c r="E64" s="4" t="s">
        <v>167</v>
      </c>
      <c r="F64" s="6">
        <v>8453.82</v>
      </c>
      <c r="H64" s="4" t="s">
        <v>168</v>
      </c>
      <c r="I64" s="4" t="s">
        <v>16</v>
      </c>
      <c r="J64" s="4" t="s">
        <v>65</v>
      </c>
      <c r="K64" s="5" t="s">
        <v>9</v>
      </c>
      <c r="L64" s="19">
        <v>42887</v>
      </c>
      <c r="M64" s="4">
        <v>10.92</v>
      </c>
      <c r="N64" s="4">
        <v>12</v>
      </c>
    </row>
    <row r="65" spans="1:14" ht="15.75" customHeight="1" x14ac:dyDescent="0.45">
      <c r="A65" s="4" t="s">
        <v>39</v>
      </c>
      <c r="B65" s="4" t="s">
        <v>74</v>
      </c>
      <c r="C65" s="4" t="s">
        <v>75</v>
      </c>
      <c r="D65" s="19">
        <v>43586</v>
      </c>
      <c r="E65" s="4" t="s">
        <v>169</v>
      </c>
      <c r="F65" s="6">
        <v>7897.22</v>
      </c>
      <c r="H65" s="4" t="s">
        <v>170</v>
      </c>
      <c r="I65" s="4" t="s">
        <v>12</v>
      </c>
      <c r="J65" s="4" t="s">
        <v>49</v>
      </c>
      <c r="K65" s="5" t="s">
        <v>9</v>
      </c>
      <c r="L65" s="19">
        <v>43132</v>
      </c>
      <c r="M65" s="4">
        <v>3.85</v>
      </c>
      <c r="N65" s="4">
        <v>5</v>
      </c>
    </row>
    <row r="66" spans="1:14" ht="15.75" customHeight="1" x14ac:dyDescent="0.45">
      <c r="A66" s="4" t="s">
        <v>39</v>
      </c>
      <c r="B66" s="4" t="s">
        <v>52</v>
      </c>
      <c r="C66" s="4" t="s">
        <v>53</v>
      </c>
      <c r="D66" s="19">
        <v>43586</v>
      </c>
      <c r="E66" s="4" t="s">
        <v>171</v>
      </c>
      <c r="F66" s="6">
        <v>8768.8700000000008</v>
      </c>
      <c r="H66" s="4" t="s">
        <v>172</v>
      </c>
      <c r="I66" s="4" t="s">
        <v>23</v>
      </c>
      <c r="J66" s="4" t="s">
        <v>49</v>
      </c>
      <c r="K66" s="5" t="s">
        <v>8</v>
      </c>
      <c r="L66" s="19">
        <v>42767</v>
      </c>
      <c r="M66" s="4">
        <v>5.25</v>
      </c>
      <c r="N66" s="4">
        <v>7</v>
      </c>
    </row>
    <row r="67" spans="1:14" ht="15.75" customHeight="1" x14ac:dyDescent="0.45">
      <c r="A67" s="4" t="s">
        <v>39</v>
      </c>
      <c r="B67" s="4" t="s">
        <v>57</v>
      </c>
      <c r="C67" s="4" t="s">
        <v>58</v>
      </c>
      <c r="D67" s="19">
        <v>44166</v>
      </c>
      <c r="E67" s="4" t="s">
        <v>173</v>
      </c>
      <c r="F67" s="6">
        <v>1330.69</v>
      </c>
      <c r="H67" s="4" t="s">
        <v>174</v>
      </c>
      <c r="I67" s="4" t="s">
        <v>10</v>
      </c>
      <c r="J67" s="4" t="s">
        <v>65</v>
      </c>
      <c r="K67" s="5" t="s">
        <v>1</v>
      </c>
      <c r="L67" s="19">
        <v>42979</v>
      </c>
      <c r="M67" s="4">
        <v>5.7</v>
      </c>
      <c r="N67" s="4">
        <v>6</v>
      </c>
    </row>
    <row r="68" spans="1:14" ht="15.75" customHeight="1" x14ac:dyDescent="0.45">
      <c r="A68" s="4" t="s">
        <v>39</v>
      </c>
      <c r="B68" s="4" t="s">
        <v>89</v>
      </c>
      <c r="C68" s="4" t="s">
        <v>90</v>
      </c>
      <c r="D68" s="19">
        <v>43891</v>
      </c>
      <c r="E68" s="4" t="s">
        <v>175</v>
      </c>
      <c r="F68" s="6">
        <v>3492.8</v>
      </c>
      <c r="H68" s="4" t="s">
        <v>176</v>
      </c>
      <c r="I68" s="4" t="s">
        <v>21</v>
      </c>
      <c r="J68" s="4" t="s">
        <v>44</v>
      </c>
      <c r="K68" s="5" t="s">
        <v>1</v>
      </c>
      <c r="L68" s="19">
        <v>43132</v>
      </c>
      <c r="M68" s="4">
        <v>8.91</v>
      </c>
      <c r="N68" s="4">
        <v>11</v>
      </c>
    </row>
    <row r="69" spans="1:14" ht="15.75" customHeight="1" x14ac:dyDescent="0.45">
      <c r="A69" s="4" t="s">
        <v>39</v>
      </c>
      <c r="B69" s="4" t="s">
        <v>74</v>
      </c>
      <c r="C69" s="4" t="s">
        <v>75</v>
      </c>
      <c r="D69" s="19">
        <v>44287</v>
      </c>
      <c r="E69" s="4" t="s">
        <v>59</v>
      </c>
      <c r="F69" s="6">
        <v>7036.43</v>
      </c>
      <c r="H69" s="4" t="s">
        <v>177</v>
      </c>
      <c r="I69" s="4" t="s">
        <v>18</v>
      </c>
      <c r="J69" s="4" t="s">
        <v>65</v>
      </c>
      <c r="K69" s="5" t="s">
        <v>1</v>
      </c>
      <c r="L69" s="19">
        <v>42887</v>
      </c>
      <c r="M69" s="4">
        <v>7.2</v>
      </c>
      <c r="N69" s="4">
        <v>9</v>
      </c>
    </row>
    <row r="70" spans="1:14" ht="15.75" customHeight="1" x14ac:dyDescent="0.45">
      <c r="A70" s="4" t="s">
        <v>39</v>
      </c>
      <c r="B70" s="4" t="s">
        <v>74</v>
      </c>
      <c r="C70" s="4" t="s">
        <v>75</v>
      </c>
      <c r="D70" s="19">
        <v>44166</v>
      </c>
      <c r="E70" s="4" t="s">
        <v>178</v>
      </c>
      <c r="F70" s="6">
        <v>8897.1200000000008</v>
      </c>
      <c r="H70" s="4" t="s">
        <v>179</v>
      </c>
      <c r="I70" s="4" t="s">
        <v>11</v>
      </c>
      <c r="J70" s="4" t="s">
        <v>49</v>
      </c>
      <c r="K70" s="5" t="s">
        <v>8</v>
      </c>
      <c r="L70" s="19">
        <v>43070</v>
      </c>
      <c r="M70" s="4">
        <v>5.46</v>
      </c>
      <c r="N70" s="4">
        <v>6</v>
      </c>
    </row>
    <row r="71" spans="1:14" ht="15.75" customHeight="1" x14ac:dyDescent="0.45">
      <c r="A71" s="4" t="s">
        <v>39</v>
      </c>
      <c r="B71" s="4" t="s">
        <v>45</v>
      </c>
      <c r="C71" s="4" t="s">
        <v>46</v>
      </c>
      <c r="D71" s="19">
        <v>43922</v>
      </c>
      <c r="E71" s="4" t="s">
        <v>180</v>
      </c>
      <c r="F71" s="6">
        <v>4205.87</v>
      </c>
      <c r="H71" s="4" t="s">
        <v>47</v>
      </c>
      <c r="I71" s="4" t="s">
        <v>10</v>
      </c>
      <c r="J71" s="4" t="s">
        <v>65</v>
      </c>
      <c r="K71" s="5" t="s">
        <v>2</v>
      </c>
      <c r="L71" s="19">
        <v>42767</v>
      </c>
      <c r="M71" s="4">
        <v>11.05</v>
      </c>
      <c r="N71" s="4">
        <v>13</v>
      </c>
    </row>
    <row r="72" spans="1:14" ht="15.75" customHeight="1" x14ac:dyDescent="0.45">
      <c r="A72" s="4" t="s">
        <v>39</v>
      </c>
      <c r="B72" s="4" t="s">
        <v>52</v>
      </c>
      <c r="C72" s="4" t="s">
        <v>53</v>
      </c>
      <c r="D72" s="19">
        <v>44256</v>
      </c>
      <c r="E72" s="4" t="s">
        <v>181</v>
      </c>
      <c r="F72" s="6">
        <v>2698.93</v>
      </c>
      <c r="H72" s="4" t="s">
        <v>182</v>
      </c>
      <c r="I72" s="4" t="s">
        <v>21</v>
      </c>
      <c r="J72" s="4" t="s">
        <v>44</v>
      </c>
      <c r="K72" s="5" t="s">
        <v>2</v>
      </c>
      <c r="L72" s="19">
        <v>42767</v>
      </c>
      <c r="M72" s="4">
        <v>5.6</v>
      </c>
      <c r="N72" s="4">
        <v>7</v>
      </c>
    </row>
    <row r="73" spans="1:14" ht="15.75" customHeight="1" x14ac:dyDescent="0.45">
      <c r="A73" s="4" t="s">
        <v>39</v>
      </c>
      <c r="B73" s="4" t="s">
        <v>52</v>
      </c>
      <c r="C73" s="4" t="s">
        <v>53</v>
      </c>
      <c r="D73" s="19">
        <v>43922</v>
      </c>
      <c r="E73" s="4" t="s">
        <v>157</v>
      </c>
      <c r="F73" s="6">
        <v>9718.2199999999993</v>
      </c>
      <c r="H73" s="4" t="s">
        <v>183</v>
      </c>
      <c r="I73" s="4" t="s">
        <v>12</v>
      </c>
      <c r="J73" s="4" t="s">
        <v>49</v>
      </c>
      <c r="K73" s="5" t="s">
        <v>8</v>
      </c>
      <c r="L73" s="19">
        <v>43405</v>
      </c>
      <c r="M73" s="4">
        <v>9.4</v>
      </c>
      <c r="N73" s="4">
        <v>10</v>
      </c>
    </row>
    <row r="74" spans="1:14" ht="15.75" customHeight="1" x14ac:dyDescent="0.45">
      <c r="A74" s="4" t="s">
        <v>39</v>
      </c>
      <c r="B74" s="4" t="s">
        <v>110</v>
      </c>
      <c r="C74" s="4" t="s">
        <v>111</v>
      </c>
      <c r="D74" s="19">
        <v>43617</v>
      </c>
      <c r="E74" s="4" t="s">
        <v>184</v>
      </c>
      <c r="F74" s="6">
        <v>317.48</v>
      </c>
      <c r="H74" s="4" t="s">
        <v>125</v>
      </c>
      <c r="I74" s="4" t="s">
        <v>22</v>
      </c>
      <c r="J74" s="4" t="s">
        <v>49</v>
      </c>
      <c r="K74" s="5" t="s">
        <v>5</v>
      </c>
      <c r="L74" s="19">
        <v>43344</v>
      </c>
      <c r="M74" s="4">
        <v>8.19</v>
      </c>
      <c r="N74" s="4">
        <v>9</v>
      </c>
    </row>
    <row r="75" spans="1:14" ht="15.75" customHeight="1" x14ac:dyDescent="0.45">
      <c r="A75" s="4" t="s">
        <v>39</v>
      </c>
      <c r="B75" s="4" t="s">
        <v>110</v>
      </c>
      <c r="C75" s="4" t="s">
        <v>111</v>
      </c>
      <c r="D75" s="19">
        <v>44166</v>
      </c>
      <c r="E75" s="4" t="s">
        <v>185</v>
      </c>
      <c r="F75" s="6">
        <v>1189.48</v>
      </c>
      <c r="H75" s="4" t="s">
        <v>186</v>
      </c>
      <c r="I75" s="4" t="s">
        <v>19</v>
      </c>
      <c r="J75" s="4" t="s">
        <v>49</v>
      </c>
      <c r="K75" s="5" t="s">
        <v>3</v>
      </c>
      <c r="L75" s="19">
        <v>42767</v>
      </c>
      <c r="M75" s="4">
        <v>5.68</v>
      </c>
      <c r="N75" s="4">
        <v>8</v>
      </c>
    </row>
    <row r="76" spans="1:14" ht="15.75" customHeight="1" x14ac:dyDescent="0.45">
      <c r="A76" s="4" t="s">
        <v>39</v>
      </c>
      <c r="B76" s="4" t="s">
        <v>57</v>
      </c>
      <c r="C76" s="4" t="s">
        <v>58</v>
      </c>
      <c r="D76" s="19">
        <v>43709</v>
      </c>
      <c r="E76" s="4" t="s">
        <v>63</v>
      </c>
      <c r="F76" s="6">
        <v>8081.5</v>
      </c>
      <c r="H76" s="4" t="s">
        <v>187</v>
      </c>
      <c r="I76" s="4" t="s">
        <v>17</v>
      </c>
      <c r="J76" s="4" t="s">
        <v>65</v>
      </c>
      <c r="K76" s="5" t="s">
        <v>8</v>
      </c>
      <c r="L76" s="19">
        <v>42736</v>
      </c>
      <c r="M76" s="4">
        <v>4.62</v>
      </c>
      <c r="N76" s="4">
        <v>6</v>
      </c>
    </row>
    <row r="77" spans="1:14" ht="15.75" customHeight="1" x14ac:dyDescent="0.45">
      <c r="A77" s="4" t="s">
        <v>39</v>
      </c>
      <c r="B77" s="4" t="s">
        <v>74</v>
      </c>
      <c r="C77" s="4" t="s">
        <v>75</v>
      </c>
      <c r="D77" s="19">
        <v>44197</v>
      </c>
      <c r="E77" s="4" t="s">
        <v>158</v>
      </c>
      <c r="F77" s="6">
        <v>7770.88</v>
      </c>
      <c r="H77" s="4" t="s">
        <v>188</v>
      </c>
      <c r="I77" s="4" t="s">
        <v>16</v>
      </c>
      <c r="J77" s="4" t="s">
        <v>65</v>
      </c>
      <c r="K77" s="5" t="s">
        <v>8</v>
      </c>
      <c r="L77" s="19">
        <v>42736</v>
      </c>
      <c r="M77" s="4">
        <v>10.14</v>
      </c>
      <c r="N77" s="4">
        <v>13</v>
      </c>
    </row>
    <row r="78" spans="1:14" ht="15.75" customHeight="1" x14ac:dyDescent="0.45">
      <c r="A78" s="4" t="s">
        <v>39</v>
      </c>
      <c r="B78" s="4" t="s">
        <v>66</v>
      </c>
      <c r="C78" s="4" t="s">
        <v>67</v>
      </c>
      <c r="D78" s="19">
        <v>44075</v>
      </c>
      <c r="E78" s="4" t="s">
        <v>189</v>
      </c>
      <c r="F78" s="6">
        <v>4725.7</v>
      </c>
      <c r="H78" s="4" t="s">
        <v>190</v>
      </c>
      <c r="I78" s="4" t="s">
        <v>22</v>
      </c>
      <c r="J78" s="4" t="s">
        <v>49</v>
      </c>
      <c r="K78" s="5" t="s">
        <v>7</v>
      </c>
      <c r="L78" s="19">
        <v>43252</v>
      </c>
      <c r="M78" s="4">
        <v>11.55</v>
      </c>
      <c r="N78" s="4">
        <v>15</v>
      </c>
    </row>
    <row r="79" spans="1:14" ht="15.75" customHeight="1" x14ac:dyDescent="0.45">
      <c r="A79" s="4" t="s">
        <v>39</v>
      </c>
      <c r="B79" s="4" t="s">
        <v>45</v>
      </c>
      <c r="C79" s="4" t="s">
        <v>46</v>
      </c>
      <c r="D79" s="19">
        <v>43922</v>
      </c>
      <c r="E79" s="4" t="s">
        <v>191</v>
      </c>
      <c r="F79" s="6">
        <v>4265.93</v>
      </c>
      <c r="H79" s="4" t="s">
        <v>192</v>
      </c>
      <c r="I79" s="4" t="s">
        <v>23</v>
      </c>
      <c r="J79" s="4" t="s">
        <v>49</v>
      </c>
      <c r="K79" s="5" t="s">
        <v>2</v>
      </c>
      <c r="L79" s="19">
        <v>43221</v>
      </c>
      <c r="M79" s="4">
        <v>12.09</v>
      </c>
      <c r="N79" s="4">
        <v>13</v>
      </c>
    </row>
    <row r="80" spans="1:14" ht="15.75" customHeight="1" x14ac:dyDescent="0.45">
      <c r="A80" s="4" t="s">
        <v>39</v>
      </c>
      <c r="B80" s="4" t="s">
        <v>74</v>
      </c>
      <c r="C80" s="4" t="s">
        <v>75</v>
      </c>
      <c r="D80" s="19">
        <v>44228</v>
      </c>
      <c r="E80" s="4" t="s">
        <v>193</v>
      </c>
      <c r="F80" s="6">
        <v>9968.6299999999992</v>
      </c>
      <c r="H80" s="4" t="s">
        <v>194</v>
      </c>
      <c r="I80" s="4" t="s">
        <v>15</v>
      </c>
      <c r="J80" s="4" t="s">
        <v>49</v>
      </c>
      <c r="K80" s="5" t="s">
        <v>5</v>
      </c>
      <c r="L80" s="19">
        <v>43252</v>
      </c>
      <c r="M80" s="4">
        <v>4.55</v>
      </c>
      <c r="N80" s="4">
        <v>5</v>
      </c>
    </row>
    <row r="81" spans="1:14" ht="15.75" customHeight="1" x14ac:dyDescent="0.45">
      <c r="A81" s="4" t="s">
        <v>39</v>
      </c>
      <c r="B81" s="4" t="s">
        <v>110</v>
      </c>
      <c r="C81" s="4" t="s">
        <v>111</v>
      </c>
      <c r="D81" s="19">
        <v>43586</v>
      </c>
      <c r="E81" s="4" t="s">
        <v>195</v>
      </c>
      <c r="F81" s="6">
        <v>2974.32</v>
      </c>
      <c r="H81" s="4" t="s">
        <v>196</v>
      </c>
      <c r="I81" s="4" t="s">
        <v>14</v>
      </c>
      <c r="J81" s="4" t="s">
        <v>65</v>
      </c>
      <c r="K81" s="5" t="s">
        <v>4</v>
      </c>
      <c r="L81" s="19">
        <v>43252</v>
      </c>
      <c r="M81" s="4">
        <v>12.15</v>
      </c>
      <c r="N81" s="4">
        <v>15</v>
      </c>
    </row>
    <row r="82" spans="1:14" ht="15.75" customHeight="1" x14ac:dyDescent="0.45">
      <c r="A82" s="4" t="s">
        <v>39</v>
      </c>
      <c r="B82" s="4" t="s">
        <v>45</v>
      </c>
      <c r="C82" s="4" t="s">
        <v>46</v>
      </c>
      <c r="D82" s="19">
        <v>44075</v>
      </c>
      <c r="E82" s="4" t="s">
        <v>144</v>
      </c>
      <c r="F82" s="6">
        <v>8181.73</v>
      </c>
      <c r="H82" s="4" t="s">
        <v>197</v>
      </c>
      <c r="I82" s="4" t="s">
        <v>22</v>
      </c>
      <c r="J82" s="4" t="s">
        <v>49</v>
      </c>
      <c r="K82" s="5" t="s">
        <v>7</v>
      </c>
      <c r="L82" s="19">
        <v>43009</v>
      </c>
      <c r="M82" s="4">
        <v>6.88</v>
      </c>
      <c r="N82" s="4">
        <v>8</v>
      </c>
    </row>
    <row r="83" spans="1:14" ht="15.75" customHeight="1" x14ac:dyDescent="0.45">
      <c r="A83" s="4" t="s">
        <v>39</v>
      </c>
      <c r="B83" s="4" t="s">
        <v>52</v>
      </c>
      <c r="C83" s="4" t="s">
        <v>53</v>
      </c>
      <c r="D83" s="19">
        <v>43983</v>
      </c>
      <c r="E83" s="4" t="s">
        <v>198</v>
      </c>
      <c r="F83" s="6">
        <v>3922.81</v>
      </c>
      <c r="H83" s="4" t="s">
        <v>199</v>
      </c>
      <c r="I83" s="4" t="s">
        <v>21</v>
      </c>
      <c r="J83" s="4" t="s">
        <v>44</v>
      </c>
      <c r="K83" s="5" t="s">
        <v>8</v>
      </c>
      <c r="L83" s="19">
        <v>42826</v>
      </c>
      <c r="M83" s="4">
        <v>13.5</v>
      </c>
      <c r="N83" s="4">
        <v>15</v>
      </c>
    </row>
    <row r="84" spans="1:14" ht="15.75" customHeight="1" x14ac:dyDescent="0.45">
      <c r="A84" s="4" t="s">
        <v>39</v>
      </c>
      <c r="B84" s="4" t="s">
        <v>52</v>
      </c>
      <c r="C84" s="4" t="s">
        <v>53</v>
      </c>
      <c r="D84" s="19">
        <v>43952</v>
      </c>
      <c r="E84" s="4" t="s">
        <v>154</v>
      </c>
      <c r="F84" s="6">
        <v>3377.23</v>
      </c>
      <c r="H84" s="4" t="s">
        <v>200</v>
      </c>
      <c r="I84" s="4" t="s">
        <v>24</v>
      </c>
      <c r="J84" s="4" t="s">
        <v>49</v>
      </c>
      <c r="K84" s="5" t="s">
        <v>5</v>
      </c>
      <c r="L84" s="19">
        <v>43405</v>
      </c>
      <c r="M84" s="4">
        <v>4</v>
      </c>
      <c r="N84" s="4">
        <v>5</v>
      </c>
    </row>
    <row r="85" spans="1:14" ht="15.75" customHeight="1" x14ac:dyDescent="0.45">
      <c r="A85" s="4" t="s">
        <v>39</v>
      </c>
      <c r="B85" s="4" t="s">
        <v>89</v>
      </c>
      <c r="C85" s="4" t="s">
        <v>90</v>
      </c>
      <c r="D85" s="19">
        <v>43586</v>
      </c>
      <c r="E85" s="4" t="s">
        <v>201</v>
      </c>
      <c r="F85" s="6">
        <v>6188.7</v>
      </c>
      <c r="H85" s="4" t="s">
        <v>202</v>
      </c>
      <c r="I85" s="4" t="s">
        <v>17</v>
      </c>
      <c r="J85" s="4" t="s">
        <v>65</v>
      </c>
      <c r="K85" s="5" t="s">
        <v>6</v>
      </c>
      <c r="L85" s="19">
        <v>43252</v>
      </c>
      <c r="M85" s="4">
        <v>4.32</v>
      </c>
      <c r="N85" s="4">
        <v>6</v>
      </c>
    </row>
    <row r="86" spans="1:14" ht="15.75" customHeight="1" x14ac:dyDescent="0.45">
      <c r="A86" s="4" t="s">
        <v>39</v>
      </c>
      <c r="B86" s="4" t="s">
        <v>74</v>
      </c>
      <c r="C86" s="4" t="s">
        <v>75</v>
      </c>
      <c r="D86" s="19">
        <v>43922</v>
      </c>
      <c r="E86" s="4" t="s">
        <v>76</v>
      </c>
      <c r="F86" s="6">
        <v>1137.2</v>
      </c>
      <c r="H86" s="4" t="s">
        <v>203</v>
      </c>
      <c r="I86" s="4" t="s">
        <v>11</v>
      </c>
      <c r="J86" s="4" t="s">
        <v>49</v>
      </c>
      <c r="K86" s="5" t="s">
        <v>7</v>
      </c>
      <c r="L86" s="19">
        <v>42795</v>
      </c>
      <c r="M86" s="4">
        <v>11.4</v>
      </c>
      <c r="N86" s="4">
        <v>15</v>
      </c>
    </row>
    <row r="87" spans="1:14" ht="15.75" customHeight="1" x14ac:dyDescent="0.45">
      <c r="A87" s="4" t="s">
        <v>39</v>
      </c>
      <c r="B87" s="4" t="s">
        <v>110</v>
      </c>
      <c r="C87" s="4" t="s">
        <v>111</v>
      </c>
      <c r="D87" s="19">
        <v>43922</v>
      </c>
      <c r="E87" s="4" t="s">
        <v>173</v>
      </c>
      <c r="F87" s="6">
        <v>1533.85</v>
      </c>
      <c r="H87" s="4" t="s">
        <v>204</v>
      </c>
      <c r="I87" s="4" t="s">
        <v>17</v>
      </c>
      <c r="J87" s="4" t="s">
        <v>65</v>
      </c>
      <c r="K87" s="5" t="s">
        <v>7</v>
      </c>
      <c r="L87" s="19">
        <v>42856</v>
      </c>
      <c r="M87" s="4">
        <v>5.64</v>
      </c>
      <c r="N87" s="4">
        <v>6</v>
      </c>
    </row>
    <row r="88" spans="1:14" ht="15.75" customHeight="1" x14ac:dyDescent="0.45">
      <c r="A88" s="4" t="s">
        <v>39</v>
      </c>
      <c r="B88" s="4" t="s">
        <v>66</v>
      </c>
      <c r="C88" s="4" t="s">
        <v>67</v>
      </c>
      <c r="D88" s="19">
        <v>43678</v>
      </c>
      <c r="E88" s="4" t="s">
        <v>81</v>
      </c>
      <c r="F88" s="6">
        <v>8262.73</v>
      </c>
      <c r="H88" s="4" t="s">
        <v>205</v>
      </c>
      <c r="I88" s="4" t="s">
        <v>17</v>
      </c>
      <c r="J88" s="4" t="s">
        <v>65</v>
      </c>
      <c r="K88" s="5" t="s">
        <v>9</v>
      </c>
      <c r="L88" s="19">
        <v>43313</v>
      </c>
      <c r="M88" s="4">
        <v>8.4700000000000006</v>
      </c>
      <c r="N88" s="4">
        <v>11</v>
      </c>
    </row>
    <row r="89" spans="1:14" ht="15.75" customHeight="1" x14ac:dyDescent="0.45">
      <c r="A89" s="4" t="s">
        <v>39</v>
      </c>
      <c r="B89" s="4" t="s">
        <v>110</v>
      </c>
      <c r="C89" s="4" t="s">
        <v>111</v>
      </c>
      <c r="D89" s="19">
        <v>43952</v>
      </c>
      <c r="E89" s="4" t="s">
        <v>79</v>
      </c>
      <c r="F89" s="6">
        <v>6602.55</v>
      </c>
      <c r="H89" s="4" t="s">
        <v>122</v>
      </c>
      <c r="I89" s="4" t="s">
        <v>18</v>
      </c>
      <c r="J89" s="4" t="s">
        <v>65</v>
      </c>
      <c r="K89" s="5" t="s">
        <v>2</v>
      </c>
      <c r="L89" s="19">
        <v>43344</v>
      </c>
      <c r="M89" s="4">
        <v>8.25</v>
      </c>
      <c r="N89" s="4">
        <v>11</v>
      </c>
    </row>
    <row r="90" spans="1:14" ht="15.75" customHeight="1" x14ac:dyDescent="0.45">
      <c r="A90" s="4" t="s">
        <v>39</v>
      </c>
      <c r="B90" s="4" t="s">
        <v>110</v>
      </c>
      <c r="C90" s="4" t="s">
        <v>111</v>
      </c>
      <c r="D90" s="19">
        <v>44228</v>
      </c>
      <c r="E90" s="4" t="s">
        <v>114</v>
      </c>
      <c r="F90" s="6">
        <v>3016.3</v>
      </c>
      <c r="H90" s="4" t="s">
        <v>133</v>
      </c>
      <c r="I90" s="4" t="s">
        <v>12</v>
      </c>
      <c r="J90" s="4" t="s">
        <v>49</v>
      </c>
      <c r="K90" s="5" t="s">
        <v>6</v>
      </c>
      <c r="L90" s="19">
        <v>43344</v>
      </c>
      <c r="M90" s="4">
        <v>7.2</v>
      </c>
      <c r="N90" s="4">
        <v>10</v>
      </c>
    </row>
    <row r="91" spans="1:14" ht="15.75" customHeight="1" x14ac:dyDescent="0.45">
      <c r="A91" s="4" t="s">
        <v>39</v>
      </c>
      <c r="B91" s="4" t="s">
        <v>45</v>
      </c>
      <c r="C91" s="4" t="s">
        <v>46</v>
      </c>
      <c r="D91" s="19">
        <v>43617</v>
      </c>
      <c r="E91" s="4" t="s">
        <v>68</v>
      </c>
      <c r="F91" s="6">
        <v>8509.7099999999991</v>
      </c>
      <c r="H91" s="4" t="s">
        <v>189</v>
      </c>
      <c r="I91" s="4" t="s">
        <v>14</v>
      </c>
      <c r="J91" s="4" t="s">
        <v>65</v>
      </c>
      <c r="K91" s="5" t="s">
        <v>7</v>
      </c>
      <c r="L91" s="19">
        <v>43040</v>
      </c>
      <c r="M91" s="4">
        <v>11.4</v>
      </c>
      <c r="N91" s="4">
        <v>15</v>
      </c>
    </row>
    <row r="92" spans="1:14" ht="15.75" customHeight="1" x14ac:dyDescent="0.45">
      <c r="A92" s="4" t="s">
        <v>39</v>
      </c>
      <c r="B92" s="4" t="s">
        <v>45</v>
      </c>
      <c r="C92" s="4" t="s">
        <v>46</v>
      </c>
      <c r="D92" s="19">
        <v>44136</v>
      </c>
      <c r="E92" s="4" t="s">
        <v>206</v>
      </c>
      <c r="F92" s="6">
        <v>2988.85</v>
      </c>
      <c r="H92" s="4" t="s">
        <v>207</v>
      </c>
      <c r="I92" s="4" t="s">
        <v>11</v>
      </c>
      <c r="J92" s="4" t="s">
        <v>49</v>
      </c>
      <c r="K92" s="5" t="s">
        <v>6</v>
      </c>
      <c r="L92" s="19">
        <v>42917</v>
      </c>
      <c r="M92" s="4">
        <v>6.3</v>
      </c>
      <c r="N92" s="4">
        <v>7</v>
      </c>
    </row>
    <row r="93" spans="1:14" ht="15.75" customHeight="1" x14ac:dyDescent="0.45">
      <c r="A93" s="4" t="s">
        <v>39</v>
      </c>
      <c r="B93" s="4" t="s">
        <v>66</v>
      </c>
      <c r="C93" s="4" t="s">
        <v>67</v>
      </c>
      <c r="D93" s="19">
        <v>43647</v>
      </c>
      <c r="E93" s="4" t="s">
        <v>155</v>
      </c>
      <c r="F93" s="6">
        <v>1827.15</v>
      </c>
      <c r="H93" s="4" t="s">
        <v>208</v>
      </c>
      <c r="I93" s="4" t="s">
        <v>10</v>
      </c>
      <c r="J93" s="4" t="s">
        <v>65</v>
      </c>
      <c r="K93" s="5" t="s">
        <v>6</v>
      </c>
      <c r="L93" s="19">
        <v>42856</v>
      </c>
      <c r="M93" s="4">
        <v>7.81</v>
      </c>
      <c r="N93" s="4">
        <v>11</v>
      </c>
    </row>
    <row r="94" spans="1:14" ht="15.75" customHeight="1" x14ac:dyDescent="0.45">
      <c r="A94" s="4" t="s">
        <v>39</v>
      </c>
      <c r="B94" s="4" t="s">
        <v>52</v>
      </c>
      <c r="C94" s="4" t="s">
        <v>53</v>
      </c>
      <c r="D94" s="19">
        <v>43770</v>
      </c>
      <c r="E94" s="4" t="s">
        <v>209</v>
      </c>
      <c r="F94" s="6">
        <v>7925.86</v>
      </c>
      <c r="H94" s="4" t="s">
        <v>171</v>
      </c>
      <c r="I94" s="4" t="s">
        <v>18</v>
      </c>
      <c r="J94" s="4" t="s">
        <v>65</v>
      </c>
      <c r="K94" s="5" t="s">
        <v>2</v>
      </c>
      <c r="L94" s="19">
        <v>43160</v>
      </c>
      <c r="M94" s="4">
        <v>11.96</v>
      </c>
      <c r="N94" s="4">
        <v>13</v>
      </c>
    </row>
    <row r="95" spans="1:14" ht="15.75" customHeight="1" x14ac:dyDescent="0.45">
      <c r="A95" s="4" t="s">
        <v>39</v>
      </c>
      <c r="B95" s="4" t="s">
        <v>52</v>
      </c>
      <c r="C95" s="4" t="s">
        <v>53</v>
      </c>
      <c r="D95" s="19">
        <v>43800</v>
      </c>
      <c r="E95" s="4" t="s">
        <v>210</v>
      </c>
      <c r="F95" s="6">
        <v>4210.47</v>
      </c>
      <c r="H95" s="4" t="s">
        <v>211</v>
      </c>
      <c r="I95" s="4" t="s">
        <v>24</v>
      </c>
      <c r="J95" s="4" t="s">
        <v>49</v>
      </c>
      <c r="K95" s="5" t="s">
        <v>3</v>
      </c>
      <c r="L95" s="19">
        <v>43191</v>
      </c>
      <c r="M95" s="4">
        <v>3.7</v>
      </c>
      <c r="N95" s="4">
        <v>5</v>
      </c>
    </row>
    <row r="96" spans="1:14" ht="15.75" customHeight="1" x14ac:dyDescent="0.45">
      <c r="A96" s="4" t="s">
        <v>39</v>
      </c>
      <c r="B96" s="4" t="s">
        <v>74</v>
      </c>
      <c r="C96" s="4" t="s">
        <v>75</v>
      </c>
      <c r="D96" s="19">
        <v>43831</v>
      </c>
      <c r="E96" s="4" t="s">
        <v>205</v>
      </c>
      <c r="F96" s="6">
        <v>3919.87</v>
      </c>
      <c r="H96" s="4" t="s">
        <v>212</v>
      </c>
      <c r="I96" s="4" t="s">
        <v>11</v>
      </c>
      <c r="J96" s="4" t="s">
        <v>49</v>
      </c>
      <c r="K96" s="5" t="s">
        <v>2</v>
      </c>
      <c r="L96" s="19">
        <v>43313</v>
      </c>
      <c r="M96" s="4">
        <v>7.5</v>
      </c>
      <c r="N96" s="4">
        <v>10</v>
      </c>
    </row>
    <row r="97" spans="1:14" ht="15.75" customHeight="1" x14ac:dyDescent="0.45">
      <c r="A97" s="4" t="s">
        <v>39</v>
      </c>
      <c r="B97" s="4" t="s">
        <v>40</v>
      </c>
      <c r="C97" s="4" t="s">
        <v>41</v>
      </c>
      <c r="D97" s="19">
        <v>43709</v>
      </c>
      <c r="E97" s="4" t="s">
        <v>213</v>
      </c>
      <c r="F97" s="6">
        <v>3608.81</v>
      </c>
      <c r="H97" s="4" t="s">
        <v>214</v>
      </c>
      <c r="I97" s="4" t="s">
        <v>23</v>
      </c>
      <c r="J97" s="4" t="s">
        <v>49</v>
      </c>
      <c r="K97" s="5" t="s">
        <v>3</v>
      </c>
      <c r="L97" s="19">
        <v>43374</v>
      </c>
      <c r="M97" s="4">
        <v>7.65</v>
      </c>
      <c r="N97" s="4">
        <v>9</v>
      </c>
    </row>
    <row r="98" spans="1:14" ht="15.75" customHeight="1" x14ac:dyDescent="0.45">
      <c r="A98" s="4" t="s">
        <v>39</v>
      </c>
      <c r="B98" s="4" t="s">
        <v>40</v>
      </c>
      <c r="C98" s="4" t="s">
        <v>41</v>
      </c>
      <c r="D98" s="19">
        <v>43678</v>
      </c>
      <c r="E98" s="4" t="s">
        <v>215</v>
      </c>
      <c r="F98" s="6">
        <v>4028.61</v>
      </c>
      <c r="H98" s="4" t="s">
        <v>216</v>
      </c>
      <c r="I98" s="4" t="s">
        <v>16</v>
      </c>
      <c r="J98" s="4" t="s">
        <v>65</v>
      </c>
      <c r="K98" s="5" t="s">
        <v>2</v>
      </c>
      <c r="L98" s="19">
        <v>42979</v>
      </c>
      <c r="M98" s="4">
        <v>6.16</v>
      </c>
      <c r="N98" s="4">
        <v>8</v>
      </c>
    </row>
    <row r="99" spans="1:14" ht="15.75" customHeight="1" x14ac:dyDescent="0.45">
      <c r="A99" s="4" t="s">
        <v>39</v>
      </c>
      <c r="B99" s="4" t="s">
        <v>89</v>
      </c>
      <c r="C99" s="4" t="s">
        <v>90</v>
      </c>
      <c r="D99" s="19">
        <v>43800</v>
      </c>
      <c r="E99" s="4" t="s">
        <v>217</v>
      </c>
      <c r="F99" s="6">
        <v>3413.67</v>
      </c>
      <c r="H99" s="4" t="s">
        <v>218</v>
      </c>
      <c r="I99" s="4" t="s">
        <v>21</v>
      </c>
      <c r="J99" s="4" t="s">
        <v>44</v>
      </c>
      <c r="K99" s="5" t="s">
        <v>8</v>
      </c>
      <c r="L99" s="19">
        <v>43313</v>
      </c>
      <c r="M99" s="4">
        <v>4.75</v>
      </c>
      <c r="N99" s="4">
        <v>5</v>
      </c>
    </row>
    <row r="100" spans="1:14" ht="15.75" customHeight="1" x14ac:dyDescent="0.45">
      <c r="A100" s="4" t="s">
        <v>39</v>
      </c>
      <c r="B100" s="4" t="s">
        <v>110</v>
      </c>
      <c r="C100" s="4" t="s">
        <v>111</v>
      </c>
      <c r="D100" s="19">
        <v>44228</v>
      </c>
      <c r="E100" s="4" t="s">
        <v>219</v>
      </c>
      <c r="F100" s="6">
        <v>5913.92</v>
      </c>
      <c r="H100" s="4" t="s">
        <v>220</v>
      </c>
      <c r="I100" s="4" t="s">
        <v>11</v>
      </c>
      <c r="J100" s="4" t="s">
        <v>49</v>
      </c>
      <c r="K100" s="5" t="s">
        <v>2</v>
      </c>
      <c r="L100" s="19">
        <v>43040</v>
      </c>
      <c r="M100" s="4">
        <v>9.8000000000000007</v>
      </c>
      <c r="N100" s="4">
        <v>14</v>
      </c>
    </row>
    <row r="101" spans="1:14" ht="15.75" customHeight="1" x14ac:dyDescent="0.45">
      <c r="A101" s="4" t="s">
        <v>39</v>
      </c>
      <c r="B101" s="4" t="s">
        <v>66</v>
      </c>
      <c r="C101" s="4" t="s">
        <v>67</v>
      </c>
      <c r="D101" s="19">
        <v>44287</v>
      </c>
      <c r="E101" s="4" t="s">
        <v>221</v>
      </c>
      <c r="F101" s="6">
        <v>5954.69</v>
      </c>
      <c r="H101" s="4" t="s">
        <v>201</v>
      </c>
      <c r="I101" s="4" t="s">
        <v>17</v>
      </c>
      <c r="J101" s="4" t="s">
        <v>65</v>
      </c>
      <c r="K101" s="5" t="s">
        <v>6</v>
      </c>
      <c r="L101" s="19">
        <v>43344</v>
      </c>
      <c r="M101" s="4">
        <v>4.68</v>
      </c>
      <c r="N101" s="4">
        <v>6</v>
      </c>
    </row>
    <row r="102" spans="1:14" ht="15.75" customHeight="1" x14ac:dyDescent="0.45">
      <c r="A102" s="4" t="s">
        <v>39</v>
      </c>
      <c r="B102" s="4" t="s">
        <v>52</v>
      </c>
      <c r="C102" s="4" t="s">
        <v>53</v>
      </c>
      <c r="D102" s="19">
        <v>43831</v>
      </c>
      <c r="E102" s="4" t="s">
        <v>73</v>
      </c>
      <c r="F102" s="6">
        <v>5726.16</v>
      </c>
      <c r="H102" s="4" t="s">
        <v>222</v>
      </c>
      <c r="I102" s="4" t="s">
        <v>22</v>
      </c>
      <c r="J102" s="4" t="s">
        <v>49</v>
      </c>
      <c r="K102" s="5" t="s">
        <v>7</v>
      </c>
      <c r="L102" s="19">
        <v>43221</v>
      </c>
      <c r="M102" s="4">
        <v>13.05</v>
      </c>
      <c r="N102" s="4">
        <v>15</v>
      </c>
    </row>
    <row r="103" spans="1:14" ht="15.75" customHeight="1" x14ac:dyDescent="0.45">
      <c r="A103" s="4" t="s">
        <v>39</v>
      </c>
      <c r="B103" s="4" t="s">
        <v>89</v>
      </c>
      <c r="C103" s="4" t="s">
        <v>90</v>
      </c>
      <c r="D103" s="19">
        <v>43831</v>
      </c>
      <c r="E103" s="4" t="s">
        <v>207</v>
      </c>
      <c r="F103" s="6">
        <v>12.96</v>
      </c>
      <c r="H103" s="4" t="s">
        <v>223</v>
      </c>
      <c r="I103" s="4" t="s">
        <v>20</v>
      </c>
      <c r="J103" s="4" t="s">
        <v>44</v>
      </c>
      <c r="K103" s="5" t="s">
        <v>4</v>
      </c>
      <c r="L103" s="19">
        <v>43374</v>
      </c>
      <c r="M103" s="4">
        <v>7.3</v>
      </c>
      <c r="N103" s="4">
        <v>10</v>
      </c>
    </row>
    <row r="104" spans="1:14" ht="15.75" customHeight="1" x14ac:dyDescent="0.45">
      <c r="A104" s="4" t="s">
        <v>39</v>
      </c>
      <c r="B104" s="4" t="s">
        <v>52</v>
      </c>
      <c r="C104" s="4" t="s">
        <v>53</v>
      </c>
      <c r="D104" s="19">
        <v>44136</v>
      </c>
      <c r="E104" s="4" t="s">
        <v>224</v>
      </c>
      <c r="F104" s="6">
        <v>823.65</v>
      </c>
      <c r="H104" s="4" t="s">
        <v>225</v>
      </c>
      <c r="I104" s="4" t="s">
        <v>22</v>
      </c>
      <c r="J104" s="4" t="s">
        <v>49</v>
      </c>
      <c r="K104" s="5" t="s">
        <v>8</v>
      </c>
      <c r="L104" s="19">
        <v>42767</v>
      </c>
      <c r="M104" s="4">
        <v>10.32</v>
      </c>
      <c r="N104" s="4">
        <v>12</v>
      </c>
    </row>
    <row r="105" spans="1:14" ht="15.75" customHeight="1" x14ac:dyDescent="0.45">
      <c r="A105" s="4" t="s">
        <v>39</v>
      </c>
      <c r="B105" s="4" t="s">
        <v>110</v>
      </c>
      <c r="C105" s="4" t="s">
        <v>111</v>
      </c>
      <c r="D105" s="19">
        <v>43800</v>
      </c>
      <c r="E105" s="4" t="s">
        <v>226</v>
      </c>
      <c r="F105" s="6">
        <v>4784.53</v>
      </c>
      <c r="H105" s="4" t="s">
        <v>227</v>
      </c>
      <c r="I105" s="4" t="s">
        <v>10</v>
      </c>
      <c r="J105" s="4" t="s">
        <v>65</v>
      </c>
      <c r="K105" s="5" t="s">
        <v>1</v>
      </c>
      <c r="L105" s="19">
        <v>42948</v>
      </c>
      <c r="M105" s="4">
        <v>6.02</v>
      </c>
      <c r="N105" s="4">
        <v>7</v>
      </c>
    </row>
    <row r="106" spans="1:14" ht="15.75" customHeight="1" x14ac:dyDescent="0.45">
      <c r="A106" s="4" t="s">
        <v>39</v>
      </c>
      <c r="B106" s="4" t="s">
        <v>110</v>
      </c>
      <c r="C106" s="4" t="s">
        <v>111</v>
      </c>
      <c r="D106" s="19">
        <v>43586</v>
      </c>
      <c r="E106" s="4" t="s">
        <v>80</v>
      </c>
      <c r="F106" s="6">
        <v>4833.34</v>
      </c>
      <c r="H106" s="4" t="s">
        <v>228</v>
      </c>
      <c r="I106" s="4" t="s">
        <v>10</v>
      </c>
      <c r="J106" s="4" t="s">
        <v>65</v>
      </c>
      <c r="K106" s="5" t="s">
        <v>9</v>
      </c>
      <c r="L106" s="19">
        <v>43282</v>
      </c>
      <c r="M106" s="4">
        <v>11.1</v>
      </c>
      <c r="N106" s="4">
        <v>15</v>
      </c>
    </row>
    <row r="107" spans="1:14" ht="15.75" customHeight="1" x14ac:dyDescent="0.45">
      <c r="A107" s="4" t="s">
        <v>39</v>
      </c>
      <c r="B107" s="4" t="s">
        <v>45</v>
      </c>
      <c r="C107" s="4" t="s">
        <v>46</v>
      </c>
      <c r="D107" s="19">
        <v>43709</v>
      </c>
      <c r="E107" s="4" t="s">
        <v>229</v>
      </c>
      <c r="F107" s="6">
        <v>7424.6</v>
      </c>
      <c r="H107" s="4" t="s">
        <v>97</v>
      </c>
      <c r="I107" s="4" t="s">
        <v>21</v>
      </c>
      <c r="J107" s="4" t="s">
        <v>44</v>
      </c>
      <c r="K107" s="5" t="s">
        <v>5</v>
      </c>
      <c r="L107" s="19">
        <v>43160</v>
      </c>
      <c r="M107" s="4">
        <v>4.7</v>
      </c>
      <c r="N107" s="4">
        <v>5</v>
      </c>
    </row>
    <row r="108" spans="1:14" ht="15.75" customHeight="1" x14ac:dyDescent="0.45">
      <c r="A108" s="4" t="s">
        <v>39</v>
      </c>
      <c r="B108" s="4" t="s">
        <v>89</v>
      </c>
      <c r="C108" s="4" t="s">
        <v>90</v>
      </c>
      <c r="D108" s="19">
        <v>44013</v>
      </c>
      <c r="E108" s="4" t="s">
        <v>230</v>
      </c>
      <c r="F108" s="6">
        <v>9155.49</v>
      </c>
      <c r="H108" s="4" t="s">
        <v>231</v>
      </c>
      <c r="I108" s="4" t="s">
        <v>23</v>
      </c>
      <c r="J108" s="4" t="s">
        <v>49</v>
      </c>
      <c r="K108" s="5" t="s">
        <v>1</v>
      </c>
      <c r="L108" s="19">
        <v>43282</v>
      </c>
      <c r="M108" s="4">
        <v>8.0299999999999994</v>
      </c>
      <c r="N108" s="4">
        <v>11</v>
      </c>
    </row>
    <row r="109" spans="1:14" ht="15.75" customHeight="1" x14ac:dyDescent="0.45">
      <c r="A109" s="4" t="s">
        <v>39</v>
      </c>
      <c r="B109" s="4" t="s">
        <v>110</v>
      </c>
      <c r="C109" s="4" t="s">
        <v>111</v>
      </c>
      <c r="D109" s="19">
        <v>43709</v>
      </c>
      <c r="E109" s="4" t="s">
        <v>77</v>
      </c>
      <c r="F109" s="6">
        <v>5815.9</v>
      </c>
      <c r="H109" s="4" t="s">
        <v>232</v>
      </c>
      <c r="I109" s="4" t="s">
        <v>21</v>
      </c>
      <c r="J109" s="4" t="s">
        <v>44</v>
      </c>
      <c r="K109" s="5" t="s">
        <v>8</v>
      </c>
      <c r="L109" s="19">
        <v>43313</v>
      </c>
      <c r="M109" s="4">
        <v>4.62</v>
      </c>
      <c r="N109" s="4">
        <v>6</v>
      </c>
    </row>
    <row r="110" spans="1:14" ht="15.75" customHeight="1" x14ac:dyDescent="0.45">
      <c r="A110" s="4" t="s">
        <v>39</v>
      </c>
      <c r="B110" s="4" t="s">
        <v>66</v>
      </c>
      <c r="C110" s="4" t="s">
        <v>67</v>
      </c>
      <c r="D110" s="19">
        <v>44166</v>
      </c>
      <c r="E110" s="4" t="s">
        <v>233</v>
      </c>
      <c r="F110" s="6">
        <v>6905.98</v>
      </c>
      <c r="H110" s="4" t="s">
        <v>234</v>
      </c>
      <c r="I110" s="4" t="s">
        <v>10</v>
      </c>
      <c r="J110" s="4" t="s">
        <v>65</v>
      </c>
      <c r="K110" s="5" t="s">
        <v>6</v>
      </c>
      <c r="L110" s="19">
        <v>43070</v>
      </c>
      <c r="M110" s="4">
        <v>9.24</v>
      </c>
      <c r="N110" s="4">
        <v>12</v>
      </c>
    </row>
    <row r="111" spans="1:14" ht="15.75" customHeight="1" x14ac:dyDescent="0.45">
      <c r="A111" s="4" t="s">
        <v>39</v>
      </c>
      <c r="B111" s="4" t="s">
        <v>110</v>
      </c>
      <c r="C111" s="4" t="s">
        <v>111</v>
      </c>
      <c r="D111" s="19">
        <v>44105</v>
      </c>
      <c r="E111" s="4" t="s">
        <v>235</v>
      </c>
      <c r="F111" s="6">
        <v>2824.28</v>
      </c>
      <c r="H111" s="4" t="s">
        <v>236</v>
      </c>
      <c r="I111" s="4" t="s">
        <v>17</v>
      </c>
      <c r="J111" s="4" t="s">
        <v>65</v>
      </c>
      <c r="K111" s="5" t="s">
        <v>8</v>
      </c>
      <c r="L111" s="19">
        <v>43040</v>
      </c>
      <c r="M111" s="4">
        <v>8.3000000000000007</v>
      </c>
      <c r="N111" s="4">
        <v>10</v>
      </c>
    </row>
    <row r="112" spans="1:14" ht="15.75" customHeight="1" x14ac:dyDescent="0.45">
      <c r="A112" s="4" t="s">
        <v>39</v>
      </c>
      <c r="B112" s="4" t="s">
        <v>74</v>
      </c>
      <c r="C112" s="4" t="s">
        <v>75</v>
      </c>
      <c r="D112" s="19">
        <v>44287</v>
      </c>
      <c r="E112" s="4" t="s">
        <v>237</v>
      </c>
      <c r="F112" s="6">
        <v>5147.45</v>
      </c>
      <c r="H112" s="4" t="s">
        <v>238</v>
      </c>
      <c r="I112" s="4" t="s">
        <v>18</v>
      </c>
      <c r="J112" s="4" t="s">
        <v>65</v>
      </c>
      <c r="K112" s="5" t="s">
        <v>6</v>
      </c>
      <c r="L112" s="19">
        <v>42736</v>
      </c>
      <c r="M112" s="4">
        <v>12</v>
      </c>
      <c r="N112" s="4">
        <v>15</v>
      </c>
    </row>
    <row r="113" spans="1:14" ht="15.75" customHeight="1" x14ac:dyDescent="0.45">
      <c r="A113" s="4" t="s">
        <v>39</v>
      </c>
      <c r="B113" s="4" t="s">
        <v>74</v>
      </c>
      <c r="C113" s="4" t="s">
        <v>75</v>
      </c>
      <c r="D113" s="19">
        <v>43709</v>
      </c>
      <c r="E113" s="4" t="s">
        <v>159</v>
      </c>
      <c r="F113" s="6">
        <v>8719.15</v>
      </c>
      <c r="H113" s="4" t="s">
        <v>215</v>
      </c>
      <c r="I113" s="4" t="s">
        <v>16</v>
      </c>
      <c r="J113" s="4" t="s">
        <v>65</v>
      </c>
      <c r="K113" s="5" t="s">
        <v>2</v>
      </c>
      <c r="L113" s="19">
        <v>43160</v>
      </c>
      <c r="M113" s="4">
        <v>9.1300000000000008</v>
      </c>
      <c r="N113" s="4">
        <v>11</v>
      </c>
    </row>
    <row r="114" spans="1:14" ht="15.75" customHeight="1" x14ac:dyDescent="0.45">
      <c r="A114" s="4" t="s">
        <v>39</v>
      </c>
      <c r="B114" s="4" t="s">
        <v>89</v>
      </c>
      <c r="C114" s="4" t="s">
        <v>90</v>
      </c>
      <c r="D114" s="19">
        <v>43739</v>
      </c>
      <c r="E114" s="4" t="s">
        <v>188</v>
      </c>
      <c r="F114" s="6">
        <v>533.13</v>
      </c>
      <c r="H114" s="4" t="s">
        <v>233</v>
      </c>
      <c r="I114" s="4" t="s">
        <v>13</v>
      </c>
      <c r="J114" s="4" t="s">
        <v>65</v>
      </c>
      <c r="K114" s="5" t="s">
        <v>5</v>
      </c>
      <c r="L114" s="19">
        <v>42948</v>
      </c>
      <c r="M114" s="4">
        <v>8.4600000000000009</v>
      </c>
      <c r="N114" s="4">
        <v>9</v>
      </c>
    </row>
    <row r="115" spans="1:14" ht="15.75" customHeight="1" x14ac:dyDescent="0.45">
      <c r="A115" s="4" t="s">
        <v>39</v>
      </c>
      <c r="B115" s="4" t="s">
        <v>110</v>
      </c>
      <c r="C115" s="4" t="s">
        <v>111</v>
      </c>
      <c r="D115" s="19">
        <v>43617</v>
      </c>
      <c r="E115" s="4" t="s">
        <v>226</v>
      </c>
      <c r="F115" s="6">
        <v>6201.83</v>
      </c>
      <c r="H115" s="4" t="s">
        <v>239</v>
      </c>
      <c r="I115" s="4" t="s">
        <v>16</v>
      </c>
      <c r="J115" s="4" t="s">
        <v>65</v>
      </c>
      <c r="K115" s="5" t="s">
        <v>4</v>
      </c>
      <c r="L115" s="19">
        <v>43313</v>
      </c>
      <c r="M115" s="4">
        <v>11.62</v>
      </c>
      <c r="N115" s="4">
        <v>14</v>
      </c>
    </row>
    <row r="116" spans="1:14" ht="15.75" customHeight="1" x14ac:dyDescent="0.45">
      <c r="A116" s="4" t="s">
        <v>39</v>
      </c>
      <c r="B116" s="4" t="s">
        <v>57</v>
      </c>
      <c r="C116" s="4" t="s">
        <v>58</v>
      </c>
      <c r="D116" s="19">
        <v>44166</v>
      </c>
      <c r="E116" s="4" t="s">
        <v>240</v>
      </c>
      <c r="F116" s="6">
        <v>8503.6299999999992</v>
      </c>
      <c r="H116" s="4" t="s">
        <v>241</v>
      </c>
      <c r="I116" s="4" t="s">
        <v>12</v>
      </c>
      <c r="J116" s="4" t="s">
        <v>49</v>
      </c>
      <c r="K116" s="5" t="s">
        <v>6</v>
      </c>
      <c r="L116" s="19">
        <v>42979</v>
      </c>
      <c r="M116" s="4">
        <v>7.6</v>
      </c>
      <c r="N116" s="4">
        <v>10</v>
      </c>
    </row>
    <row r="117" spans="1:14" ht="15.75" customHeight="1" x14ac:dyDescent="0.45">
      <c r="A117" s="4" t="s">
        <v>39</v>
      </c>
      <c r="B117" s="4" t="s">
        <v>52</v>
      </c>
      <c r="C117" s="4" t="s">
        <v>53</v>
      </c>
      <c r="D117" s="19">
        <v>43831</v>
      </c>
      <c r="E117" s="4" t="s">
        <v>242</v>
      </c>
      <c r="F117" s="6">
        <v>24.1</v>
      </c>
      <c r="H117" s="4" t="s">
        <v>243</v>
      </c>
      <c r="I117" s="4" t="s">
        <v>22</v>
      </c>
      <c r="J117" s="4" t="s">
        <v>49</v>
      </c>
      <c r="K117" s="5" t="s">
        <v>3</v>
      </c>
      <c r="L117" s="19">
        <v>42826</v>
      </c>
      <c r="M117" s="4">
        <v>6.37</v>
      </c>
      <c r="N117" s="4">
        <v>7</v>
      </c>
    </row>
    <row r="118" spans="1:14" ht="15.75" customHeight="1" x14ac:dyDescent="0.45">
      <c r="A118" s="4" t="s">
        <v>39</v>
      </c>
      <c r="B118" s="4" t="s">
        <v>57</v>
      </c>
      <c r="C118" s="4" t="s">
        <v>58</v>
      </c>
      <c r="D118" s="19">
        <v>43952</v>
      </c>
      <c r="E118" s="4" t="s">
        <v>244</v>
      </c>
      <c r="F118" s="6">
        <v>437.29</v>
      </c>
      <c r="H118" s="4" t="s">
        <v>245</v>
      </c>
      <c r="I118" s="4" t="s">
        <v>14</v>
      </c>
      <c r="J118" s="4" t="s">
        <v>65</v>
      </c>
      <c r="K118" s="5" t="s">
        <v>3</v>
      </c>
      <c r="L118" s="19">
        <v>43221</v>
      </c>
      <c r="M118" s="4">
        <v>7.56</v>
      </c>
      <c r="N118" s="4">
        <v>9</v>
      </c>
    </row>
    <row r="119" spans="1:14" ht="15.75" customHeight="1" x14ac:dyDescent="0.45">
      <c r="A119" s="4" t="s">
        <v>39</v>
      </c>
      <c r="B119" s="4" t="s">
        <v>110</v>
      </c>
      <c r="C119" s="4" t="s">
        <v>111</v>
      </c>
      <c r="D119" s="19">
        <v>43983</v>
      </c>
      <c r="E119" s="4" t="s">
        <v>246</v>
      </c>
      <c r="F119" s="6">
        <v>5970.57</v>
      </c>
      <c r="H119" s="4" t="s">
        <v>247</v>
      </c>
      <c r="I119" s="4" t="s">
        <v>15</v>
      </c>
      <c r="J119" s="4" t="s">
        <v>49</v>
      </c>
      <c r="K119" s="5" t="s">
        <v>8</v>
      </c>
      <c r="L119" s="19">
        <v>42826</v>
      </c>
      <c r="M119" s="4">
        <v>11.83</v>
      </c>
      <c r="N119" s="4">
        <v>13</v>
      </c>
    </row>
    <row r="120" spans="1:14" ht="15.75" customHeight="1" x14ac:dyDescent="0.45">
      <c r="A120" s="4" t="s">
        <v>39</v>
      </c>
      <c r="B120" s="4" t="s">
        <v>45</v>
      </c>
      <c r="C120" s="4" t="s">
        <v>46</v>
      </c>
      <c r="D120" s="19">
        <v>43586</v>
      </c>
      <c r="E120" s="4" t="s">
        <v>239</v>
      </c>
      <c r="F120" s="6">
        <v>1500.32</v>
      </c>
      <c r="H120" s="4" t="s">
        <v>248</v>
      </c>
      <c r="I120" s="4" t="s">
        <v>14</v>
      </c>
      <c r="J120" s="4" t="s">
        <v>65</v>
      </c>
      <c r="K120" s="5" t="s">
        <v>3</v>
      </c>
      <c r="L120" s="19">
        <v>42948</v>
      </c>
      <c r="M120" s="4">
        <v>11.05</v>
      </c>
      <c r="N120" s="4">
        <v>13</v>
      </c>
    </row>
    <row r="121" spans="1:14" ht="15.75" customHeight="1" x14ac:dyDescent="0.45">
      <c r="A121" s="4" t="s">
        <v>39</v>
      </c>
      <c r="B121" s="4" t="s">
        <v>52</v>
      </c>
      <c r="C121" s="4" t="s">
        <v>53</v>
      </c>
      <c r="D121" s="19">
        <v>44197</v>
      </c>
      <c r="E121" s="4" t="s">
        <v>249</v>
      </c>
      <c r="F121" s="6">
        <v>8928.1</v>
      </c>
      <c r="H121" s="4" t="s">
        <v>250</v>
      </c>
      <c r="I121" s="4" t="s">
        <v>17</v>
      </c>
      <c r="J121" s="4" t="s">
        <v>65</v>
      </c>
      <c r="K121" s="5" t="s">
        <v>3</v>
      </c>
      <c r="L121" s="19">
        <v>43132</v>
      </c>
      <c r="M121" s="4">
        <v>13.2</v>
      </c>
      <c r="N121" s="4">
        <v>15</v>
      </c>
    </row>
    <row r="122" spans="1:14" ht="15.75" customHeight="1" x14ac:dyDescent="0.45">
      <c r="A122" s="4" t="s">
        <v>39</v>
      </c>
      <c r="B122" s="4" t="s">
        <v>74</v>
      </c>
      <c r="C122" s="4" t="s">
        <v>75</v>
      </c>
      <c r="D122" s="19">
        <v>43770</v>
      </c>
      <c r="E122" s="4" t="s">
        <v>192</v>
      </c>
      <c r="F122" s="6">
        <v>8256.84</v>
      </c>
      <c r="H122" s="4" t="s">
        <v>251</v>
      </c>
      <c r="I122" s="4" t="s">
        <v>21</v>
      </c>
      <c r="J122" s="4" t="s">
        <v>44</v>
      </c>
      <c r="K122" s="5" t="s">
        <v>7</v>
      </c>
      <c r="L122" s="19">
        <v>43132</v>
      </c>
      <c r="M122" s="4">
        <v>11.34</v>
      </c>
      <c r="N122" s="4">
        <v>14</v>
      </c>
    </row>
    <row r="123" spans="1:14" ht="15.75" customHeight="1" x14ac:dyDescent="0.45">
      <c r="A123" s="4" t="s">
        <v>39</v>
      </c>
      <c r="B123" s="4" t="s">
        <v>66</v>
      </c>
      <c r="C123" s="4" t="s">
        <v>67</v>
      </c>
      <c r="D123" s="19">
        <v>43952</v>
      </c>
      <c r="E123" s="4" t="s">
        <v>55</v>
      </c>
      <c r="F123" s="6">
        <v>966.37</v>
      </c>
      <c r="H123" s="4" t="s">
        <v>252</v>
      </c>
      <c r="I123" s="4" t="s">
        <v>19</v>
      </c>
      <c r="J123" s="4" t="s">
        <v>49</v>
      </c>
      <c r="K123" s="5" t="s">
        <v>5</v>
      </c>
      <c r="L123" s="19">
        <v>42917</v>
      </c>
      <c r="M123" s="4">
        <v>11.16</v>
      </c>
      <c r="N123" s="4">
        <v>12</v>
      </c>
    </row>
    <row r="124" spans="1:14" ht="15.75" customHeight="1" x14ac:dyDescent="0.45">
      <c r="A124" s="4" t="s">
        <v>39</v>
      </c>
      <c r="B124" s="4" t="s">
        <v>57</v>
      </c>
      <c r="C124" s="4" t="s">
        <v>58</v>
      </c>
      <c r="D124" s="19">
        <v>43983</v>
      </c>
      <c r="E124" s="4" t="s">
        <v>60</v>
      </c>
      <c r="F124" s="6">
        <v>4289.6899999999996</v>
      </c>
      <c r="H124" s="4" t="s">
        <v>70</v>
      </c>
      <c r="I124" s="4" t="s">
        <v>13</v>
      </c>
      <c r="J124" s="4" t="s">
        <v>65</v>
      </c>
      <c r="K124" s="5" t="s">
        <v>8</v>
      </c>
      <c r="L124" s="19">
        <v>42826</v>
      </c>
      <c r="M124" s="4">
        <v>3.9</v>
      </c>
      <c r="N124" s="4">
        <v>5</v>
      </c>
    </row>
    <row r="125" spans="1:14" ht="15.75" customHeight="1" x14ac:dyDescent="0.45">
      <c r="A125" s="4" t="s">
        <v>39</v>
      </c>
      <c r="B125" s="4" t="s">
        <v>57</v>
      </c>
      <c r="C125" s="4" t="s">
        <v>58</v>
      </c>
      <c r="D125" s="19">
        <v>44136</v>
      </c>
      <c r="E125" s="4" t="s">
        <v>222</v>
      </c>
      <c r="F125" s="6">
        <v>2398.59</v>
      </c>
      <c r="H125" s="4" t="s">
        <v>253</v>
      </c>
      <c r="I125" s="4" t="s">
        <v>16</v>
      </c>
      <c r="J125" s="4" t="s">
        <v>65</v>
      </c>
      <c r="K125" s="5" t="s">
        <v>4</v>
      </c>
      <c r="L125" s="19">
        <v>43009</v>
      </c>
      <c r="M125" s="4">
        <v>4.38</v>
      </c>
      <c r="N125" s="4">
        <v>6</v>
      </c>
    </row>
    <row r="126" spans="1:14" ht="15.75" customHeight="1" x14ac:dyDescent="0.45">
      <c r="A126" s="4" t="s">
        <v>39</v>
      </c>
      <c r="B126" s="4" t="s">
        <v>52</v>
      </c>
      <c r="C126" s="4" t="s">
        <v>53</v>
      </c>
      <c r="D126" s="19">
        <v>44197</v>
      </c>
      <c r="E126" s="4" t="s">
        <v>254</v>
      </c>
      <c r="F126" s="6">
        <v>2640.99</v>
      </c>
      <c r="H126" s="4" t="s">
        <v>116</v>
      </c>
      <c r="I126" s="4" t="s">
        <v>22</v>
      </c>
      <c r="J126" s="4" t="s">
        <v>49</v>
      </c>
      <c r="K126" s="5" t="s">
        <v>3</v>
      </c>
      <c r="L126" s="19">
        <v>42826</v>
      </c>
      <c r="M126" s="4">
        <v>5.92</v>
      </c>
      <c r="N126" s="4">
        <v>8</v>
      </c>
    </row>
    <row r="127" spans="1:14" ht="15.75" customHeight="1" x14ac:dyDescent="0.45">
      <c r="A127" s="4" t="s">
        <v>39</v>
      </c>
      <c r="B127" s="4" t="s">
        <v>110</v>
      </c>
      <c r="C127" s="4" t="s">
        <v>111</v>
      </c>
      <c r="D127" s="19">
        <v>44166</v>
      </c>
      <c r="E127" s="4" t="s">
        <v>208</v>
      </c>
      <c r="F127" s="6">
        <v>131.22</v>
      </c>
      <c r="H127" s="4" t="s">
        <v>255</v>
      </c>
      <c r="I127" s="4" t="s">
        <v>16</v>
      </c>
      <c r="J127" s="4" t="s">
        <v>65</v>
      </c>
      <c r="K127" s="5" t="s">
        <v>5</v>
      </c>
      <c r="L127" s="19">
        <v>43132</v>
      </c>
      <c r="M127" s="4">
        <v>10.53</v>
      </c>
      <c r="N127" s="4">
        <v>13</v>
      </c>
    </row>
    <row r="128" spans="1:14" ht="15.75" customHeight="1" x14ac:dyDescent="0.45">
      <c r="A128" s="4" t="s">
        <v>39</v>
      </c>
      <c r="B128" s="4" t="s">
        <v>40</v>
      </c>
      <c r="C128" s="4" t="s">
        <v>41</v>
      </c>
      <c r="D128" s="19">
        <v>44105</v>
      </c>
      <c r="E128" s="4" t="s">
        <v>256</v>
      </c>
      <c r="F128" s="6">
        <v>2756.83</v>
      </c>
      <c r="H128" s="4" t="s">
        <v>257</v>
      </c>
      <c r="I128" s="4" t="s">
        <v>18</v>
      </c>
      <c r="J128" s="4" t="s">
        <v>65</v>
      </c>
      <c r="K128" s="5" t="s">
        <v>1</v>
      </c>
      <c r="L128" s="19">
        <v>43344</v>
      </c>
      <c r="M128" s="4">
        <v>6.8</v>
      </c>
      <c r="N128" s="4">
        <v>8</v>
      </c>
    </row>
    <row r="129" spans="1:14" ht="15.75" customHeight="1" x14ac:dyDescent="0.45">
      <c r="A129" s="4" t="s">
        <v>39</v>
      </c>
      <c r="B129" s="4" t="s">
        <v>110</v>
      </c>
      <c r="C129" s="4" t="s">
        <v>111</v>
      </c>
      <c r="D129" s="19">
        <v>43770</v>
      </c>
      <c r="E129" s="4" t="s">
        <v>258</v>
      </c>
      <c r="F129" s="6">
        <v>4357.76</v>
      </c>
      <c r="H129" s="4" t="s">
        <v>259</v>
      </c>
      <c r="I129" s="4" t="s">
        <v>10</v>
      </c>
      <c r="J129" s="4" t="s">
        <v>65</v>
      </c>
      <c r="K129" s="5" t="s">
        <v>1</v>
      </c>
      <c r="L129" s="19">
        <v>43435</v>
      </c>
      <c r="M129" s="4">
        <v>10.4</v>
      </c>
      <c r="N129" s="4">
        <v>13</v>
      </c>
    </row>
    <row r="130" spans="1:14" ht="15.75" customHeight="1" x14ac:dyDescent="0.45">
      <c r="A130" s="4" t="s">
        <v>39</v>
      </c>
      <c r="B130" s="4" t="s">
        <v>52</v>
      </c>
      <c r="C130" s="4" t="s">
        <v>53</v>
      </c>
      <c r="D130" s="19">
        <v>43891</v>
      </c>
      <c r="E130" s="4" t="s">
        <v>211</v>
      </c>
      <c r="F130" s="6">
        <v>1418.48</v>
      </c>
      <c r="H130" s="4" t="s">
        <v>63</v>
      </c>
      <c r="I130" s="4" t="s">
        <v>21</v>
      </c>
      <c r="J130" s="4" t="s">
        <v>44</v>
      </c>
      <c r="K130" s="5" t="s">
        <v>2</v>
      </c>
      <c r="L130" s="19">
        <v>42826</v>
      </c>
      <c r="M130" s="4">
        <v>5.28</v>
      </c>
      <c r="N130" s="4">
        <v>6</v>
      </c>
    </row>
    <row r="131" spans="1:14" ht="15.75" customHeight="1" x14ac:dyDescent="0.45">
      <c r="A131" s="4" t="s">
        <v>39</v>
      </c>
      <c r="B131" s="4" t="s">
        <v>89</v>
      </c>
      <c r="C131" s="4" t="s">
        <v>90</v>
      </c>
      <c r="D131" s="19">
        <v>44136</v>
      </c>
      <c r="E131" s="4" t="s">
        <v>260</v>
      </c>
      <c r="F131" s="6">
        <v>4655.33</v>
      </c>
      <c r="H131" s="4" t="s">
        <v>261</v>
      </c>
      <c r="I131" s="4" t="s">
        <v>13</v>
      </c>
      <c r="J131" s="4" t="s">
        <v>65</v>
      </c>
      <c r="K131" s="5" t="s">
        <v>6</v>
      </c>
      <c r="L131" s="19">
        <v>43344</v>
      </c>
      <c r="M131" s="4">
        <v>10.27</v>
      </c>
      <c r="N131" s="4">
        <v>13</v>
      </c>
    </row>
    <row r="132" spans="1:14" ht="15.75" customHeight="1" x14ac:dyDescent="0.45">
      <c r="A132" s="4" t="s">
        <v>39</v>
      </c>
      <c r="B132" s="4" t="s">
        <v>89</v>
      </c>
      <c r="C132" s="4" t="s">
        <v>90</v>
      </c>
      <c r="D132" s="19">
        <v>44136</v>
      </c>
      <c r="E132" s="4" t="s">
        <v>262</v>
      </c>
      <c r="F132" s="6">
        <v>2163.92</v>
      </c>
      <c r="H132" s="4" t="s">
        <v>263</v>
      </c>
      <c r="I132" s="4" t="s">
        <v>16</v>
      </c>
      <c r="J132" s="4" t="s">
        <v>65</v>
      </c>
      <c r="K132" s="5" t="s">
        <v>4</v>
      </c>
      <c r="L132" s="19">
        <v>43132</v>
      </c>
      <c r="M132" s="4">
        <v>9.24</v>
      </c>
      <c r="N132" s="4">
        <v>12</v>
      </c>
    </row>
    <row r="133" spans="1:14" ht="15.75" customHeight="1" x14ac:dyDescent="0.45">
      <c r="A133" s="4" t="s">
        <v>39</v>
      </c>
      <c r="B133" s="4" t="s">
        <v>52</v>
      </c>
      <c r="C133" s="4" t="s">
        <v>53</v>
      </c>
      <c r="D133" s="19">
        <v>43770</v>
      </c>
      <c r="E133" s="4" t="s">
        <v>83</v>
      </c>
      <c r="F133" s="6">
        <v>2706.49</v>
      </c>
      <c r="H133" s="4" t="s">
        <v>264</v>
      </c>
      <c r="I133" s="4" t="s">
        <v>23</v>
      </c>
      <c r="J133" s="4" t="s">
        <v>49</v>
      </c>
      <c r="K133" s="5" t="s">
        <v>9</v>
      </c>
      <c r="L133" s="19">
        <v>42948</v>
      </c>
      <c r="M133" s="4">
        <v>3.5</v>
      </c>
      <c r="N133" s="4">
        <v>5</v>
      </c>
    </row>
    <row r="134" spans="1:14" ht="15.75" customHeight="1" x14ac:dyDescent="0.45">
      <c r="A134" s="4" t="s">
        <v>39</v>
      </c>
      <c r="B134" s="4" t="s">
        <v>74</v>
      </c>
      <c r="C134" s="4" t="s">
        <v>75</v>
      </c>
      <c r="D134" s="19">
        <v>44013</v>
      </c>
      <c r="E134" s="4" t="s">
        <v>265</v>
      </c>
      <c r="F134" s="6">
        <v>8601.6299999999992</v>
      </c>
      <c r="H134" s="4" t="s">
        <v>266</v>
      </c>
      <c r="I134" s="4" t="s">
        <v>24</v>
      </c>
      <c r="J134" s="4" t="s">
        <v>49</v>
      </c>
      <c r="K134" s="5" t="s">
        <v>6</v>
      </c>
      <c r="L134" s="19">
        <v>43009</v>
      </c>
      <c r="M134" s="4">
        <v>4.62</v>
      </c>
      <c r="N134" s="4">
        <v>6</v>
      </c>
    </row>
    <row r="135" spans="1:14" ht="15.75" customHeight="1" x14ac:dyDescent="0.45">
      <c r="A135" s="4" t="s">
        <v>39</v>
      </c>
      <c r="B135" s="4" t="s">
        <v>74</v>
      </c>
      <c r="C135" s="4" t="s">
        <v>75</v>
      </c>
      <c r="D135" s="19">
        <v>43647</v>
      </c>
      <c r="E135" s="4" t="s">
        <v>267</v>
      </c>
      <c r="F135" s="6">
        <v>3419.84</v>
      </c>
      <c r="H135" s="4" t="s">
        <v>268</v>
      </c>
      <c r="I135" s="4" t="s">
        <v>14</v>
      </c>
      <c r="J135" s="4" t="s">
        <v>65</v>
      </c>
      <c r="K135" s="5" t="s">
        <v>6</v>
      </c>
      <c r="L135" s="19">
        <v>43221</v>
      </c>
      <c r="M135" s="4">
        <v>5.46</v>
      </c>
      <c r="N135" s="4">
        <v>7</v>
      </c>
    </row>
    <row r="136" spans="1:14" ht="15.75" customHeight="1" x14ac:dyDescent="0.45">
      <c r="A136" s="4" t="s">
        <v>39</v>
      </c>
      <c r="B136" s="4" t="s">
        <v>66</v>
      </c>
      <c r="C136" s="4" t="s">
        <v>67</v>
      </c>
      <c r="D136" s="19">
        <v>44228</v>
      </c>
      <c r="E136" s="4" t="s">
        <v>269</v>
      </c>
      <c r="F136" s="6">
        <v>8782.5499999999993</v>
      </c>
      <c r="H136" s="4" t="s">
        <v>270</v>
      </c>
      <c r="I136" s="4" t="s">
        <v>20</v>
      </c>
      <c r="J136" s="4" t="s">
        <v>44</v>
      </c>
      <c r="K136" s="5" t="s">
        <v>7</v>
      </c>
      <c r="L136" s="19">
        <v>42979</v>
      </c>
      <c r="M136" s="4">
        <v>3.9</v>
      </c>
      <c r="N136" s="4">
        <v>5</v>
      </c>
    </row>
    <row r="137" spans="1:14" ht="15.75" customHeight="1" x14ac:dyDescent="0.45">
      <c r="A137" s="4" t="s">
        <v>39</v>
      </c>
      <c r="B137" s="4" t="s">
        <v>52</v>
      </c>
      <c r="C137" s="4" t="s">
        <v>53</v>
      </c>
      <c r="D137" s="19">
        <v>43617</v>
      </c>
      <c r="E137" s="4" t="s">
        <v>271</v>
      </c>
      <c r="F137" s="6">
        <v>9122.7099999999991</v>
      </c>
      <c r="H137" s="4" t="s">
        <v>272</v>
      </c>
      <c r="I137" s="4" t="s">
        <v>23</v>
      </c>
      <c r="J137" s="4" t="s">
        <v>49</v>
      </c>
      <c r="K137" s="5" t="s">
        <v>6</v>
      </c>
      <c r="L137" s="19">
        <v>42979</v>
      </c>
      <c r="M137" s="4">
        <v>6.58</v>
      </c>
      <c r="N137" s="4">
        <v>7</v>
      </c>
    </row>
    <row r="138" spans="1:14" ht="15.75" customHeight="1" x14ac:dyDescent="0.45">
      <c r="A138" s="4" t="s">
        <v>39</v>
      </c>
      <c r="B138" s="4" t="s">
        <v>57</v>
      </c>
      <c r="C138" s="4" t="s">
        <v>58</v>
      </c>
      <c r="D138" s="19">
        <v>44228</v>
      </c>
      <c r="E138" s="4" t="s">
        <v>134</v>
      </c>
      <c r="F138" s="6">
        <v>9076.85</v>
      </c>
      <c r="H138" s="4" t="s">
        <v>273</v>
      </c>
      <c r="I138" s="4" t="s">
        <v>11</v>
      </c>
      <c r="J138" s="4" t="s">
        <v>49</v>
      </c>
      <c r="K138" s="5" t="s">
        <v>8</v>
      </c>
      <c r="L138" s="19">
        <v>43191</v>
      </c>
      <c r="M138" s="4">
        <v>7.2</v>
      </c>
      <c r="N138" s="4">
        <v>9</v>
      </c>
    </row>
    <row r="139" spans="1:14" ht="15.75" customHeight="1" x14ac:dyDescent="0.45">
      <c r="A139" s="4" t="s">
        <v>39</v>
      </c>
      <c r="B139" s="4" t="s">
        <v>89</v>
      </c>
      <c r="C139" s="4" t="s">
        <v>90</v>
      </c>
      <c r="D139" s="19">
        <v>43862</v>
      </c>
      <c r="E139" s="4" t="s">
        <v>122</v>
      </c>
      <c r="F139" s="6">
        <v>4058.74</v>
      </c>
      <c r="H139" s="4" t="s">
        <v>274</v>
      </c>
      <c r="I139" s="4" t="s">
        <v>17</v>
      </c>
      <c r="J139" s="4" t="s">
        <v>65</v>
      </c>
      <c r="K139" s="5" t="s">
        <v>6</v>
      </c>
      <c r="L139" s="19">
        <v>42736</v>
      </c>
      <c r="M139" s="4">
        <v>4.32</v>
      </c>
      <c r="N139" s="4">
        <v>6</v>
      </c>
    </row>
    <row r="140" spans="1:14" ht="15.75" customHeight="1" x14ac:dyDescent="0.45">
      <c r="A140" s="4" t="s">
        <v>39</v>
      </c>
      <c r="B140" s="4" t="s">
        <v>74</v>
      </c>
      <c r="C140" s="4" t="s">
        <v>75</v>
      </c>
      <c r="D140" s="19">
        <v>44166</v>
      </c>
      <c r="E140" s="4" t="s">
        <v>275</v>
      </c>
      <c r="F140" s="6">
        <v>5680.29</v>
      </c>
      <c r="H140" s="4" t="s">
        <v>276</v>
      </c>
      <c r="I140" s="4" t="s">
        <v>16</v>
      </c>
      <c r="J140" s="4" t="s">
        <v>65</v>
      </c>
      <c r="K140" s="5" t="s">
        <v>7</v>
      </c>
      <c r="L140" s="19">
        <v>42795</v>
      </c>
      <c r="M140" s="4">
        <v>7.02</v>
      </c>
      <c r="N140" s="4">
        <v>9</v>
      </c>
    </row>
    <row r="141" spans="1:14" ht="15.75" customHeight="1" x14ac:dyDescent="0.45">
      <c r="A141" s="4" t="s">
        <v>39</v>
      </c>
      <c r="B141" s="4" t="s">
        <v>66</v>
      </c>
      <c r="C141" s="4" t="s">
        <v>67</v>
      </c>
      <c r="D141" s="19">
        <v>43770</v>
      </c>
      <c r="E141" s="4" t="s">
        <v>277</v>
      </c>
      <c r="F141" s="6">
        <v>2584.11</v>
      </c>
      <c r="H141" s="4" t="s">
        <v>185</v>
      </c>
      <c r="I141" s="4" t="s">
        <v>19</v>
      </c>
      <c r="J141" s="4" t="s">
        <v>49</v>
      </c>
      <c r="K141" s="5" t="s">
        <v>9</v>
      </c>
      <c r="L141" s="19">
        <v>43221</v>
      </c>
      <c r="M141" s="4">
        <v>7.9</v>
      </c>
      <c r="N141" s="4">
        <v>10</v>
      </c>
    </row>
    <row r="142" spans="1:14" ht="15.75" customHeight="1" x14ac:dyDescent="0.45">
      <c r="A142" s="4" t="s">
        <v>39</v>
      </c>
      <c r="B142" s="4" t="s">
        <v>57</v>
      </c>
      <c r="C142" s="4" t="s">
        <v>58</v>
      </c>
      <c r="D142" s="19">
        <v>43739</v>
      </c>
      <c r="E142" s="4" t="s">
        <v>198</v>
      </c>
      <c r="F142" s="6">
        <v>1543.63</v>
      </c>
      <c r="H142" s="4" t="s">
        <v>262</v>
      </c>
      <c r="I142" s="4" t="s">
        <v>10</v>
      </c>
      <c r="J142" s="4" t="s">
        <v>65</v>
      </c>
      <c r="K142" s="5" t="s">
        <v>6</v>
      </c>
      <c r="L142" s="19">
        <v>42979</v>
      </c>
      <c r="M142" s="4">
        <v>10.92</v>
      </c>
      <c r="N142" s="4">
        <v>13</v>
      </c>
    </row>
    <row r="143" spans="1:14" ht="15.75" customHeight="1" x14ac:dyDescent="0.45">
      <c r="A143" s="4" t="s">
        <v>39</v>
      </c>
      <c r="B143" s="4" t="s">
        <v>110</v>
      </c>
      <c r="C143" s="4" t="s">
        <v>111</v>
      </c>
      <c r="D143" s="19">
        <v>43891</v>
      </c>
      <c r="E143" s="4" t="s">
        <v>278</v>
      </c>
      <c r="F143" s="6">
        <v>5246.63</v>
      </c>
      <c r="H143" s="4" t="s">
        <v>150</v>
      </c>
      <c r="I143" s="4" t="s">
        <v>10</v>
      </c>
      <c r="J143" s="4" t="s">
        <v>65</v>
      </c>
      <c r="K143" s="5" t="s">
        <v>2</v>
      </c>
      <c r="L143" s="19">
        <v>43132</v>
      </c>
      <c r="M143" s="4">
        <v>8.4</v>
      </c>
      <c r="N143" s="4">
        <v>12</v>
      </c>
    </row>
    <row r="144" spans="1:14" ht="15.75" customHeight="1" x14ac:dyDescent="0.45">
      <c r="A144" s="4" t="s">
        <v>39</v>
      </c>
      <c r="B144" s="4" t="s">
        <v>74</v>
      </c>
      <c r="C144" s="4" t="s">
        <v>75</v>
      </c>
      <c r="D144" s="19">
        <v>43586</v>
      </c>
      <c r="E144" s="4" t="s">
        <v>125</v>
      </c>
      <c r="F144" s="6">
        <v>5260.34</v>
      </c>
      <c r="H144" s="4" t="s">
        <v>279</v>
      </c>
      <c r="I144" s="4" t="s">
        <v>18</v>
      </c>
      <c r="J144" s="4" t="s">
        <v>65</v>
      </c>
      <c r="K144" s="5" t="s">
        <v>4</v>
      </c>
      <c r="L144" s="19">
        <v>42856</v>
      </c>
      <c r="M144" s="4">
        <v>10.08</v>
      </c>
      <c r="N144" s="4">
        <v>12</v>
      </c>
    </row>
    <row r="145" spans="1:14" ht="15.75" customHeight="1" x14ac:dyDescent="0.45">
      <c r="A145" s="4" t="s">
        <v>39</v>
      </c>
      <c r="B145" s="4" t="s">
        <v>74</v>
      </c>
      <c r="C145" s="4" t="s">
        <v>75</v>
      </c>
      <c r="D145" s="19">
        <v>44228</v>
      </c>
      <c r="E145" s="4" t="s">
        <v>280</v>
      </c>
      <c r="F145" s="6">
        <v>9865.9599999999991</v>
      </c>
      <c r="H145" s="4" t="s">
        <v>278</v>
      </c>
      <c r="I145" s="4" t="s">
        <v>22</v>
      </c>
      <c r="J145" s="4" t="s">
        <v>49</v>
      </c>
      <c r="K145" s="5" t="s">
        <v>3</v>
      </c>
      <c r="L145" s="19">
        <v>42917</v>
      </c>
      <c r="M145" s="4">
        <v>9</v>
      </c>
      <c r="N145" s="4">
        <v>10</v>
      </c>
    </row>
    <row r="146" spans="1:14" ht="15.75" customHeight="1" x14ac:dyDescent="0.45">
      <c r="A146" s="4" t="s">
        <v>39</v>
      </c>
      <c r="B146" s="4" t="s">
        <v>57</v>
      </c>
      <c r="C146" s="4" t="s">
        <v>58</v>
      </c>
      <c r="D146" s="19">
        <v>44166</v>
      </c>
      <c r="E146" s="4" t="s">
        <v>132</v>
      </c>
      <c r="F146" s="6">
        <v>9653.23</v>
      </c>
      <c r="H146" s="4" t="s">
        <v>281</v>
      </c>
      <c r="I146" s="4" t="s">
        <v>18</v>
      </c>
      <c r="J146" s="4" t="s">
        <v>65</v>
      </c>
      <c r="K146" s="5" t="s">
        <v>2</v>
      </c>
      <c r="L146" s="19">
        <v>42979</v>
      </c>
      <c r="M146" s="4">
        <v>5.68</v>
      </c>
      <c r="N146" s="4">
        <v>8</v>
      </c>
    </row>
    <row r="147" spans="1:14" ht="15.75" customHeight="1" x14ac:dyDescent="0.45">
      <c r="A147" s="4" t="s">
        <v>39</v>
      </c>
      <c r="B147" s="4" t="s">
        <v>57</v>
      </c>
      <c r="C147" s="4" t="s">
        <v>58</v>
      </c>
      <c r="D147" s="19">
        <v>43952</v>
      </c>
      <c r="E147" s="4" t="s">
        <v>282</v>
      </c>
      <c r="F147" s="6">
        <v>3838.49</v>
      </c>
      <c r="H147" s="4" t="s">
        <v>283</v>
      </c>
      <c r="I147" s="4" t="s">
        <v>22</v>
      </c>
      <c r="J147" s="4" t="s">
        <v>49</v>
      </c>
      <c r="K147" s="5" t="s">
        <v>6</v>
      </c>
      <c r="L147" s="19">
        <v>42887</v>
      </c>
      <c r="M147" s="4">
        <v>6.88</v>
      </c>
      <c r="N147" s="4">
        <v>8</v>
      </c>
    </row>
    <row r="148" spans="1:14" ht="15.75" customHeight="1" x14ac:dyDescent="0.45">
      <c r="A148" s="4" t="s">
        <v>39</v>
      </c>
      <c r="B148" s="4" t="s">
        <v>52</v>
      </c>
      <c r="C148" s="4" t="s">
        <v>53</v>
      </c>
      <c r="D148" s="19">
        <v>44075</v>
      </c>
      <c r="E148" s="4" t="s">
        <v>43</v>
      </c>
      <c r="F148" s="6">
        <v>8851.7900000000009</v>
      </c>
      <c r="H148" s="4" t="s">
        <v>284</v>
      </c>
      <c r="I148" s="4" t="s">
        <v>12</v>
      </c>
      <c r="J148" s="4" t="s">
        <v>49</v>
      </c>
      <c r="K148" s="5" t="s">
        <v>9</v>
      </c>
      <c r="L148" s="19">
        <v>42979</v>
      </c>
      <c r="M148" s="4">
        <v>4.8</v>
      </c>
      <c r="N148" s="4">
        <v>6</v>
      </c>
    </row>
    <row r="149" spans="1:14" ht="15.75" customHeight="1" x14ac:dyDescent="0.45">
      <c r="A149" s="4" t="s">
        <v>39</v>
      </c>
      <c r="B149" s="4" t="s">
        <v>66</v>
      </c>
      <c r="C149" s="4" t="s">
        <v>67</v>
      </c>
      <c r="D149" s="19">
        <v>44228</v>
      </c>
      <c r="E149" s="4" t="s">
        <v>285</v>
      </c>
      <c r="F149" s="6">
        <v>3069.14</v>
      </c>
      <c r="H149" s="4" t="s">
        <v>181</v>
      </c>
      <c r="I149" s="4" t="s">
        <v>17</v>
      </c>
      <c r="J149" s="4" t="s">
        <v>65</v>
      </c>
      <c r="K149" s="5" t="s">
        <v>7</v>
      </c>
      <c r="L149" s="19">
        <v>42736</v>
      </c>
      <c r="M149" s="4">
        <v>13.35</v>
      </c>
      <c r="N149" s="4">
        <v>15</v>
      </c>
    </row>
    <row r="150" spans="1:14" ht="15.75" customHeight="1" x14ac:dyDescent="0.45">
      <c r="A150" s="4" t="s">
        <v>39</v>
      </c>
      <c r="B150" s="4" t="s">
        <v>74</v>
      </c>
      <c r="C150" s="4" t="s">
        <v>75</v>
      </c>
      <c r="D150" s="19">
        <v>43862</v>
      </c>
      <c r="E150" s="4" t="s">
        <v>68</v>
      </c>
      <c r="F150" s="6">
        <v>1682.89</v>
      </c>
      <c r="H150" s="4" t="s">
        <v>235</v>
      </c>
      <c r="I150" s="4" t="s">
        <v>13</v>
      </c>
      <c r="J150" s="4" t="s">
        <v>65</v>
      </c>
      <c r="K150" s="5" t="s">
        <v>4</v>
      </c>
      <c r="L150" s="19">
        <v>42736</v>
      </c>
      <c r="M150" s="4">
        <v>6.48</v>
      </c>
      <c r="N150" s="4">
        <v>8</v>
      </c>
    </row>
    <row r="151" spans="1:14" ht="15.75" customHeight="1" x14ac:dyDescent="0.45">
      <c r="A151" s="4" t="s">
        <v>39</v>
      </c>
      <c r="B151" s="4" t="s">
        <v>110</v>
      </c>
      <c r="C151" s="4" t="s">
        <v>111</v>
      </c>
      <c r="D151" s="19">
        <v>43647</v>
      </c>
      <c r="E151" s="4" t="s">
        <v>200</v>
      </c>
      <c r="F151" s="6">
        <v>147.69</v>
      </c>
      <c r="H151" s="4" t="s">
        <v>286</v>
      </c>
      <c r="I151" s="4" t="s">
        <v>23</v>
      </c>
      <c r="J151" s="4" t="s">
        <v>49</v>
      </c>
      <c r="K151" s="5" t="s">
        <v>5</v>
      </c>
      <c r="L151" s="19">
        <v>43101</v>
      </c>
      <c r="M151" s="4">
        <v>8.36</v>
      </c>
      <c r="N151" s="4">
        <v>11</v>
      </c>
    </row>
    <row r="152" spans="1:14" ht="15.75" customHeight="1" x14ac:dyDescent="0.45">
      <c r="A152" s="4" t="s">
        <v>39</v>
      </c>
      <c r="B152" s="4" t="s">
        <v>66</v>
      </c>
      <c r="C152" s="4" t="s">
        <v>67</v>
      </c>
      <c r="D152" s="19">
        <v>44166</v>
      </c>
      <c r="E152" s="4" t="s">
        <v>172</v>
      </c>
      <c r="F152" s="6">
        <v>6658.94</v>
      </c>
      <c r="H152" s="4" t="s">
        <v>287</v>
      </c>
      <c r="I152" s="4" t="s">
        <v>22</v>
      </c>
      <c r="J152" s="4" t="s">
        <v>49</v>
      </c>
      <c r="K152" s="5" t="s">
        <v>9</v>
      </c>
      <c r="L152" s="19">
        <v>43101</v>
      </c>
      <c r="M152" s="4">
        <v>10.14</v>
      </c>
      <c r="N152" s="4">
        <v>13</v>
      </c>
    </row>
    <row r="153" spans="1:14" ht="15.75" customHeight="1" x14ac:dyDescent="0.45">
      <c r="A153" s="4" t="s">
        <v>39</v>
      </c>
      <c r="B153" s="4" t="s">
        <v>74</v>
      </c>
      <c r="C153" s="4" t="s">
        <v>75</v>
      </c>
      <c r="D153" s="19">
        <v>43709</v>
      </c>
      <c r="E153" s="4" t="s">
        <v>288</v>
      </c>
      <c r="F153" s="6">
        <v>5036.6499999999996</v>
      </c>
      <c r="H153" s="4" t="s">
        <v>159</v>
      </c>
      <c r="I153" s="4" t="s">
        <v>14</v>
      </c>
      <c r="J153" s="4" t="s">
        <v>65</v>
      </c>
      <c r="K153" s="5" t="s">
        <v>9</v>
      </c>
      <c r="L153" s="19">
        <v>43374</v>
      </c>
      <c r="M153" s="4">
        <v>8.64</v>
      </c>
      <c r="N153" s="4">
        <v>12</v>
      </c>
    </row>
    <row r="154" spans="1:14" ht="15.75" customHeight="1" x14ac:dyDescent="0.45">
      <c r="A154" s="4" t="s">
        <v>39</v>
      </c>
      <c r="B154" s="4" t="s">
        <v>74</v>
      </c>
      <c r="C154" s="4" t="s">
        <v>75</v>
      </c>
      <c r="D154" s="19">
        <v>43922</v>
      </c>
      <c r="E154" s="4" t="s">
        <v>285</v>
      </c>
      <c r="F154" s="6">
        <v>7728.54</v>
      </c>
      <c r="H154" s="4" t="s">
        <v>289</v>
      </c>
      <c r="I154" s="4" t="s">
        <v>13</v>
      </c>
      <c r="J154" s="4" t="s">
        <v>65</v>
      </c>
      <c r="K154" s="5" t="s">
        <v>9</v>
      </c>
      <c r="L154" s="19">
        <v>43191</v>
      </c>
      <c r="M154" s="4">
        <v>4.45</v>
      </c>
      <c r="N154" s="4">
        <v>5</v>
      </c>
    </row>
    <row r="155" spans="1:14" ht="15.75" customHeight="1" x14ac:dyDescent="0.45">
      <c r="A155" s="4" t="s">
        <v>39</v>
      </c>
      <c r="B155" s="4" t="s">
        <v>45</v>
      </c>
      <c r="C155" s="4" t="s">
        <v>46</v>
      </c>
      <c r="D155" s="19">
        <v>43983</v>
      </c>
      <c r="E155" s="4" t="s">
        <v>193</v>
      </c>
      <c r="F155" s="6">
        <v>4356.82</v>
      </c>
      <c r="H155" s="4" t="s">
        <v>290</v>
      </c>
      <c r="I155" s="4" t="s">
        <v>14</v>
      </c>
      <c r="J155" s="4" t="s">
        <v>65</v>
      </c>
      <c r="K155" s="5" t="s">
        <v>9</v>
      </c>
      <c r="L155" s="19">
        <v>43374</v>
      </c>
      <c r="M155" s="4">
        <v>6.09</v>
      </c>
      <c r="N155" s="4">
        <v>7</v>
      </c>
    </row>
    <row r="156" spans="1:14" ht="15.75" customHeight="1" x14ac:dyDescent="0.45">
      <c r="A156" s="4" t="s">
        <v>39</v>
      </c>
      <c r="B156" s="4" t="s">
        <v>74</v>
      </c>
      <c r="C156" s="4" t="s">
        <v>75</v>
      </c>
      <c r="D156" s="19">
        <v>43800</v>
      </c>
      <c r="E156" s="4" t="s">
        <v>166</v>
      </c>
      <c r="F156" s="6">
        <v>8566.1</v>
      </c>
      <c r="H156" s="4" t="s">
        <v>277</v>
      </c>
      <c r="I156" s="4" t="s">
        <v>23</v>
      </c>
      <c r="J156" s="4" t="s">
        <v>49</v>
      </c>
      <c r="K156" s="5" t="s">
        <v>3</v>
      </c>
      <c r="L156" s="19">
        <v>43252</v>
      </c>
      <c r="M156" s="4">
        <v>8.1999999999999993</v>
      </c>
      <c r="N156" s="4">
        <v>10</v>
      </c>
    </row>
    <row r="157" spans="1:14" ht="15.75" customHeight="1" x14ac:dyDescent="0.45">
      <c r="A157" s="4" t="s">
        <v>39</v>
      </c>
      <c r="B157" s="4" t="s">
        <v>110</v>
      </c>
      <c r="C157" s="4" t="s">
        <v>111</v>
      </c>
      <c r="D157" s="19">
        <v>43983</v>
      </c>
      <c r="E157" s="4" t="s">
        <v>291</v>
      </c>
      <c r="F157" s="6">
        <v>9483.43</v>
      </c>
      <c r="H157" s="4" t="s">
        <v>265</v>
      </c>
      <c r="I157" s="4" t="s">
        <v>18</v>
      </c>
      <c r="J157" s="4" t="s">
        <v>65</v>
      </c>
      <c r="K157" s="5" t="s">
        <v>2</v>
      </c>
      <c r="L157" s="19">
        <v>42736</v>
      </c>
      <c r="M157" s="4">
        <v>6.75</v>
      </c>
      <c r="N157" s="4">
        <v>9</v>
      </c>
    </row>
    <row r="158" spans="1:14" ht="15.75" customHeight="1" x14ac:dyDescent="0.45">
      <c r="A158" s="4" t="s">
        <v>39</v>
      </c>
      <c r="B158" s="4" t="s">
        <v>45</v>
      </c>
      <c r="C158" s="4" t="s">
        <v>46</v>
      </c>
      <c r="D158" s="19">
        <v>43862</v>
      </c>
      <c r="E158" s="4" t="s">
        <v>167</v>
      </c>
      <c r="F158" s="6">
        <v>5141.55</v>
      </c>
      <c r="H158" s="4" t="s">
        <v>292</v>
      </c>
      <c r="I158" s="4" t="s">
        <v>21</v>
      </c>
      <c r="J158" s="4" t="s">
        <v>44</v>
      </c>
      <c r="K158" s="5" t="s">
        <v>1</v>
      </c>
      <c r="L158" s="19">
        <v>42736</v>
      </c>
      <c r="M158" s="4">
        <v>3.5</v>
      </c>
      <c r="N158" s="4">
        <v>5</v>
      </c>
    </row>
    <row r="159" spans="1:14" ht="15.75" customHeight="1" x14ac:dyDescent="0.45">
      <c r="A159" s="4" t="s">
        <v>39</v>
      </c>
      <c r="B159" s="4" t="s">
        <v>57</v>
      </c>
      <c r="C159" s="4" t="s">
        <v>58</v>
      </c>
      <c r="D159" s="19">
        <v>43800</v>
      </c>
      <c r="E159" s="4" t="s">
        <v>163</v>
      </c>
      <c r="F159" s="6">
        <v>9044.33</v>
      </c>
      <c r="H159" s="4" t="s">
        <v>77</v>
      </c>
      <c r="I159" s="4" t="s">
        <v>15</v>
      </c>
      <c r="J159" s="4" t="s">
        <v>49</v>
      </c>
      <c r="K159" s="5" t="s">
        <v>7</v>
      </c>
      <c r="L159" s="19">
        <v>43070</v>
      </c>
      <c r="M159" s="4">
        <v>9.84</v>
      </c>
      <c r="N159" s="4">
        <v>12</v>
      </c>
    </row>
    <row r="160" spans="1:14" ht="15.75" customHeight="1" x14ac:dyDescent="0.45">
      <c r="A160" s="4" t="s">
        <v>39</v>
      </c>
      <c r="B160" s="4" t="s">
        <v>57</v>
      </c>
      <c r="C160" s="4" t="s">
        <v>58</v>
      </c>
      <c r="D160" s="19">
        <v>44166</v>
      </c>
      <c r="E160" s="4" t="s">
        <v>293</v>
      </c>
      <c r="F160" s="6">
        <v>8222.98</v>
      </c>
      <c r="H160" s="4" t="s">
        <v>294</v>
      </c>
      <c r="I160" s="4" t="s">
        <v>20</v>
      </c>
      <c r="J160" s="4" t="s">
        <v>44</v>
      </c>
      <c r="K160" s="5" t="s">
        <v>9</v>
      </c>
      <c r="L160" s="19">
        <v>43040</v>
      </c>
      <c r="M160" s="4">
        <v>4.55</v>
      </c>
      <c r="N160" s="4">
        <v>5</v>
      </c>
    </row>
    <row r="161" spans="1:14" ht="15.75" customHeight="1" x14ac:dyDescent="0.45">
      <c r="A161" s="4" t="s">
        <v>39</v>
      </c>
      <c r="B161" s="4" t="s">
        <v>40</v>
      </c>
      <c r="C161" s="4" t="s">
        <v>41</v>
      </c>
      <c r="D161" s="19">
        <v>44013</v>
      </c>
      <c r="E161" s="4" t="s">
        <v>269</v>
      </c>
      <c r="F161" s="6">
        <v>7554.29</v>
      </c>
      <c r="H161" s="4" t="s">
        <v>180</v>
      </c>
      <c r="I161" s="4" t="s">
        <v>23</v>
      </c>
      <c r="J161" s="4" t="s">
        <v>49</v>
      </c>
      <c r="K161" s="5" t="s">
        <v>4</v>
      </c>
      <c r="L161" s="19">
        <v>43374</v>
      </c>
      <c r="M161" s="4">
        <v>4.8</v>
      </c>
      <c r="N161" s="4">
        <v>6</v>
      </c>
    </row>
    <row r="162" spans="1:14" ht="15.75" customHeight="1" x14ac:dyDescent="0.45">
      <c r="A162" s="4" t="s">
        <v>39</v>
      </c>
      <c r="B162" s="4" t="s">
        <v>66</v>
      </c>
      <c r="C162" s="4" t="s">
        <v>67</v>
      </c>
      <c r="D162" s="19">
        <v>44013</v>
      </c>
      <c r="E162" s="4" t="s">
        <v>295</v>
      </c>
      <c r="F162" s="6">
        <v>8473.51</v>
      </c>
      <c r="H162" s="4" t="s">
        <v>296</v>
      </c>
      <c r="I162" s="4" t="s">
        <v>22</v>
      </c>
      <c r="J162" s="4" t="s">
        <v>49</v>
      </c>
      <c r="K162" s="5" t="s">
        <v>2</v>
      </c>
      <c r="L162" s="19">
        <v>42767</v>
      </c>
      <c r="M162" s="4">
        <v>12.32</v>
      </c>
      <c r="N162" s="4">
        <v>14</v>
      </c>
    </row>
    <row r="163" spans="1:14" ht="15.75" customHeight="1" x14ac:dyDescent="0.45">
      <c r="A163" s="4" t="s">
        <v>39</v>
      </c>
      <c r="B163" s="4" t="s">
        <v>89</v>
      </c>
      <c r="C163" s="4" t="s">
        <v>90</v>
      </c>
      <c r="D163" s="19">
        <v>43952</v>
      </c>
      <c r="E163" s="4" t="s">
        <v>87</v>
      </c>
      <c r="F163" s="6">
        <v>336.16</v>
      </c>
      <c r="H163" s="4" t="s">
        <v>137</v>
      </c>
      <c r="I163" s="4" t="s">
        <v>16</v>
      </c>
      <c r="J163" s="4" t="s">
        <v>65</v>
      </c>
      <c r="K163" s="5" t="s">
        <v>3</v>
      </c>
      <c r="L163" s="19">
        <v>42979</v>
      </c>
      <c r="M163" s="4">
        <v>4.55</v>
      </c>
      <c r="N163" s="4">
        <v>5</v>
      </c>
    </row>
    <row r="164" spans="1:14" ht="15.75" customHeight="1" x14ac:dyDescent="0.45">
      <c r="A164" s="4" t="s">
        <v>39</v>
      </c>
      <c r="B164" s="4" t="s">
        <v>89</v>
      </c>
      <c r="C164" s="4" t="s">
        <v>90</v>
      </c>
      <c r="D164" s="19">
        <v>43586</v>
      </c>
      <c r="E164" s="4" t="s">
        <v>297</v>
      </c>
      <c r="F164" s="6">
        <v>2604.1</v>
      </c>
      <c r="H164" s="4" t="s">
        <v>298</v>
      </c>
      <c r="I164" s="4" t="s">
        <v>17</v>
      </c>
      <c r="J164" s="4" t="s">
        <v>65</v>
      </c>
      <c r="K164" s="5" t="s">
        <v>2</v>
      </c>
      <c r="L164" s="19">
        <v>43040</v>
      </c>
      <c r="M164" s="4">
        <v>4.0999999999999996</v>
      </c>
      <c r="N164" s="4">
        <v>5</v>
      </c>
    </row>
    <row r="165" spans="1:14" ht="15.75" customHeight="1" x14ac:dyDescent="0.45">
      <c r="A165" s="4" t="s">
        <v>39</v>
      </c>
      <c r="B165" s="4" t="s">
        <v>74</v>
      </c>
      <c r="C165" s="4" t="s">
        <v>75</v>
      </c>
      <c r="D165" s="19">
        <v>44105</v>
      </c>
      <c r="E165" s="4" t="s">
        <v>185</v>
      </c>
      <c r="F165" s="6">
        <v>4958.47</v>
      </c>
      <c r="H165" s="4" t="s">
        <v>299</v>
      </c>
      <c r="I165" s="4" t="s">
        <v>14</v>
      </c>
      <c r="J165" s="4" t="s">
        <v>65</v>
      </c>
      <c r="K165" s="5" t="s">
        <v>9</v>
      </c>
      <c r="L165" s="19">
        <v>42826</v>
      </c>
      <c r="M165" s="4">
        <v>5.81</v>
      </c>
      <c r="N165" s="4">
        <v>7</v>
      </c>
    </row>
    <row r="166" spans="1:14" ht="15.75" customHeight="1" x14ac:dyDescent="0.45">
      <c r="A166" s="4" t="s">
        <v>39</v>
      </c>
      <c r="B166" s="4" t="s">
        <v>74</v>
      </c>
      <c r="C166" s="4" t="s">
        <v>75</v>
      </c>
      <c r="D166" s="19">
        <v>44105</v>
      </c>
      <c r="E166" s="4" t="s">
        <v>300</v>
      </c>
      <c r="F166" s="6">
        <v>3479.92</v>
      </c>
      <c r="H166" s="4" t="s">
        <v>301</v>
      </c>
      <c r="I166" s="4" t="s">
        <v>11</v>
      </c>
      <c r="J166" s="4" t="s">
        <v>49</v>
      </c>
      <c r="K166" s="5" t="s">
        <v>7</v>
      </c>
      <c r="L166" s="19">
        <v>43101</v>
      </c>
      <c r="M166" s="4">
        <v>9.24</v>
      </c>
      <c r="N166" s="4">
        <v>12</v>
      </c>
    </row>
    <row r="167" spans="1:14" ht="15.75" customHeight="1" x14ac:dyDescent="0.45">
      <c r="A167" s="4" t="s">
        <v>39</v>
      </c>
      <c r="B167" s="4" t="s">
        <v>40</v>
      </c>
      <c r="C167" s="4" t="s">
        <v>41</v>
      </c>
      <c r="D167" s="19">
        <v>43647</v>
      </c>
      <c r="E167" s="4" t="s">
        <v>132</v>
      </c>
      <c r="F167" s="6">
        <v>955.31</v>
      </c>
      <c r="H167" s="4" t="s">
        <v>81</v>
      </c>
      <c r="I167" s="4" t="s">
        <v>16</v>
      </c>
      <c r="J167" s="4" t="s">
        <v>65</v>
      </c>
      <c r="K167" s="5" t="s">
        <v>6</v>
      </c>
      <c r="L167" s="19">
        <v>43101</v>
      </c>
      <c r="M167" s="4">
        <v>11.76</v>
      </c>
      <c r="N167" s="4">
        <v>14</v>
      </c>
    </row>
    <row r="168" spans="1:14" ht="15.75" customHeight="1" x14ac:dyDescent="0.45">
      <c r="A168" s="4" t="s">
        <v>39</v>
      </c>
      <c r="B168" s="4" t="s">
        <v>52</v>
      </c>
      <c r="C168" s="4" t="s">
        <v>53</v>
      </c>
      <c r="D168" s="19">
        <v>44166</v>
      </c>
      <c r="E168" s="4" t="s">
        <v>302</v>
      </c>
      <c r="F168" s="6">
        <v>2517.16</v>
      </c>
      <c r="H168" s="4" t="s">
        <v>303</v>
      </c>
      <c r="I168" s="4" t="s">
        <v>21</v>
      </c>
      <c r="J168" s="4" t="s">
        <v>44</v>
      </c>
      <c r="K168" s="5" t="s">
        <v>8</v>
      </c>
      <c r="L168" s="19">
        <v>43221</v>
      </c>
      <c r="M168" s="4">
        <v>11.04</v>
      </c>
      <c r="N168" s="4">
        <v>12</v>
      </c>
    </row>
    <row r="169" spans="1:14" ht="15.75" customHeight="1" x14ac:dyDescent="0.45">
      <c r="A169" s="4" t="s">
        <v>39</v>
      </c>
      <c r="B169" s="4" t="s">
        <v>45</v>
      </c>
      <c r="C169" s="4" t="s">
        <v>46</v>
      </c>
      <c r="D169" s="19">
        <v>44197</v>
      </c>
      <c r="E169" s="4" t="s">
        <v>220</v>
      </c>
      <c r="F169" s="6">
        <v>1821.98</v>
      </c>
      <c r="H169" s="4" t="s">
        <v>193</v>
      </c>
      <c r="I169" s="4" t="s">
        <v>23</v>
      </c>
      <c r="J169" s="4" t="s">
        <v>49</v>
      </c>
      <c r="K169" s="5" t="s">
        <v>5</v>
      </c>
      <c r="L169" s="19">
        <v>43070</v>
      </c>
      <c r="M169" s="4">
        <v>9</v>
      </c>
      <c r="N169" s="4">
        <v>12</v>
      </c>
    </row>
    <row r="170" spans="1:14" ht="15.75" customHeight="1" x14ac:dyDescent="0.45">
      <c r="A170" s="4" t="s">
        <v>39</v>
      </c>
      <c r="B170" s="4" t="s">
        <v>45</v>
      </c>
      <c r="C170" s="4" t="s">
        <v>46</v>
      </c>
      <c r="D170" s="19">
        <v>44105</v>
      </c>
      <c r="E170" s="4" t="s">
        <v>211</v>
      </c>
      <c r="F170" s="6">
        <v>2694.49</v>
      </c>
      <c r="H170" s="4" t="s">
        <v>304</v>
      </c>
      <c r="I170" s="4" t="s">
        <v>23</v>
      </c>
      <c r="J170" s="4" t="s">
        <v>49</v>
      </c>
      <c r="K170" s="5" t="s">
        <v>6</v>
      </c>
      <c r="L170" s="19">
        <v>43132</v>
      </c>
      <c r="M170" s="4">
        <v>9.48</v>
      </c>
      <c r="N170" s="4">
        <v>12</v>
      </c>
    </row>
    <row r="171" spans="1:14" ht="15.75" customHeight="1" x14ac:dyDescent="0.45">
      <c r="A171" s="4" t="s">
        <v>39</v>
      </c>
      <c r="B171" s="4" t="s">
        <v>89</v>
      </c>
      <c r="C171" s="4" t="s">
        <v>90</v>
      </c>
      <c r="D171" s="19">
        <v>43739</v>
      </c>
      <c r="E171" s="4" t="s">
        <v>293</v>
      </c>
      <c r="F171" s="6">
        <v>7385.17</v>
      </c>
      <c r="H171" s="4" t="s">
        <v>305</v>
      </c>
      <c r="I171" s="4" t="s">
        <v>11</v>
      </c>
      <c r="J171" s="4" t="s">
        <v>49</v>
      </c>
      <c r="K171" s="5" t="s">
        <v>9</v>
      </c>
      <c r="L171" s="19">
        <v>42826</v>
      </c>
      <c r="M171" s="4">
        <v>11.4</v>
      </c>
      <c r="N171" s="4">
        <v>12</v>
      </c>
    </row>
    <row r="172" spans="1:14" ht="15.75" customHeight="1" x14ac:dyDescent="0.45">
      <c r="A172" s="4" t="s">
        <v>39</v>
      </c>
      <c r="B172" s="4" t="s">
        <v>40</v>
      </c>
      <c r="C172" s="4" t="s">
        <v>41</v>
      </c>
      <c r="D172" s="19">
        <v>43862</v>
      </c>
      <c r="E172" s="4" t="s">
        <v>138</v>
      </c>
      <c r="F172" s="6">
        <v>4609.8500000000004</v>
      </c>
      <c r="H172" s="4" t="s">
        <v>306</v>
      </c>
      <c r="I172" s="4" t="s">
        <v>23</v>
      </c>
      <c r="J172" s="4" t="s">
        <v>49</v>
      </c>
      <c r="K172" s="5" t="s">
        <v>3</v>
      </c>
      <c r="L172" s="19">
        <v>43313</v>
      </c>
      <c r="M172" s="4">
        <v>8</v>
      </c>
      <c r="N172" s="4">
        <v>10</v>
      </c>
    </row>
    <row r="173" spans="1:14" ht="15.75" customHeight="1" x14ac:dyDescent="0.45">
      <c r="A173" s="4" t="s">
        <v>39</v>
      </c>
      <c r="B173" s="4" t="s">
        <v>40</v>
      </c>
      <c r="C173" s="4" t="s">
        <v>41</v>
      </c>
      <c r="D173" s="19">
        <v>43862</v>
      </c>
      <c r="E173" s="4" t="s">
        <v>273</v>
      </c>
      <c r="F173" s="6">
        <v>8560.85</v>
      </c>
      <c r="H173" s="4" t="s">
        <v>307</v>
      </c>
      <c r="I173" s="4" t="s">
        <v>14</v>
      </c>
      <c r="J173" s="4" t="s">
        <v>65</v>
      </c>
      <c r="K173" s="5" t="s">
        <v>2</v>
      </c>
      <c r="L173" s="19">
        <v>43191</v>
      </c>
      <c r="M173" s="4">
        <v>13.05</v>
      </c>
      <c r="N173" s="4">
        <v>15</v>
      </c>
    </row>
    <row r="174" spans="1:14" ht="15.75" customHeight="1" x14ac:dyDescent="0.45">
      <c r="A174" s="4" t="s">
        <v>39</v>
      </c>
      <c r="B174" s="4" t="s">
        <v>45</v>
      </c>
      <c r="C174" s="4" t="s">
        <v>46</v>
      </c>
      <c r="D174" s="19">
        <v>43800</v>
      </c>
      <c r="E174" s="4" t="s">
        <v>253</v>
      </c>
      <c r="F174" s="6">
        <v>5962.69</v>
      </c>
      <c r="H174" s="4" t="s">
        <v>198</v>
      </c>
      <c r="I174" s="4" t="s">
        <v>18</v>
      </c>
      <c r="J174" s="4" t="s">
        <v>65</v>
      </c>
      <c r="K174" s="5" t="s">
        <v>5</v>
      </c>
      <c r="L174" s="19">
        <v>42948</v>
      </c>
      <c r="M174" s="4">
        <v>9.6</v>
      </c>
      <c r="N174" s="4">
        <v>12</v>
      </c>
    </row>
    <row r="175" spans="1:14" ht="15.75" customHeight="1" x14ac:dyDescent="0.45">
      <c r="A175" s="4" t="s">
        <v>39</v>
      </c>
      <c r="B175" s="4" t="s">
        <v>110</v>
      </c>
      <c r="C175" s="4" t="s">
        <v>111</v>
      </c>
      <c r="D175" s="19">
        <v>43922</v>
      </c>
      <c r="E175" s="4" t="s">
        <v>147</v>
      </c>
      <c r="F175" s="6">
        <v>6660.62</v>
      </c>
      <c r="H175" s="4" t="s">
        <v>293</v>
      </c>
      <c r="I175" s="4" t="s">
        <v>22</v>
      </c>
      <c r="J175" s="4" t="s">
        <v>49</v>
      </c>
      <c r="K175" s="5" t="s">
        <v>9</v>
      </c>
      <c r="L175" s="19">
        <v>42948</v>
      </c>
      <c r="M175" s="4">
        <v>11.04</v>
      </c>
      <c r="N175" s="4">
        <v>12</v>
      </c>
    </row>
    <row r="176" spans="1:14" ht="15.75" customHeight="1" x14ac:dyDescent="0.45">
      <c r="A176" s="4" t="s">
        <v>39</v>
      </c>
      <c r="B176" s="4" t="s">
        <v>89</v>
      </c>
      <c r="C176" s="4" t="s">
        <v>90</v>
      </c>
      <c r="D176" s="19">
        <v>44105</v>
      </c>
      <c r="E176" s="4" t="s">
        <v>308</v>
      </c>
      <c r="F176" s="6">
        <v>5454.94</v>
      </c>
      <c r="H176" s="4" t="s">
        <v>309</v>
      </c>
      <c r="I176" s="4" t="s">
        <v>22</v>
      </c>
      <c r="J176" s="4" t="s">
        <v>49</v>
      </c>
      <c r="K176" s="5" t="s">
        <v>6</v>
      </c>
      <c r="L176" s="19">
        <v>43313</v>
      </c>
      <c r="M176" s="4">
        <v>11.85</v>
      </c>
      <c r="N176" s="4">
        <v>15</v>
      </c>
    </row>
    <row r="177" spans="1:14" ht="15.75" customHeight="1" x14ac:dyDescent="0.45">
      <c r="A177" s="4" t="s">
        <v>39</v>
      </c>
      <c r="B177" s="4" t="s">
        <v>40</v>
      </c>
      <c r="C177" s="4" t="s">
        <v>41</v>
      </c>
      <c r="D177" s="19">
        <v>44197</v>
      </c>
      <c r="E177" s="4" t="s">
        <v>301</v>
      </c>
      <c r="F177" s="6">
        <v>7778.64</v>
      </c>
      <c r="H177" s="4" t="s">
        <v>87</v>
      </c>
      <c r="I177" s="4" t="s">
        <v>18</v>
      </c>
      <c r="J177" s="4" t="s">
        <v>65</v>
      </c>
      <c r="K177" s="5" t="s">
        <v>1</v>
      </c>
      <c r="L177" s="19">
        <v>43313</v>
      </c>
      <c r="M177" s="4">
        <v>6.48</v>
      </c>
      <c r="N177" s="4">
        <v>8</v>
      </c>
    </row>
    <row r="178" spans="1:14" ht="15.75" customHeight="1" x14ac:dyDescent="0.45">
      <c r="A178" s="4" t="s">
        <v>39</v>
      </c>
      <c r="B178" s="4" t="s">
        <v>40</v>
      </c>
      <c r="C178" s="4" t="s">
        <v>41</v>
      </c>
      <c r="D178" s="19">
        <v>44136</v>
      </c>
      <c r="E178" s="4" t="s">
        <v>310</v>
      </c>
      <c r="F178" s="6">
        <v>7051.85</v>
      </c>
      <c r="H178" s="4" t="s">
        <v>311</v>
      </c>
      <c r="I178" s="4" t="s">
        <v>23</v>
      </c>
      <c r="J178" s="4" t="s">
        <v>49</v>
      </c>
      <c r="K178" s="5" t="s">
        <v>6</v>
      </c>
      <c r="L178" s="19">
        <v>42917</v>
      </c>
      <c r="M178" s="4">
        <v>10.220000000000001</v>
      </c>
      <c r="N178" s="4">
        <v>14</v>
      </c>
    </row>
    <row r="179" spans="1:14" ht="15.75" customHeight="1" x14ac:dyDescent="0.45">
      <c r="A179" s="4" t="s">
        <v>39</v>
      </c>
      <c r="B179" s="4" t="s">
        <v>110</v>
      </c>
      <c r="C179" s="4" t="s">
        <v>111</v>
      </c>
      <c r="D179" s="19">
        <v>43739</v>
      </c>
      <c r="E179" s="4" t="s">
        <v>70</v>
      </c>
      <c r="F179" s="6">
        <v>7332.5</v>
      </c>
      <c r="H179" s="4" t="s">
        <v>165</v>
      </c>
      <c r="I179" s="4" t="s">
        <v>23</v>
      </c>
      <c r="J179" s="4" t="s">
        <v>49</v>
      </c>
      <c r="K179" s="5" t="s">
        <v>4</v>
      </c>
      <c r="L179" s="19">
        <v>42979</v>
      </c>
      <c r="M179" s="4">
        <v>3.65</v>
      </c>
      <c r="N179" s="4">
        <v>5</v>
      </c>
    </row>
    <row r="180" spans="1:14" ht="15.75" customHeight="1" x14ac:dyDescent="0.45">
      <c r="A180" s="4" t="s">
        <v>39</v>
      </c>
      <c r="B180" s="4" t="s">
        <v>74</v>
      </c>
      <c r="C180" s="4" t="s">
        <v>75</v>
      </c>
      <c r="D180" s="19">
        <v>44136</v>
      </c>
      <c r="E180" s="4" t="s">
        <v>307</v>
      </c>
      <c r="F180" s="6">
        <v>3702.64</v>
      </c>
      <c r="H180" s="4" t="s">
        <v>312</v>
      </c>
      <c r="I180" s="4" t="s">
        <v>17</v>
      </c>
      <c r="J180" s="4" t="s">
        <v>65</v>
      </c>
      <c r="K180" s="5" t="s">
        <v>1</v>
      </c>
      <c r="L180" s="19">
        <v>43040</v>
      </c>
      <c r="M180" s="4">
        <v>12.6</v>
      </c>
      <c r="N180" s="4">
        <v>15</v>
      </c>
    </row>
    <row r="181" spans="1:14" ht="15.75" customHeight="1" x14ac:dyDescent="0.45">
      <c r="A181" s="4" t="s">
        <v>39</v>
      </c>
      <c r="B181" s="4" t="s">
        <v>52</v>
      </c>
      <c r="C181" s="4" t="s">
        <v>53</v>
      </c>
      <c r="D181" s="19">
        <v>43678</v>
      </c>
      <c r="E181" s="4" t="s">
        <v>168</v>
      </c>
      <c r="F181" s="6">
        <v>4530.46</v>
      </c>
      <c r="H181" s="4" t="s">
        <v>313</v>
      </c>
      <c r="I181" s="4" t="s">
        <v>23</v>
      </c>
      <c r="J181" s="4" t="s">
        <v>49</v>
      </c>
      <c r="K181" s="5" t="s">
        <v>1</v>
      </c>
      <c r="L181" s="19">
        <v>42887</v>
      </c>
      <c r="M181" s="4">
        <v>9.1999999999999993</v>
      </c>
      <c r="N181" s="4">
        <v>10</v>
      </c>
    </row>
    <row r="182" spans="1:14" ht="15.75" customHeight="1" x14ac:dyDescent="0.45">
      <c r="A182" s="4" t="s">
        <v>39</v>
      </c>
      <c r="B182" s="4" t="s">
        <v>57</v>
      </c>
      <c r="C182" s="4" t="s">
        <v>58</v>
      </c>
      <c r="D182" s="19">
        <v>43617</v>
      </c>
      <c r="E182" s="4" t="s">
        <v>314</v>
      </c>
      <c r="F182" s="6">
        <v>1715.19</v>
      </c>
      <c r="H182" s="4" t="s">
        <v>217</v>
      </c>
      <c r="I182" s="4" t="s">
        <v>20</v>
      </c>
      <c r="J182" s="4" t="s">
        <v>44</v>
      </c>
      <c r="K182" s="5" t="s">
        <v>4</v>
      </c>
      <c r="L182" s="19">
        <v>43405</v>
      </c>
      <c r="M182" s="4">
        <v>9.1199999999999992</v>
      </c>
      <c r="N182" s="4">
        <v>12</v>
      </c>
    </row>
    <row r="183" spans="1:14" ht="15.75" customHeight="1" x14ac:dyDescent="0.45">
      <c r="A183" s="4" t="s">
        <v>39</v>
      </c>
      <c r="B183" s="4" t="s">
        <v>89</v>
      </c>
      <c r="C183" s="4" t="s">
        <v>90</v>
      </c>
      <c r="D183" s="19">
        <v>43831</v>
      </c>
      <c r="E183" s="4" t="s">
        <v>315</v>
      </c>
      <c r="F183" s="6">
        <v>4617.7</v>
      </c>
      <c r="H183" s="4" t="s">
        <v>316</v>
      </c>
      <c r="I183" s="4" t="s">
        <v>21</v>
      </c>
      <c r="J183" s="4" t="s">
        <v>44</v>
      </c>
      <c r="K183" s="5" t="s">
        <v>2</v>
      </c>
      <c r="L183" s="19">
        <v>42917</v>
      </c>
      <c r="M183" s="4">
        <v>12.32</v>
      </c>
      <c r="N183" s="4">
        <v>14</v>
      </c>
    </row>
    <row r="184" spans="1:14" ht="15.75" customHeight="1" x14ac:dyDescent="0.45">
      <c r="A184" s="4" t="s">
        <v>39</v>
      </c>
      <c r="B184" s="4" t="s">
        <v>57</v>
      </c>
      <c r="C184" s="4" t="s">
        <v>58</v>
      </c>
      <c r="D184" s="19">
        <v>43891</v>
      </c>
      <c r="E184" s="4" t="s">
        <v>317</v>
      </c>
      <c r="F184" s="6">
        <v>6426.31</v>
      </c>
      <c r="H184" s="4" t="s">
        <v>68</v>
      </c>
      <c r="I184" s="4" t="s">
        <v>18</v>
      </c>
      <c r="J184" s="4" t="s">
        <v>65</v>
      </c>
      <c r="K184" s="5" t="s">
        <v>5</v>
      </c>
      <c r="L184" s="19">
        <v>42736</v>
      </c>
      <c r="M184" s="4">
        <v>13.8</v>
      </c>
      <c r="N184" s="4">
        <v>15</v>
      </c>
    </row>
    <row r="185" spans="1:14" ht="15.75" customHeight="1" x14ac:dyDescent="0.45">
      <c r="A185" s="4" t="s">
        <v>39</v>
      </c>
      <c r="B185" s="4" t="s">
        <v>45</v>
      </c>
      <c r="C185" s="4" t="s">
        <v>46</v>
      </c>
      <c r="D185" s="19">
        <v>44287</v>
      </c>
      <c r="E185" s="4" t="s">
        <v>194</v>
      </c>
      <c r="F185" s="6">
        <v>3733.31</v>
      </c>
      <c r="H185" s="4" t="s">
        <v>318</v>
      </c>
      <c r="I185" s="4" t="s">
        <v>21</v>
      </c>
      <c r="J185" s="4" t="s">
        <v>44</v>
      </c>
      <c r="K185" s="5" t="s">
        <v>2</v>
      </c>
      <c r="L185" s="19">
        <v>43009</v>
      </c>
      <c r="M185" s="4">
        <v>5.53</v>
      </c>
      <c r="N185" s="4">
        <v>7</v>
      </c>
    </row>
    <row r="186" spans="1:14" ht="15.75" customHeight="1" x14ac:dyDescent="0.45">
      <c r="A186" s="4" t="s">
        <v>39</v>
      </c>
      <c r="B186" s="4" t="s">
        <v>66</v>
      </c>
      <c r="C186" s="4" t="s">
        <v>67</v>
      </c>
      <c r="D186" s="19">
        <v>43586</v>
      </c>
      <c r="E186" s="4" t="s">
        <v>295</v>
      </c>
      <c r="F186" s="6">
        <v>7064.94</v>
      </c>
      <c r="H186" s="4" t="s">
        <v>319</v>
      </c>
      <c r="I186" s="4" t="s">
        <v>18</v>
      </c>
      <c r="J186" s="4" t="s">
        <v>65</v>
      </c>
      <c r="K186" s="5" t="s">
        <v>9</v>
      </c>
      <c r="L186" s="19">
        <v>42795</v>
      </c>
      <c r="M186" s="4">
        <v>9.94</v>
      </c>
      <c r="N186" s="4">
        <v>14</v>
      </c>
    </row>
    <row r="187" spans="1:14" ht="15.75" customHeight="1" x14ac:dyDescent="0.45">
      <c r="A187" s="4" t="s">
        <v>39</v>
      </c>
      <c r="B187" s="4" t="s">
        <v>74</v>
      </c>
      <c r="C187" s="4" t="s">
        <v>75</v>
      </c>
      <c r="D187" s="19">
        <v>43862</v>
      </c>
      <c r="E187" s="4" t="s">
        <v>273</v>
      </c>
      <c r="F187" s="6">
        <v>3176.91</v>
      </c>
      <c r="H187" s="4" t="s">
        <v>320</v>
      </c>
      <c r="I187" s="4" t="s">
        <v>20</v>
      </c>
      <c r="J187" s="4" t="s">
        <v>44</v>
      </c>
      <c r="K187" s="5" t="s">
        <v>8</v>
      </c>
      <c r="L187" s="19">
        <v>43221</v>
      </c>
      <c r="M187" s="4">
        <v>9.1199999999999992</v>
      </c>
      <c r="N187" s="4">
        <v>12</v>
      </c>
    </row>
    <row r="188" spans="1:14" ht="15.75" customHeight="1" x14ac:dyDescent="0.45">
      <c r="A188" s="4" t="s">
        <v>39</v>
      </c>
      <c r="B188" s="4" t="s">
        <v>57</v>
      </c>
      <c r="C188" s="4" t="s">
        <v>58</v>
      </c>
      <c r="D188" s="19">
        <v>43617</v>
      </c>
      <c r="E188" s="4" t="s">
        <v>321</v>
      </c>
      <c r="F188" s="6">
        <v>4916.13</v>
      </c>
      <c r="H188" s="4" t="s">
        <v>229</v>
      </c>
      <c r="I188" s="4" t="s">
        <v>15</v>
      </c>
      <c r="J188" s="4" t="s">
        <v>49</v>
      </c>
      <c r="K188" s="5" t="s">
        <v>1</v>
      </c>
      <c r="L188" s="19">
        <v>42856</v>
      </c>
      <c r="M188" s="4">
        <v>7.2</v>
      </c>
      <c r="N188" s="4">
        <v>10</v>
      </c>
    </row>
    <row r="189" spans="1:14" ht="15.75" customHeight="1" x14ac:dyDescent="0.45">
      <c r="A189" s="4" t="s">
        <v>39</v>
      </c>
      <c r="B189" s="4" t="s">
        <v>45</v>
      </c>
      <c r="C189" s="4" t="s">
        <v>46</v>
      </c>
      <c r="D189" s="19">
        <v>43617</v>
      </c>
      <c r="E189" s="4" t="s">
        <v>143</v>
      </c>
      <c r="F189" s="6">
        <v>6022.91</v>
      </c>
      <c r="H189" s="4" t="s">
        <v>322</v>
      </c>
      <c r="I189" s="4" t="s">
        <v>21</v>
      </c>
      <c r="J189" s="4" t="s">
        <v>44</v>
      </c>
      <c r="K189" s="5" t="s">
        <v>8</v>
      </c>
      <c r="L189" s="19">
        <v>43282</v>
      </c>
      <c r="M189" s="4">
        <v>11.1</v>
      </c>
      <c r="N189" s="4">
        <v>15</v>
      </c>
    </row>
    <row r="190" spans="1:14" ht="15.75" customHeight="1" x14ac:dyDescent="0.45">
      <c r="A190" s="4" t="s">
        <v>39</v>
      </c>
      <c r="B190" s="4" t="s">
        <v>57</v>
      </c>
      <c r="C190" s="4" t="s">
        <v>58</v>
      </c>
      <c r="D190" s="19">
        <v>43678</v>
      </c>
      <c r="E190" s="4" t="s">
        <v>79</v>
      </c>
      <c r="F190" s="6">
        <v>1006.52</v>
      </c>
      <c r="H190" s="4" t="s">
        <v>323</v>
      </c>
      <c r="I190" s="4" t="s">
        <v>17</v>
      </c>
      <c r="J190" s="4" t="s">
        <v>65</v>
      </c>
      <c r="K190" s="5" t="s">
        <v>4</v>
      </c>
      <c r="L190" s="19">
        <v>42736</v>
      </c>
      <c r="M190" s="4">
        <v>10.8</v>
      </c>
      <c r="N190" s="4">
        <v>12</v>
      </c>
    </row>
    <row r="191" spans="1:14" ht="15.75" customHeight="1" x14ac:dyDescent="0.45">
      <c r="A191" s="4" t="s">
        <v>39</v>
      </c>
      <c r="B191" s="4" t="s">
        <v>66</v>
      </c>
      <c r="C191" s="4" t="s">
        <v>67</v>
      </c>
      <c r="D191" s="19">
        <v>44166</v>
      </c>
      <c r="E191" s="4" t="s">
        <v>304</v>
      </c>
      <c r="F191" s="6">
        <v>2451.31</v>
      </c>
      <c r="H191" s="4" t="s">
        <v>324</v>
      </c>
      <c r="I191" s="4" t="s">
        <v>20</v>
      </c>
      <c r="J191" s="4" t="s">
        <v>44</v>
      </c>
      <c r="K191" s="5" t="s">
        <v>5</v>
      </c>
      <c r="L191" s="19">
        <v>43160</v>
      </c>
      <c r="M191" s="4">
        <v>4.2</v>
      </c>
      <c r="N191" s="4">
        <v>6</v>
      </c>
    </row>
    <row r="192" spans="1:14" ht="15.75" customHeight="1" x14ac:dyDescent="0.45">
      <c r="A192" s="4" t="s">
        <v>39</v>
      </c>
      <c r="B192" s="4" t="s">
        <v>45</v>
      </c>
      <c r="C192" s="4" t="s">
        <v>46</v>
      </c>
      <c r="D192" s="19">
        <v>44197</v>
      </c>
      <c r="E192" s="4" t="s">
        <v>325</v>
      </c>
      <c r="F192" s="6">
        <v>7690.44</v>
      </c>
      <c r="H192" s="4" t="s">
        <v>99</v>
      </c>
      <c r="I192" s="4" t="s">
        <v>24</v>
      </c>
      <c r="J192" s="4" t="s">
        <v>49</v>
      </c>
      <c r="K192" s="5" t="s">
        <v>5</v>
      </c>
      <c r="L192" s="19">
        <v>42795</v>
      </c>
      <c r="M192" s="4">
        <v>10.45</v>
      </c>
      <c r="N192" s="4">
        <v>11</v>
      </c>
    </row>
    <row r="193" spans="1:14" ht="15.75" customHeight="1" x14ac:dyDescent="0.45">
      <c r="A193" s="4" t="s">
        <v>39</v>
      </c>
      <c r="B193" s="4" t="s">
        <v>45</v>
      </c>
      <c r="C193" s="4" t="s">
        <v>46</v>
      </c>
      <c r="D193" s="19">
        <v>43891</v>
      </c>
      <c r="E193" s="4" t="s">
        <v>288</v>
      </c>
      <c r="F193" s="6">
        <v>4062.45</v>
      </c>
      <c r="H193" s="4" t="s">
        <v>326</v>
      </c>
      <c r="I193" s="4" t="s">
        <v>10</v>
      </c>
      <c r="J193" s="4" t="s">
        <v>65</v>
      </c>
      <c r="K193" s="5" t="s">
        <v>8</v>
      </c>
      <c r="L193" s="19">
        <v>43313</v>
      </c>
      <c r="M193" s="4">
        <v>7.74</v>
      </c>
      <c r="N193" s="4">
        <v>9</v>
      </c>
    </row>
    <row r="194" spans="1:14" ht="15.75" customHeight="1" x14ac:dyDescent="0.45">
      <c r="A194" s="4" t="s">
        <v>39</v>
      </c>
      <c r="B194" s="4" t="s">
        <v>66</v>
      </c>
      <c r="C194" s="4" t="s">
        <v>67</v>
      </c>
      <c r="D194" s="19">
        <v>44044</v>
      </c>
      <c r="E194" s="4" t="s">
        <v>100</v>
      </c>
      <c r="F194" s="6">
        <v>2181.7800000000002</v>
      </c>
      <c r="H194" s="4" t="s">
        <v>327</v>
      </c>
      <c r="I194" s="4" t="s">
        <v>17</v>
      </c>
      <c r="J194" s="4" t="s">
        <v>65</v>
      </c>
      <c r="K194" s="5" t="s">
        <v>6</v>
      </c>
      <c r="L194" s="19">
        <v>43040</v>
      </c>
      <c r="M194" s="4">
        <v>13.35</v>
      </c>
      <c r="N194" s="4">
        <v>15</v>
      </c>
    </row>
    <row r="195" spans="1:14" ht="15.75" customHeight="1" x14ac:dyDescent="0.45">
      <c r="A195" s="4" t="s">
        <v>39</v>
      </c>
      <c r="B195" s="4" t="s">
        <v>52</v>
      </c>
      <c r="C195" s="4" t="s">
        <v>53</v>
      </c>
      <c r="D195" s="19">
        <v>44166</v>
      </c>
      <c r="E195" s="4" t="s">
        <v>328</v>
      </c>
      <c r="F195" s="6">
        <v>4886.3100000000004</v>
      </c>
      <c r="H195" s="4" t="s">
        <v>329</v>
      </c>
      <c r="I195" s="4" t="s">
        <v>13</v>
      </c>
      <c r="J195" s="4" t="s">
        <v>65</v>
      </c>
      <c r="K195" s="5" t="s">
        <v>4</v>
      </c>
      <c r="L195" s="19">
        <v>43132</v>
      </c>
      <c r="M195" s="4">
        <v>10.45</v>
      </c>
      <c r="N195" s="4">
        <v>11</v>
      </c>
    </row>
    <row r="196" spans="1:14" ht="15.75" customHeight="1" x14ac:dyDescent="0.45">
      <c r="A196" s="4" t="s">
        <v>39</v>
      </c>
      <c r="B196" s="4" t="s">
        <v>110</v>
      </c>
      <c r="C196" s="4" t="s">
        <v>111</v>
      </c>
      <c r="D196" s="19">
        <v>43739</v>
      </c>
      <c r="E196" s="4" t="s">
        <v>286</v>
      </c>
      <c r="F196" s="6">
        <v>3993.98</v>
      </c>
      <c r="H196" s="4" t="s">
        <v>330</v>
      </c>
      <c r="I196" s="4" t="s">
        <v>20</v>
      </c>
      <c r="J196" s="4" t="s">
        <v>44</v>
      </c>
      <c r="K196" s="5" t="s">
        <v>4</v>
      </c>
      <c r="L196" s="19">
        <v>42826</v>
      </c>
      <c r="M196" s="4">
        <v>12.3</v>
      </c>
      <c r="N196" s="4">
        <v>15</v>
      </c>
    </row>
    <row r="197" spans="1:14" ht="15.75" customHeight="1" x14ac:dyDescent="0.45">
      <c r="A197" s="4" t="s">
        <v>39</v>
      </c>
      <c r="B197" s="4" t="s">
        <v>110</v>
      </c>
      <c r="C197" s="4" t="s">
        <v>111</v>
      </c>
      <c r="D197" s="19">
        <v>44287</v>
      </c>
      <c r="E197" s="4" t="s">
        <v>331</v>
      </c>
      <c r="F197" s="6">
        <v>6866.58</v>
      </c>
      <c r="H197" s="4" t="s">
        <v>332</v>
      </c>
      <c r="I197" s="4" t="s">
        <v>23</v>
      </c>
      <c r="J197" s="4" t="s">
        <v>49</v>
      </c>
      <c r="K197" s="5" t="s">
        <v>8</v>
      </c>
      <c r="L197" s="19">
        <v>43070</v>
      </c>
      <c r="M197" s="4">
        <v>11.62</v>
      </c>
      <c r="N197" s="4">
        <v>14</v>
      </c>
    </row>
    <row r="198" spans="1:14" ht="15.75" customHeight="1" x14ac:dyDescent="0.45">
      <c r="A198" s="4" t="s">
        <v>39</v>
      </c>
      <c r="B198" s="4" t="s">
        <v>45</v>
      </c>
      <c r="C198" s="4" t="s">
        <v>46</v>
      </c>
      <c r="D198" s="19">
        <v>43862</v>
      </c>
      <c r="E198" s="4" t="s">
        <v>230</v>
      </c>
      <c r="F198" s="6">
        <v>2638.76</v>
      </c>
      <c r="H198" s="4" t="s">
        <v>333</v>
      </c>
      <c r="I198" s="4" t="s">
        <v>24</v>
      </c>
      <c r="J198" s="4" t="s">
        <v>49</v>
      </c>
      <c r="K198" s="5" t="s">
        <v>6</v>
      </c>
      <c r="L198" s="19">
        <v>43435</v>
      </c>
      <c r="M198" s="4">
        <v>8.4</v>
      </c>
      <c r="N198" s="4">
        <v>10</v>
      </c>
    </row>
    <row r="199" spans="1:14" ht="15.75" customHeight="1" x14ac:dyDescent="0.45">
      <c r="A199" s="4" t="s">
        <v>39</v>
      </c>
      <c r="B199" s="4" t="s">
        <v>89</v>
      </c>
      <c r="C199" s="4" t="s">
        <v>90</v>
      </c>
      <c r="D199" s="19">
        <v>43770</v>
      </c>
      <c r="E199" s="4" t="s">
        <v>334</v>
      </c>
      <c r="F199" s="6">
        <v>6447.59</v>
      </c>
      <c r="H199" s="4" t="s">
        <v>335</v>
      </c>
      <c r="I199" s="4" t="s">
        <v>14</v>
      </c>
      <c r="J199" s="4" t="s">
        <v>65</v>
      </c>
      <c r="K199" s="5" t="s">
        <v>6</v>
      </c>
      <c r="L199" s="19">
        <v>42917</v>
      </c>
      <c r="M199" s="4">
        <v>6.64</v>
      </c>
      <c r="N199" s="4">
        <v>8</v>
      </c>
    </row>
    <row r="200" spans="1:14" ht="15.75" customHeight="1" x14ac:dyDescent="0.45">
      <c r="A200" s="4" t="s">
        <v>39</v>
      </c>
      <c r="B200" s="4" t="s">
        <v>110</v>
      </c>
      <c r="C200" s="4" t="s">
        <v>111</v>
      </c>
      <c r="D200" s="19">
        <v>43678</v>
      </c>
      <c r="E200" s="4" t="s">
        <v>290</v>
      </c>
      <c r="F200" s="6">
        <v>6741.15</v>
      </c>
      <c r="H200" s="4" t="s">
        <v>336</v>
      </c>
      <c r="I200" s="4" t="s">
        <v>19</v>
      </c>
      <c r="J200" s="4" t="s">
        <v>49</v>
      </c>
      <c r="K200" s="5" t="s">
        <v>5</v>
      </c>
      <c r="L200" s="19">
        <v>42856</v>
      </c>
      <c r="M200" s="4">
        <v>9.35</v>
      </c>
      <c r="N200" s="4">
        <v>11</v>
      </c>
    </row>
    <row r="201" spans="1:14" ht="15.75" customHeight="1" x14ac:dyDescent="0.45">
      <c r="A201" s="4" t="s">
        <v>39</v>
      </c>
      <c r="B201" s="4" t="s">
        <v>89</v>
      </c>
      <c r="C201" s="4" t="s">
        <v>90</v>
      </c>
      <c r="D201" s="19">
        <v>44075</v>
      </c>
      <c r="E201" s="4" t="s">
        <v>337</v>
      </c>
      <c r="F201" s="6">
        <v>6652.8</v>
      </c>
      <c r="H201" s="4" t="s">
        <v>237</v>
      </c>
      <c r="I201" s="4" t="s">
        <v>15</v>
      </c>
      <c r="J201" s="4" t="s">
        <v>49</v>
      </c>
      <c r="K201" s="5" t="s">
        <v>8</v>
      </c>
      <c r="L201" s="19">
        <v>42948</v>
      </c>
      <c r="M201" s="4">
        <v>10.23</v>
      </c>
      <c r="N201" s="4">
        <v>11</v>
      </c>
    </row>
    <row r="202" spans="1:14" ht="15.75" customHeight="1" x14ac:dyDescent="0.45">
      <c r="A202" s="4" t="s">
        <v>39</v>
      </c>
      <c r="B202" s="4" t="s">
        <v>74</v>
      </c>
      <c r="C202" s="4" t="s">
        <v>75</v>
      </c>
      <c r="D202" s="19">
        <v>44287</v>
      </c>
      <c r="E202" s="4" t="s">
        <v>338</v>
      </c>
      <c r="F202" s="6">
        <v>9569.5</v>
      </c>
      <c r="H202" s="4" t="s">
        <v>339</v>
      </c>
      <c r="I202" s="4" t="s">
        <v>13</v>
      </c>
      <c r="J202" s="4" t="s">
        <v>65</v>
      </c>
      <c r="K202" s="5" t="s">
        <v>8</v>
      </c>
      <c r="L202" s="19">
        <v>43282</v>
      </c>
      <c r="M202" s="4">
        <v>12.9</v>
      </c>
      <c r="N202" s="4">
        <v>15</v>
      </c>
    </row>
    <row r="203" spans="1:14" ht="15.75" customHeight="1" x14ac:dyDescent="0.45">
      <c r="A203" s="4" t="s">
        <v>39</v>
      </c>
      <c r="B203" s="4" t="s">
        <v>40</v>
      </c>
      <c r="C203" s="4" t="s">
        <v>41</v>
      </c>
      <c r="D203" s="19">
        <v>43800</v>
      </c>
      <c r="E203" s="4" t="s">
        <v>251</v>
      </c>
      <c r="F203" s="6">
        <v>9598.98</v>
      </c>
      <c r="H203" s="4" t="s">
        <v>340</v>
      </c>
      <c r="I203" s="4" t="s">
        <v>14</v>
      </c>
      <c r="J203" s="4" t="s">
        <v>65</v>
      </c>
      <c r="K203" s="5" t="s">
        <v>9</v>
      </c>
      <c r="L203" s="19">
        <v>42856</v>
      </c>
      <c r="M203" s="4">
        <v>8.4700000000000006</v>
      </c>
      <c r="N203" s="4">
        <v>11</v>
      </c>
    </row>
    <row r="204" spans="1:14" ht="15.75" customHeight="1" x14ac:dyDescent="0.45">
      <c r="A204" s="4" t="s">
        <v>39</v>
      </c>
      <c r="B204" s="4" t="s">
        <v>89</v>
      </c>
      <c r="C204" s="4" t="s">
        <v>90</v>
      </c>
      <c r="D204" s="19">
        <v>44105</v>
      </c>
      <c r="E204" s="4" t="s">
        <v>341</v>
      </c>
      <c r="F204" s="6">
        <v>845.89</v>
      </c>
      <c r="H204" s="4" t="s">
        <v>143</v>
      </c>
      <c r="I204" s="4" t="s">
        <v>21</v>
      </c>
      <c r="J204" s="4" t="s">
        <v>44</v>
      </c>
      <c r="K204" s="5" t="s">
        <v>4</v>
      </c>
      <c r="L204" s="19">
        <v>43435</v>
      </c>
      <c r="M204" s="4">
        <v>7.65</v>
      </c>
      <c r="N204" s="4">
        <v>9</v>
      </c>
    </row>
    <row r="205" spans="1:14" ht="15.75" customHeight="1" x14ac:dyDescent="0.45">
      <c r="A205" s="4" t="s">
        <v>39</v>
      </c>
      <c r="B205" s="4" t="s">
        <v>110</v>
      </c>
      <c r="C205" s="4" t="s">
        <v>111</v>
      </c>
      <c r="D205" s="19">
        <v>43770</v>
      </c>
      <c r="E205" s="4" t="s">
        <v>261</v>
      </c>
      <c r="F205" s="6">
        <v>3401.36</v>
      </c>
      <c r="H205" s="4" t="s">
        <v>209</v>
      </c>
      <c r="I205" s="4" t="s">
        <v>16</v>
      </c>
      <c r="J205" s="4" t="s">
        <v>65</v>
      </c>
      <c r="K205" s="5" t="s">
        <v>5</v>
      </c>
      <c r="L205" s="19">
        <v>42948</v>
      </c>
      <c r="M205" s="4">
        <v>10.92</v>
      </c>
      <c r="N205" s="4">
        <v>12</v>
      </c>
    </row>
    <row r="206" spans="1:14" ht="15.75" customHeight="1" x14ac:dyDescent="0.45">
      <c r="A206" s="4" t="s">
        <v>39</v>
      </c>
      <c r="B206" s="4" t="s">
        <v>66</v>
      </c>
      <c r="C206" s="4" t="s">
        <v>67</v>
      </c>
      <c r="D206" s="19">
        <v>43983</v>
      </c>
      <c r="E206" s="4" t="s">
        <v>94</v>
      </c>
      <c r="F206" s="6">
        <v>4381.2</v>
      </c>
      <c r="H206" s="4" t="s">
        <v>341</v>
      </c>
      <c r="I206" s="4" t="s">
        <v>17</v>
      </c>
      <c r="J206" s="4" t="s">
        <v>65</v>
      </c>
      <c r="K206" s="5" t="s">
        <v>9</v>
      </c>
      <c r="L206" s="19">
        <v>42917</v>
      </c>
      <c r="M206" s="4">
        <v>5.92</v>
      </c>
      <c r="N206" s="4">
        <v>8</v>
      </c>
    </row>
    <row r="207" spans="1:14" ht="15.75" customHeight="1" x14ac:dyDescent="0.45">
      <c r="A207" s="4" t="s">
        <v>39</v>
      </c>
      <c r="B207" s="4" t="s">
        <v>45</v>
      </c>
      <c r="C207" s="4" t="s">
        <v>46</v>
      </c>
      <c r="D207" s="19">
        <v>44044</v>
      </c>
      <c r="E207" s="4" t="s">
        <v>297</v>
      </c>
      <c r="F207" s="6">
        <v>5021.41</v>
      </c>
      <c r="H207" s="4" t="s">
        <v>249</v>
      </c>
      <c r="I207" s="4" t="s">
        <v>20</v>
      </c>
      <c r="J207" s="4" t="s">
        <v>44</v>
      </c>
      <c r="K207" s="5" t="s">
        <v>5</v>
      </c>
      <c r="L207" s="19">
        <v>43405</v>
      </c>
      <c r="M207" s="4">
        <v>7.8</v>
      </c>
      <c r="N207" s="4">
        <v>10</v>
      </c>
    </row>
    <row r="208" spans="1:14" ht="15.75" customHeight="1" x14ac:dyDescent="0.45">
      <c r="A208" s="4" t="s">
        <v>39</v>
      </c>
      <c r="B208" s="4" t="s">
        <v>89</v>
      </c>
      <c r="C208" s="4" t="s">
        <v>90</v>
      </c>
      <c r="D208" s="19">
        <v>43922</v>
      </c>
      <c r="E208" s="4" t="s">
        <v>151</v>
      </c>
      <c r="F208" s="6">
        <v>8206.75</v>
      </c>
      <c r="H208" s="4" t="s">
        <v>146</v>
      </c>
      <c r="I208" s="4" t="s">
        <v>19</v>
      </c>
      <c r="J208" s="4" t="s">
        <v>49</v>
      </c>
      <c r="K208" s="5" t="s">
        <v>4</v>
      </c>
      <c r="L208" s="19">
        <v>42826</v>
      </c>
      <c r="M208" s="4">
        <v>10.92</v>
      </c>
      <c r="N208" s="4">
        <v>12</v>
      </c>
    </row>
    <row r="209" spans="1:14" ht="15.75" customHeight="1" x14ac:dyDescent="0.45">
      <c r="A209" s="4" t="s">
        <v>39</v>
      </c>
      <c r="B209" s="4" t="s">
        <v>52</v>
      </c>
      <c r="C209" s="4" t="s">
        <v>53</v>
      </c>
      <c r="D209" s="19">
        <v>44166</v>
      </c>
      <c r="E209" s="4" t="s">
        <v>313</v>
      </c>
      <c r="F209" s="6">
        <v>8492.57</v>
      </c>
      <c r="H209" s="4" t="s">
        <v>328</v>
      </c>
      <c r="I209" s="4" t="s">
        <v>17</v>
      </c>
      <c r="J209" s="4" t="s">
        <v>65</v>
      </c>
      <c r="K209" s="5" t="s">
        <v>4</v>
      </c>
      <c r="L209" s="19">
        <v>43435</v>
      </c>
      <c r="M209" s="4">
        <v>8.64</v>
      </c>
      <c r="N209" s="4">
        <v>12</v>
      </c>
    </row>
    <row r="210" spans="1:14" ht="15.75" customHeight="1" x14ac:dyDescent="0.45">
      <c r="A210" s="4" t="s">
        <v>39</v>
      </c>
      <c r="B210" s="4" t="s">
        <v>45</v>
      </c>
      <c r="C210" s="4" t="s">
        <v>46</v>
      </c>
      <c r="D210" s="19">
        <v>43647</v>
      </c>
      <c r="E210" s="4" t="s">
        <v>342</v>
      </c>
      <c r="F210" s="6">
        <v>7125.54</v>
      </c>
      <c r="H210" s="4" t="s">
        <v>343</v>
      </c>
      <c r="I210" s="4" t="s">
        <v>21</v>
      </c>
      <c r="J210" s="4" t="s">
        <v>44</v>
      </c>
      <c r="K210" s="5" t="s">
        <v>8</v>
      </c>
      <c r="L210" s="19">
        <v>42887</v>
      </c>
      <c r="M210" s="4">
        <v>7.04</v>
      </c>
      <c r="N210" s="4">
        <v>8</v>
      </c>
    </row>
    <row r="211" spans="1:14" ht="15.75" customHeight="1" x14ac:dyDescent="0.45">
      <c r="A211" s="4" t="s">
        <v>39</v>
      </c>
      <c r="B211" s="4" t="s">
        <v>40</v>
      </c>
      <c r="C211" s="4" t="s">
        <v>41</v>
      </c>
      <c r="D211" s="19">
        <v>44013</v>
      </c>
      <c r="E211" s="4" t="s">
        <v>344</v>
      </c>
      <c r="F211" s="6">
        <v>9034.57</v>
      </c>
      <c r="H211" s="4" t="s">
        <v>120</v>
      </c>
      <c r="I211" s="4" t="s">
        <v>14</v>
      </c>
      <c r="J211" s="4" t="s">
        <v>65</v>
      </c>
      <c r="K211" s="5" t="s">
        <v>6</v>
      </c>
      <c r="L211" s="19">
        <v>43282</v>
      </c>
      <c r="M211" s="4">
        <v>4.9000000000000004</v>
      </c>
      <c r="N211" s="4">
        <v>7</v>
      </c>
    </row>
    <row r="212" spans="1:14" ht="15.75" customHeight="1" x14ac:dyDescent="0.45">
      <c r="A212" s="4" t="s">
        <v>39</v>
      </c>
      <c r="B212" s="4" t="s">
        <v>74</v>
      </c>
      <c r="C212" s="4" t="s">
        <v>75</v>
      </c>
      <c r="D212" s="19">
        <v>43862</v>
      </c>
      <c r="E212" s="4" t="s">
        <v>316</v>
      </c>
      <c r="F212" s="6">
        <v>6348.67</v>
      </c>
      <c r="H212" s="4" t="s">
        <v>345</v>
      </c>
      <c r="I212" s="4" t="s">
        <v>24</v>
      </c>
      <c r="J212" s="4" t="s">
        <v>49</v>
      </c>
      <c r="K212" s="5" t="s">
        <v>3</v>
      </c>
      <c r="L212" s="19">
        <v>43040</v>
      </c>
      <c r="M212" s="4">
        <v>10.45</v>
      </c>
      <c r="N212" s="4">
        <v>11</v>
      </c>
    </row>
    <row r="213" spans="1:14" ht="15.75" customHeight="1" x14ac:dyDescent="0.45">
      <c r="A213" s="4" t="s">
        <v>39</v>
      </c>
      <c r="B213" s="4" t="s">
        <v>110</v>
      </c>
      <c r="C213" s="4" t="s">
        <v>111</v>
      </c>
      <c r="D213" s="19">
        <v>43586</v>
      </c>
      <c r="E213" s="4" t="s">
        <v>346</v>
      </c>
      <c r="F213" s="6">
        <v>5773.21</v>
      </c>
      <c r="H213" s="4" t="s">
        <v>139</v>
      </c>
      <c r="I213" s="4" t="s">
        <v>15</v>
      </c>
      <c r="J213" s="4" t="s">
        <v>49</v>
      </c>
      <c r="K213" s="5" t="s">
        <v>5</v>
      </c>
      <c r="L213" s="19">
        <v>42948</v>
      </c>
      <c r="M213" s="4">
        <v>8</v>
      </c>
      <c r="N213" s="4">
        <v>10</v>
      </c>
    </row>
    <row r="214" spans="1:14" ht="15.75" customHeight="1" x14ac:dyDescent="0.45">
      <c r="A214" s="4" t="s">
        <v>39</v>
      </c>
      <c r="B214" s="4" t="s">
        <v>45</v>
      </c>
      <c r="C214" s="4" t="s">
        <v>46</v>
      </c>
      <c r="D214" s="19">
        <v>44044</v>
      </c>
      <c r="E214" s="4" t="s">
        <v>234</v>
      </c>
      <c r="F214" s="6">
        <v>4479.68</v>
      </c>
      <c r="H214" s="4" t="s">
        <v>347</v>
      </c>
      <c r="I214" s="4" t="s">
        <v>22</v>
      </c>
      <c r="J214" s="4" t="s">
        <v>49</v>
      </c>
      <c r="K214" s="5" t="s">
        <v>5</v>
      </c>
      <c r="L214" s="19">
        <v>43313</v>
      </c>
      <c r="M214" s="4">
        <v>7.29</v>
      </c>
      <c r="N214" s="4">
        <v>9</v>
      </c>
    </row>
    <row r="215" spans="1:14" ht="15.75" customHeight="1" x14ac:dyDescent="0.45">
      <c r="A215" s="4" t="s">
        <v>39</v>
      </c>
      <c r="B215" s="4" t="s">
        <v>57</v>
      </c>
      <c r="C215" s="4" t="s">
        <v>58</v>
      </c>
      <c r="D215" s="19">
        <v>44105</v>
      </c>
      <c r="E215" s="4" t="s">
        <v>154</v>
      </c>
      <c r="F215" s="6">
        <v>7886.67</v>
      </c>
      <c r="H215" s="4" t="s">
        <v>348</v>
      </c>
      <c r="I215" s="4" t="s">
        <v>22</v>
      </c>
      <c r="J215" s="4" t="s">
        <v>49</v>
      </c>
      <c r="K215" s="5" t="s">
        <v>6</v>
      </c>
      <c r="L215" s="19">
        <v>43374</v>
      </c>
      <c r="M215" s="4">
        <v>11.4</v>
      </c>
      <c r="N215" s="4">
        <v>15</v>
      </c>
    </row>
    <row r="216" spans="1:14" ht="15.75" customHeight="1" x14ac:dyDescent="0.45">
      <c r="A216" s="4" t="s">
        <v>39</v>
      </c>
      <c r="B216" s="4" t="s">
        <v>40</v>
      </c>
      <c r="C216" s="4" t="s">
        <v>41</v>
      </c>
      <c r="D216" s="19">
        <v>43586</v>
      </c>
      <c r="E216" s="4" t="s">
        <v>123</v>
      </c>
      <c r="F216" s="6">
        <v>8025.23</v>
      </c>
      <c r="H216" s="4" t="s">
        <v>349</v>
      </c>
      <c r="I216" s="4" t="s">
        <v>23</v>
      </c>
      <c r="J216" s="4" t="s">
        <v>49</v>
      </c>
      <c r="K216" s="5" t="s">
        <v>9</v>
      </c>
      <c r="L216" s="19">
        <v>43405</v>
      </c>
      <c r="M216" s="4">
        <v>10.199999999999999</v>
      </c>
      <c r="N216" s="4">
        <v>12</v>
      </c>
    </row>
    <row r="217" spans="1:14" ht="15.75" customHeight="1" x14ac:dyDescent="0.45">
      <c r="A217" s="4" t="s">
        <v>39</v>
      </c>
      <c r="B217" s="4" t="s">
        <v>57</v>
      </c>
      <c r="C217" s="4" t="s">
        <v>58</v>
      </c>
      <c r="D217" s="19">
        <v>43586</v>
      </c>
      <c r="E217" s="4" t="s">
        <v>328</v>
      </c>
      <c r="F217" s="6">
        <v>833.32</v>
      </c>
      <c r="H217" s="4" t="s">
        <v>350</v>
      </c>
      <c r="I217" s="4" t="s">
        <v>11</v>
      </c>
      <c r="J217" s="4" t="s">
        <v>49</v>
      </c>
      <c r="K217" s="5" t="s">
        <v>9</v>
      </c>
      <c r="L217" s="19">
        <v>42736</v>
      </c>
      <c r="M217" s="4">
        <v>8.91</v>
      </c>
      <c r="N217" s="4">
        <v>11</v>
      </c>
    </row>
    <row r="218" spans="1:14" ht="15.75" customHeight="1" x14ac:dyDescent="0.45">
      <c r="A218" s="4" t="s">
        <v>39</v>
      </c>
      <c r="B218" s="4" t="s">
        <v>66</v>
      </c>
      <c r="C218" s="4" t="s">
        <v>67</v>
      </c>
      <c r="D218" s="19">
        <v>43831</v>
      </c>
      <c r="E218" s="4" t="s">
        <v>277</v>
      </c>
      <c r="F218" s="6">
        <v>3058.45</v>
      </c>
      <c r="H218" s="4" t="s">
        <v>351</v>
      </c>
      <c r="I218" s="4" t="s">
        <v>20</v>
      </c>
      <c r="J218" s="4" t="s">
        <v>44</v>
      </c>
      <c r="K218" s="5" t="s">
        <v>4</v>
      </c>
      <c r="L218" s="19">
        <v>42979</v>
      </c>
      <c r="M218" s="4">
        <v>7.12</v>
      </c>
      <c r="N218" s="4">
        <v>8</v>
      </c>
    </row>
    <row r="219" spans="1:14" ht="15.75" customHeight="1" x14ac:dyDescent="0.45">
      <c r="A219" s="4" t="s">
        <v>39</v>
      </c>
      <c r="B219" s="4" t="s">
        <v>66</v>
      </c>
      <c r="C219" s="4" t="s">
        <v>67</v>
      </c>
      <c r="D219" s="19">
        <v>44287</v>
      </c>
      <c r="E219" s="4" t="s">
        <v>105</v>
      </c>
      <c r="F219" s="6">
        <v>8645.14</v>
      </c>
      <c r="H219" s="4" t="s">
        <v>352</v>
      </c>
      <c r="I219" s="4" t="s">
        <v>17</v>
      </c>
      <c r="J219" s="4" t="s">
        <v>65</v>
      </c>
      <c r="K219" s="5" t="s">
        <v>2</v>
      </c>
      <c r="L219" s="19">
        <v>42917</v>
      </c>
      <c r="M219" s="4">
        <v>11.85</v>
      </c>
      <c r="N219" s="4">
        <v>15</v>
      </c>
    </row>
    <row r="220" spans="1:14" ht="15.75" customHeight="1" x14ac:dyDescent="0.45">
      <c r="A220" s="4" t="s">
        <v>39</v>
      </c>
      <c r="B220" s="4" t="s">
        <v>66</v>
      </c>
      <c r="C220" s="4" t="s">
        <v>67</v>
      </c>
      <c r="D220" s="19">
        <v>44166</v>
      </c>
      <c r="E220" s="4" t="s">
        <v>353</v>
      </c>
      <c r="F220" s="6">
        <v>3507.98</v>
      </c>
      <c r="H220" s="4" t="s">
        <v>354</v>
      </c>
      <c r="I220" s="4" t="s">
        <v>11</v>
      </c>
      <c r="J220" s="4" t="s">
        <v>49</v>
      </c>
      <c r="K220" s="5" t="s">
        <v>3</v>
      </c>
      <c r="L220" s="19">
        <v>42856</v>
      </c>
      <c r="M220" s="4">
        <v>12.04</v>
      </c>
      <c r="N220" s="4">
        <v>14</v>
      </c>
    </row>
    <row r="221" spans="1:14" ht="15.75" customHeight="1" x14ac:dyDescent="0.45">
      <c r="A221" s="4" t="s">
        <v>39</v>
      </c>
      <c r="B221" s="4" t="s">
        <v>74</v>
      </c>
      <c r="C221" s="4" t="s">
        <v>75</v>
      </c>
      <c r="D221" s="19">
        <v>44136</v>
      </c>
      <c r="E221" s="4" t="s">
        <v>355</v>
      </c>
      <c r="F221" s="6">
        <v>8968.56</v>
      </c>
      <c r="H221" s="4" t="s">
        <v>356</v>
      </c>
      <c r="I221" s="4" t="s">
        <v>13</v>
      </c>
      <c r="J221" s="4" t="s">
        <v>65</v>
      </c>
      <c r="K221" s="5" t="s">
        <v>1</v>
      </c>
      <c r="L221" s="19">
        <v>43435</v>
      </c>
      <c r="M221" s="4">
        <v>6</v>
      </c>
      <c r="N221" s="4">
        <v>8</v>
      </c>
    </row>
    <row r="222" spans="1:14" ht="15.75" customHeight="1" x14ac:dyDescent="0.45">
      <c r="A222" s="4" t="s">
        <v>39</v>
      </c>
      <c r="B222" s="4" t="s">
        <v>66</v>
      </c>
      <c r="C222" s="4" t="s">
        <v>67</v>
      </c>
      <c r="D222" s="19">
        <v>43586</v>
      </c>
      <c r="E222" s="4" t="s">
        <v>226</v>
      </c>
      <c r="F222" s="6">
        <v>6729.31</v>
      </c>
      <c r="H222" s="4" t="s">
        <v>357</v>
      </c>
      <c r="I222" s="4" t="s">
        <v>21</v>
      </c>
      <c r="J222" s="4" t="s">
        <v>44</v>
      </c>
      <c r="K222" s="5" t="s">
        <v>6</v>
      </c>
      <c r="L222" s="19">
        <v>43009</v>
      </c>
      <c r="M222" s="4">
        <v>7.6</v>
      </c>
      <c r="N222" s="4">
        <v>8</v>
      </c>
    </row>
    <row r="223" spans="1:14" ht="15.75" customHeight="1" x14ac:dyDescent="0.45">
      <c r="A223" s="4" t="s">
        <v>39</v>
      </c>
      <c r="B223" s="4" t="s">
        <v>110</v>
      </c>
      <c r="C223" s="4" t="s">
        <v>111</v>
      </c>
      <c r="D223" s="19">
        <v>43862</v>
      </c>
      <c r="E223" s="4" t="s">
        <v>123</v>
      </c>
      <c r="F223" s="6">
        <v>7698.94</v>
      </c>
      <c r="H223" s="4" t="s">
        <v>358</v>
      </c>
      <c r="I223" s="4" t="s">
        <v>13</v>
      </c>
      <c r="J223" s="4" t="s">
        <v>65</v>
      </c>
      <c r="K223" s="5" t="s">
        <v>5</v>
      </c>
      <c r="L223" s="19">
        <v>42767</v>
      </c>
      <c r="M223" s="4">
        <v>11.31</v>
      </c>
      <c r="N223" s="4">
        <v>13</v>
      </c>
    </row>
    <row r="224" spans="1:14" ht="15.75" customHeight="1" x14ac:dyDescent="0.45">
      <c r="A224" s="4" t="s">
        <v>39</v>
      </c>
      <c r="B224" s="4" t="s">
        <v>52</v>
      </c>
      <c r="C224" s="4" t="s">
        <v>53</v>
      </c>
      <c r="D224" s="19">
        <v>44166</v>
      </c>
      <c r="E224" s="4" t="s">
        <v>55</v>
      </c>
      <c r="F224" s="6">
        <v>2289.2600000000002</v>
      </c>
      <c r="H224" s="4" t="s">
        <v>359</v>
      </c>
      <c r="I224" s="4" t="s">
        <v>17</v>
      </c>
      <c r="J224" s="4" t="s">
        <v>65</v>
      </c>
      <c r="K224" s="5" t="s">
        <v>6</v>
      </c>
      <c r="L224" s="19">
        <v>43252</v>
      </c>
      <c r="M224" s="4">
        <v>8.6999999999999993</v>
      </c>
      <c r="N224" s="4">
        <v>10</v>
      </c>
    </row>
    <row r="225" spans="1:14" ht="15.75" customHeight="1" x14ac:dyDescent="0.45">
      <c r="A225" s="4" t="s">
        <v>39</v>
      </c>
      <c r="B225" s="4" t="s">
        <v>74</v>
      </c>
      <c r="C225" s="4" t="s">
        <v>75</v>
      </c>
      <c r="D225" s="19">
        <v>43770</v>
      </c>
      <c r="E225" s="4" t="s">
        <v>187</v>
      </c>
      <c r="F225" s="6">
        <v>7921.38</v>
      </c>
      <c r="H225" s="4" t="s">
        <v>161</v>
      </c>
      <c r="I225" s="4" t="s">
        <v>21</v>
      </c>
      <c r="J225" s="4" t="s">
        <v>44</v>
      </c>
      <c r="K225" s="5" t="s">
        <v>7</v>
      </c>
      <c r="L225" s="19">
        <v>42887</v>
      </c>
      <c r="M225" s="4">
        <v>8.69</v>
      </c>
      <c r="N225" s="4">
        <v>11</v>
      </c>
    </row>
    <row r="226" spans="1:14" ht="15.75" customHeight="1" x14ac:dyDescent="0.45">
      <c r="A226" s="4" t="s">
        <v>39</v>
      </c>
      <c r="B226" s="4" t="s">
        <v>52</v>
      </c>
      <c r="C226" s="4" t="s">
        <v>53</v>
      </c>
      <c r="D226" s="19">
        <v>43862</v>
      </c>
      <c r="E226" s="4" t="s">
        <v>360</v>
      </c>
      <c r="F226" s="6">
        <v>2641.57</v>
      </c>
      <c r="H226" s="4" t="s">
        <v>246</v>
      </c>
      <c r="I226" s="4" t="s">
        <v>22</v>
      </c>
      <c r="J226" s="4" t="s">
        <v>49</v>
      </c>
      <c r="K226" s="5" t="s">
        <v>9</v>
      </c>
      <c r="L226" s="19">
        <v>43405</v>
      </c>
      <c r="M226" s="4">
        <v>6.72</v>
      </c>
      <c r="N226" s="4">
        <v>8</v>
      </c>
    </row>
    <row r="227" spans="1:14" ht="15.75" customHeight="1" x14ac:dyDescent="0.45">
      <c r="A227" s="4" t="s">
        <v>39</v>
      </c>
      <c r="B227" s="4" t="s">
        <v>89</v>
      </c>
      <c r="C227" s="4" t="s">
        <v>90</v>
      </c>
      <c r="D227" s="19">
        <v>43586</v>
      </c>
      <c r="E227" s="4" t="s">
        <v>361</v>
      </c>
      <c r="F227" s="6">
        <v>7812.54</v>
      </c>
      <c r="H227" s="4" t="s">
        <v>362</v>
      </c>
      <c r="I227" s="4" t="s">
        <v>17</v>
      </c>
      <c r="J227" s="4" t="s">
        <v>65</v>
      </c>
      <c r="K227" s="5" t="s">
        <v>7</v>
      </c>
      <c r="L227" s="19">
        <v>43405</v>
      </c>
      <c r="M227" s="4">
        <v>7.7</v>
      </c>
      <c r="N227" s="4">
        <v>10</v>
      </c>
    </row>
    <row r="228" spans="1:14" ht="15.75" customHeight="1" x14ac:dyDescent="0.45">
      <c r="A228" s="4" t="s">
        <v>39</v>
      </c>
      <c r="B228" s="4" t="s">
        <v>110</v>
      </c>
      <c r="C228" s="4" t="s">
        <v>111</v>
      </c>
      <c r="D228" s="19">
        <v>44075</v>
      </c>
      <c r="E228" s="4" t="s">
        <v>92</v>
      </c>
      <c r="F228" s="6">
        <v>62.67</v>
      </c>
      <c r="H228" s="4" t="s">
        <v>258</v>
      </c>
      <c r="I228" s="4" t="s">
        <v>24</v>
      </c>
      <c r="J228" s="4" t="s">
        <v>49</v>
      </c>
      <c r="K228" s="5" t="s">
        <v>1</v>
      </c>
      <c r="L228" s="19">
        <v>42736</v>
      </c>
      <c r="M228" s="4">
        <v>7.4</v>
      </c>
      <c r="N228" s="4">
        <v>10</v>
      </c>
    </row>
    <row r="229" spans="1:14" ht="15.75" customHeight="1" x14ac:dyDescent="0.45">
      <c r="A229" s="4" t="s">
        <v>39</v>
      </c>
      <c r="B229" s="4" t="s">
        <v>45</v>
      </c>
      <c r="C229" s="4" t="s">
        <v>46</v>
      </c>
      <c r="D229" s="19">
        <v>44228</v>
      </c>
      <c r="E229" s="4" t="s">
        <v>363</v>
      </c>
      <c r="F229" s="6">
        <v>6754.99</v>
      </c>
      <c r="H229" s="4" t="s">
        <v>242</v>
      </c>
      <c r="I229" s="4" t="s">
        <v>11</v>
      </c>
      <c r="J229" s="4" t="s">
        <v>49</v>
      </c>
      <c r="K229" s="5" t="s">
        <v>9</v>
      </c>
      <c r="L229" s="19">
        <v>43313</v>
      </c>
      <c r="M229" s="4">
        <v>10.34</v>
      </c>
      <c r="N229" s="4">
        <v>11</v>
      </c>
    </row>
    <row r="230" spans="1:14" ht="15.75" customHeight="1" x14ac:dyDescent="0.45">
      <c r="A230" s="4" t="s">
        <v>39</v>
      </c>
      <c r="B230" s="4" t="s">
        <v>40</v>
      </c>
      <c r="C230" s="4" t="s">
        <v>41</v>
      </c>
      <c r="D230" s="19">
        <v>44166</v>
      </c>
      <c r="E230" s="4" t="s">
        <v>50</v>
      </c>
      <c r="F230" s="6">
        <v>9321.98</v>
      </c>
      <c r="H230" s="4" t="s">
        <v>95</v>
      </c>
      <c r="I230" s="4" t="s">
        <v>10</v>
      </c>
      <c r="J230" s="4" t="s">
        <v>65</v>
      </c>
      <c r="K230" s="5" t="s">
        <v>2</v>
      </c>
      <c r="L230" s="19">
        <v>42979</v>
      </c>
      <c r="M230" s="4">
        <v>7.92</v>
      </c>
      <c r="N230" s="4">
        <v>9</v>
      </c>
    </row>
    <row r="231" spans="1:14" ht="15.75" customHeight="1" x14ac:dyDescent="0.45">
      <c r="A231" s="4" t="s">
        <v>39</v>
      </c>
      <c r="B231" s="4" t="s">
        <v>57</v>
      </c>
      <c r="C231" s="4" t="s">
        <v>58</v>
      </c>
      <c r="D231" s="19">
        <v>43678</v>
      </c>
      <c r="E231" s="4" t="s">
        <v>121</v>
      </c>
      <c r="F231" s="6">
        <v>1474.1</v>
      </c>
      <c r="H231" s="4" t="s">
        <v>206</v>
      </c>
      <c r="I231" s="4" t="s">
        <v>21</v>
      </c>
      <c r="J231" s="4" t="s">
        <v>44</v>
      </c>
      <c r="K231" s="5" t="s">
        <v>3</v>
      </c>
      <c r="L231" s="19">
        <v>42795</v>
      </c>
      <c r="M231" s="4">
        <v>7.65</v>
      </c>
      <c r="N231" s="4">
        <v>9</v>
      </c>
    </row>
    <row r="232" spans="1:14" ht="15.75" customHeight="1" x14ac:dyDescent="0.45">
      <c r="A232" s="4" t="s">
        <v>39</v>
      </c>
      <c r="B232" s="4" t="s">
        <v>66</v>
      </c>
      <c r="C232" s="4" t="s">
        <v>67</v>
      </c>
      <c r="D232" s="19">
        <v>43922</v>
      </c>
      <c r="E232" s="4" t="s">
        <v>100</v>
      </c>
      <c r="F232" s="6">
        <v>6234.62</v>
      </c>
      <c r="H232" s="4" t="s">
        <v>364</v>
      </c>
      <c r="I232" s="4" t="s">
        <v>24</v>
      </c>
      <c r="J232" s="4" t="s">
        <v>49</v>
      </c>
      <c r="K232" s="5" t="s">
        <v>3</v>
      </c>
      <c r="L232" s="19">
        <v>42917</v>
      </c>
      <c r="M232" s="4">
        <v>4.26</v>
      </c>
      <c r="N232" s="4">
        <v>6</v>
      </c>
    </row>
    <row r="233" spans="1:14" ht="15.75" customHeight="1" x14ac:dyDescent="0.45">
      <c r="A233" s="4" t="s">
        <v>39</v>
      </c>
      <c r="B233" s="4" t="s">
        <v>89</v>
      </c>
      <c r="C233" s="4" t="s">
        <v>90</v>
      </c>
      <c r="D233" s="19">
        <v>43647</v>
      </c>
      <c r="E233" s="4" t="s">
        <v>83</v>
      </c>
      <c r="F233" s="6">
        <v>8222.7999999999993</v>
      </c>
      <c r="H233" s="4" t="s">
        <v>169</v>
      </c>
      <c r="I233" s="4" t="s">
        <v>11</v>
      </c>
      <c r="J233" s="4" t="s">
        <v>49</v>
      </c>
      <c r="K233" s="5" t="s">
        <v>7</v>
      </c>
      <c r="L233" s="19">
        <v>43282</v>
      </c>
      <c r="M233" s="4">
        <v>10.78</v>
      </c>
      <c r="N233" s="4">
        <v>14</v>
      </c>
    </row>
    <row r="234" spans="1:14" ht="15.75" customHeight="1" x14ac:dyDescent="0.45">
      <c r="A234" s="4" t="s">
        <v>39</v>
      </c>
      <c r="B234" s="4" t="s">
        <v>45</v>
      </c>
      <c r="C234" s="4" t="s">
        <v>46</v>
      </c>
      <c r="D234" s="19">
        <v>43678</v>
      </c>
      <c r="E234" s="4" t="s">
        <v>235</v>
      </c>
      <c r="F234" s="6">
        <v>1088.4100000000001</v>
      </c>
      <c r="H234" s="4" t="s">
        <v>118</v>
      </c>
      <c r="I234" s="4" t="s">
        <v>17</v>
      </c>
      <c r="J234" s="4" t="s">
        <v>65</v>
      </c>
      <c r="K234" s="5" t="s">
        <v>3</v>
      </c>
      <c r="L234" s="19">
        <v>42795</v>
      </c>
      <c r="M234" s="4">
        <v>13.05</v>
      </c>
      <c r="N234" s="4">
        <v>15</v>
      </c>
    </row>
    <row r="235" spans="1:14" ht="15.75" customHeight="1" x14ac:dyDescent="0.45">
      <c r="A235" s="4" t="s">
        <v>39</v>
      </c>
      <c r="B235" s="4" t="s">
        <v>89</v>
      </c>
      <c r="C235" s="4" t="s">
        <v>90</v>
      </c>
      <c r="D235" s="19">
        <v>44105</v>
      </c>
      <c r="E235" s="4" t="s">
        <v>137</v>
      </c>
      <c r="F235" s="6">
        <v>8984.82</v>
      </c>
      <c r="H235" s="4" t="s">
        <v>346</v>
      </c>
      <c r="I235" s="4" t="s">
        <v>14</v>
      </c>
      <c r="J235" s="4" t="s">
        <v>65</v>
      </c>
      <c r="K235" s="5" t="s">
        <v>4</v>
      </c>
      <c r="L235" s="19">
        <v>43009</v>
      </c>
      <c r="M235" s="4">
        <v>12.35</v>
      </c>
      <c r="N235" s="4">
        <v>13</v>
      </c>
    </row>
    <row r="236" spans="1:14" ht="15.75" customHeight="1" x14ac:dyDescent="0.45">
      <c r="A236" s="4" t="s">
        <v>39</v>
      </c>
      <c r="B236" s="4" t="s">
        <v>66</v>
      </c>
      <c r="C236" s="4" t="s">
        <v>67</v>
      </c>
      <c r="D236" s="19">
        <v>44136</v>
      </c>
      <c r="E236" s="4" t="s">
        <v>358</v>
      </c>
      <c r="F236" s="6">
        <v>6216.95</v>
      </c>
      <c r="H236" s="4" t="s">
        <v>365</v>
      </c>
      <c r="I236" s="4" t="s">
        <v>14</v>
      </c>
      <c r="J236" s="4" t="s">
        <v>65</v>
      </c>
      <c r="K236" s="5" t="s">
        <v>4</v>
      </c>
      <c r="L236" s="19">
        <v>42948</v>
      </c>
      <c r="M236" s="4">
        <v>8.58</v>
      </c>
      <c r="N236" s="4">
        <v>11</v>
      </c>
    </row>
    <row r="237" spans="1:14" ht="15.75" customHeight="1" x14ac:dyDescent="0.45">
      <c r="A237" s="4" t="s">
        <v>39</v>
      </c>
      <c r="B237" s="4" t="s">
        <v>57</v>
      </c>
      <c r="C237" s="4" t="s">
        <v>58</v>
      </c>
      <c r="D237" s="19">
        <v>44228</v>
      </c>
      <c r="E237" s="4" t="s">
        <v>43</v>
      </c>
      <c r="F237" s="6">
        <v>8917.49</v>
      </c>
      <c r="H237" s="4" t="s">
        <v>366</v>
      </c>
      <c r="I237" s="4" t="s">
        <v>21</v>
      </c>
      <c r="J237" s="4" t="s">
        <v>44</v>
      </c>
      <c r="K237" s="5" t="s">
        <v>4</v>
      </c>
      <c r="L237" s="19">
        <v>42736</v>
      </c>
      <c r="M237" s="4">
        <v>11.05</v>
      </c>
      <c r="N237" s="4">
        <v>13</v>
      </c>
    </row>
    <row r="238" spans="1:14" ht="15.75" customHeight="1" x14ac:dyDescent="0.45">
      <c r="A238" s="4" t="s">
        <v>39</v>
      </c>
      <c r="B238" s="4" t="s">
        <v>74</v>
      </c>
      <c r="C238" s="4" t="s">
        <v>75</v>
      </c>
      <c r="D238" s="19">
        <v>43952</v>
      </c>
      <c r="E238" s="4" t="s">
        <v>239</v>
      </c>
      <c r="F238" s="6">
        <v>1123.27</v>
      </c>
      <c r="H238" s="4" t="s">
        <v>367</v>
      </c>
      <c r="I238" s="4" t="s">
        <v>17</v>
      </c>
      <c r="J238" s="4" t="s">
        <v>65</v>
      </c>
      <c r="K238" s="5" t="s">
        <v>2</v>
      </c>
      <c r="L238" s="19">
        <v>43252</v>
      </c>
      <c r="M238" s="4">
        <v>10.45</v>
      </c>
      <c r="N238" s="4">
        <v>11</v>
      </c>
    </row>
    <row r="239" spans="1:14" ht="15.75" customHeight="1" x14ac:dyDescent="0.45">
      <c r="A239" s="4" t="s">
        <v>39</v>
      </c>
      <c r="B239" s="4" t="s">
        <v>40</v>
      </c>
      <c r="C239" s="4" t="s">
        <v>41</v>
      </c>
      <c r="D239" s="19">
        <v>43891</v>
      </c>
      <c r="E239" s="4" t="s">
        <v>151</v>
      </c>
      <c r="F239" s="6">
        <v>2030.47</v>
      </c>
      <c r="H239" s="4" t="s">
        <v>363</v>
      </c>
      <c r="I239" s="4" t="s">
        <v>14</v>
      </c>
      <c r="J239" s="4" t="s">
        <v>65</v>
      </c>
      <c r="K239" s="5" t="s">
        <v>7</v>
      </c>
      <c r="L239" s="19">
        <v>43191</v>
      </c>
      <c r="M239" s="4">
        <v>4.4400000000000004</v>
      </c>
      <c r="N239" s="4">
        <v>6</v>
      </c>
    </row>
    <row r="240" spans="1:14" ht="15.75" customHeight="1" x14ac:dyDescent="0.45">
      <c r="A240" s="4" t="s">
        <v>39</v>
      </c>
      <c r="B240" s="4" t="s">
        <v>74</v>
      </c>
      <c r="C240" s="4" t="s">
        <v>75</v>
      </c>
      <c r="D240" s="19">
        <v>44136</v>
      </c>
      <c r="E240" s="4" t="s">
        <v>368</v>
      </c>
      <c r="F240" s="6">
        <v>5030.1099999999997</v>
      </c>
      <c r="H240" s="4" t="s">
        <v>369</v>
      </c>
      <c r="I240" s="4" t="s">
        <v>23</v>
      </c>
      <c r="J240" s="4" t="s">
        <v>49</v>
      </c>
      <c r="K240" s="5" t="s">
        <v>6</v>
      </c>
      <c r="L240" s="19">
        <v>43009</v>
      </c>
      <c r="M240" s="4">
        <v>8.6</v>
      </c>
      <c r="N240" s="4">
        <v>10</v>
      </c>
    </row>
    <row r="241" spans="1:14" ht="15.75" customHeight="1" x14ac:dyDescent="0.45">
      <c r="A241" s="4" t="s">
        <v>39</v>
      </c>
      <c r="B241" s="4" t="s">
        <v>66</v>
      </c>
      <c r="C241" s="4" t="s">
        <v>67</v>
      </c>
      <c r="D241" s="19">
        <v>43891</v>
      </c>
      <c r="E241" s="4" t="s">
        <v>136</v>
      </c>
      <c r="F241" s="6">
        <v>57.82</v>
      </c>
      <c r="H241" s="4" t="s">
        <v>59</v>
      </c>
      <c r="I241" s="4" t="s">
        <v>10</v>
      </c>
      <c r="J241" s="4" t="s">
        <v>65</v>
      </c>
      <c r="K241" s="5" t="s">
        <v>9</v>
      </c>
      <c r="L241" s="19">
        <v>42736</v>
      </c>
      <c r="M241" s="4">
        <v>13.2</v>
      </c>
      <c r="N241" s="4">
        <v>15</v>
      </c>
    </row>
    <row r="242" spans="1:14" ht="15.75" customHeight="1" x14ac:dyDescent="0.45">
      <c r="A242" s="4" t="s">
        <v>39</v>
      </c>
      <c r="B242" s="4" t="s">
        <v>52</v>
      </c>
      <c r="C242" s="4" t="s">
        <v>53</v>
      </c>
      <c r="D242" s="19">
        <v>43891</v>
      </c>
      <c r="E242" s="4" t="s">
        <v>370</v>
      </c>
      <c r="F242" s="6">
        <v>2933.91</v>
      </c>
      <c r="H242" s="4" t="s">
        <v>371</v>
      </c>
      <c r="I242" s="4" t="s">
        <v>15</v>
      </c>
      <c r="J242" s="4" t="s">
        <v>49</v>
      </c>
      <c r="K242" s="5" t="s">
        <v>2</v>
      </c>
      <c r="L242" s="19">
        <v>43101</v>
      </c>
      <c r="M242" s="4">
        <v>6.66</v>
      </c>
      <c r="N242" s="4">
        <v>9</v>
      </c>
    </row>
    <row r="243" spans="1:14" ht="15.75" customHeight="1" x14ac:dyDescent="0.45">
      <c r="A243" s="4" t="s">
        <v>39</v>
      </c>
      <c r="B243" s="4" t="s">
        <v>52</v>
      </c>
      <c r="C243" s="4" t="s">
        <v>53</v>
      </c>
      <c r="D243" s="19">
        <v>44166</v>
      </c>
      <c r="E243" s="4" t="s">
        <v>308</v>
      </c>
      <c r="F243" s="6">
        <v>1377.45</v>
      </c>
      <c r="H243" s="4" t="s">
        <v>372</v>
      </c>
      <c r="I243" s="4" t="s">
        <v>20</v>
      </c>
      <c r="J243" s="4" t="s">
        <v>44</v>
      </c>
      <c r="K243" s="5" t="s">
        <v>2</v>
      </c>
      <c r="L243" s="19">
        <v>43313</v>
      </c>
      <c r="M243" s="4">
        <v>8.4</v>
      </c>
      <c r="N243" s="4">
        <v>12</v>
      </c>
    </row>
    <row r="244" spans="1:14" ht="15.75" customHeight="1" x14ac:dyDescent="0.45">
      <c r="A244" s="4" t="s">
        <v>39</v>
      </c>
      <c r="B244" s="4" t="s">
        <v>74</v>
      </c>
      <c r="C244" s="4" t="s">
        <v>75</v>
      </c>
      <c r="D244" s="19">
        <v>43862</v>
      </c>
      <c r="E244" s="4" t="s">
        <v>355</v>
      </c>
      <c r="F244" s="6">
        <v>3995.87</v>
      </c>
      <c r="H244" s="4" t="s">
        <v>373</v>
      </c>
      <c r="I244" s="4" t="s">
        <v>20</v>
      </c>
      <c r="J244" s="4" t="s">
        <v>44</v>
      </c>
      <c r="K244" s="5" t="s">
        <v>7</v>
      </c>
      <c r="L244" s="19">
        <v>43009</v>
      </c>
      <c r="M244" s="4">
        <v>6.84</v>
      </c>
      <c r="N244" s="4">
        <v>9</v>
      </c>
    </row>
    <row r="245" spans="1:14" ht="15.75" customHeight="1" x14ac:dyDescent="0.45">
      <c r="A245" s="4" t="s">
        <v>39</v>
      </c>
      <c r="B245" s="4" t="s">
        <v>52</v>
      </c>
      <c r="C245" s="4" t="s">
        <v>53</v>
      </c>
      <c r="D245" s="19">
        <v>43586</v>
      </c>
      <c r="E245" s="4" t="s">
        <v>121</v>
      </c>
      <c r="F245" s="6">
        <v>1272.3599999999999</v>
      </c>
      <c r="H245" s="4" t="s">
        <v>374</v>
      </c>
      <c r="I245" s="4" t="s">
        <v>10</v>
      </c>
      <c r="J245" s="4" t="s">
        <v>65</v>
      </c>
      <c r="K245" s="5" t="s">
        <v>5</v>
      </c>
      <c r="L245" s="19">
        <v>43221</v>
      </c>
      <c r="M245" s="4">
        <v>10.64</v>
      </c>
      <c r="N245" s="4">
        <v>14</v>
      </c>
    </row>
    <row r="246" spans="1:14" ht="15.75" customHeight="1" x14ac:dyDescent="0.45">
      <c r="A246" s="4" t="s">
        <v>39</v>
      </c>
      <c r="B246" s="4" t="s">
        <v>74</v>
      </c>
      <c r="C246" s="4" t="s">
        <v>75</v>
      </c>
      <c r="D246" s="19">
        <v>44228</v>
      </c>
      <c r="E246" s="4" t="s">
        <v>261</v>
      </c>
      <c r="F246" s="6">
        <v>8374.81</v>
      </c>
      <c r="H246" s="4" t="s">
        <v>315</v>
      </c>
      <c r="I246" s="4" t="s">
        <v>23</v>
      </c>
      <c r="J246" s="4" t="s">
        <v>49</v>
      </c>
      <c r="K246" s="5" t="s">
        <v>9</v>
      </c>
      <c r="L246" s="19">
        <v>42736</v>
      </c>
      <c r="M246" s="4">
        <v>4.2</v>
      </c>
      <c r="N246" s="4">
        <v>6</v>
      </c>
    </row>
    <row r="247" spans="1:14" ht="15.75" customHeight="1" x14ac:dyDescent="0.45">
      <c r="A247" s="4" t="s">
        <v>39</v>
      </c>
      <c r="B247" s="4" t="s">
        <v>40</v>
      </c>
      <c r="C247" s="4" t="s">
        <v>41</v>
      </c>
      <c r="D247" s="19">
        <v>44136</v>
      </c>
      <c r="E247" s="4" t="s">
        <v>305</v>
      </c>
      <c r="F247" s="6">
        <v>2811.52</v>
      </c>
      <c r="H247" s="4" t="s">
        <v>167</v>
      </c>
      <c r="I247" s="4" t="s">
        <v>17</v>
      </c>
      <c r="J247" s="4" t="s">
        <v>65</v>
      </c>
      <c r="K247" s="5" t="s">
        <v>1</v>
      </c>
      <c r="L247" s="19">
        <v>43344</v>
      </c>
      <c r="M247" s="4">
        <v>4.32</v>
      </c>
      <c r="N247" s="4">
        <v>6</v>
      </c>
    </row>
    <row r="248" spans="1:14" ht="15.75" customHeight="1" x14ac:dyDescent="0.45">
      <c r="A248" s="4" t="s">
        <v>39</v>
      </c>
      <c r="B248" s="4" t="s">
        <v>57</v>
      </c>
      <c r="C248" s="4" t="s">
        <v>58</v>
      </c>
      <c r="D248" s="19">
        <v>44136</v>
      </c>
      <c r="E248" s="4" t="s">
        <v>55</v>
      </c>
      <c r="F248" s="6">
        <v>8149.52</v>
      </c>
      <c r="H248" s="4" t="s">
        <v>288</v>
      </c>
      <c r="I248" s="4" t="s">
        <v>14</v>
      </c>
      <c r="J248" s="4" t="s">
        <v>65</v>
      </c>
      <c r="K248" s="5" t="s">
        <v>3</v>
      </c>
      <c r="L248" s="19">
        <v>43435</v>
      </c>
      <c r="M248" s="4">
        <v>6.39</v>
      </c>
      <c r="N248" s="4">
        <v>9</v>
      </c>
    </row>
    <row r="249" spans="1:14" ht="15.75" customHeight="1" x14ac:dyDescent="0.45">
      <c r="A249" s="4" t="s">
        <v>39</v>
      </c>
      <c r="B249" s="4" t="s">
        <v>110</v>
      </c>
      <c r="C249" s="4" t="s">
        <v>111</v>
      </c>
      <c r="D249" s="19">
        <v>43922</v>
      </c>
      <c r="E249" s="4" t="s">
        <v>149</v>
      </c>
      <c r="F249" s="6">
        <v>333.7</v>
      </c>
      <c r="H249" s="4" t="s">
        <v>375</v>
      </c>
      <c r="I249" s="4" t="s">
        <v>17</v>
      </c>
      <c r="J249" s="4" t="s">
        <v>65</v>
      </c>
      <c r="K249" s="5" t="s">
        <v>7</v>
      </c>
      <c r="L249" s="19">
        <v>43070</v>
      </c>
      <c r="M249" s="4">
        <v>5.18</v>
      </c>
      <c r="N249" s="4">
        <v>7</v>
      </c>
    </row>
    <row r="250" spans="1:14" ht="15.75" customHeight="1" x14ac:dyDescent="0.45">
      <c r="A250" s="4" t="s">
        <v>39</v>
      </c>
      <c r="B250" s="4" t="s">
        <v>110</v>
      </c>
      <c r="C250" s="4" t="s">
        <v>111</v>
      </c>
      <c r="D250" s="19">
        <v>43617</v>
      </c>
      <c r="E250" s="4" t="s">
        <v>376</v>
      </c>
      <c r="F250" s="6">
        <v>729.15</v>
      </c>
      <c r="H250" s="4" t="s">
        <v>240</v>
      </c>
      <c r="I250" s="4" t="s">
        <v>15</v>
      </c>
      <c r="J250" s="4" t="s">
        <v>49</v>
      </c>
      <c r="K250" s="5" t="s">
        <v>9</v>
      </c>
      <c r="L250" s="19">
        <v>42917</v>
      </c>
      <c r="M250" s="4">
        <v>4.25</v>
      </c>
      <c r="N250" s="4">
        <v>5</v>
      </c>
    </row>
    <row r="251" spans="1:14" ht="15.75" customHeight="1" x14ac:dyDescent="0.45">
      <c r="A251" s="4" t="s">
        <v>39</v>
      </c>
      <c r="B251" s="4" t="s">
        <v>74</v>
      </c>
      <c r="C251" s="4" t="s">
        <v>75</v>
      </c>
      <c r="D251" s="19">
        <v>43891</v>
      </c>
      <c r="E251" s="4" t="s">
        <v>189</v>
      </c>
      <c r="F251" s="6">
        <v>1459.7</v>
      </c>
      <c r="H251" s="4" t="s">
        <v>342</v>
      </c>
      <c r="I251" s="4" t="s">
        <v>23</v>
      </c>
      <c r="J251" s="4" t="s">
        <v>49</v>
      </c>
      <c r="K251" s="5" t="s">
        <v>1</v>
      </c>
      <c r="L251" s="19">
        <v>43435</v>
      </c>
      <c r="M251" s="4">
        <v>7</v>
      </c>
      <c r="N251" s="4">
        <v>10</v>
      </c>
    </row>
    <row r="252" spans="1:14" ht="15.75" customHeight="1" x14ac:dyDescent="0.45">
      <c r="A252" s="4" t="s">
        <v>39</v>
      </c>
      <c r="B252" s="4" t="s">
        <v>89</v>
      </c>
      <c r="C252" s="4" t="s">
        <v>90</v>
      </c>
      <c r="D252" s="19">
        <v>44013</v>
      </c>
      <c r="E252" s="4" t="s">
        <v>114</v>
      </c>
      <c r="F252" s="6">
        <v>8977.27</v>
      </c>
      <c r="H252" s="4" t="s">
        <v>377</v>
      </c>
      <c r="I252" s="4" t="s">
        <v>23</v>
      </c>
      <c r="J252" s="4" t="s">
        <v>49</v>
      </c>
      <c r="K252" s="5" t="s">
        <v>3</v>
      </c>
      <c r="L252" s="19">
        <v>42795</v>
      </c>
      <c r="M252" s="4">
        <v>5.1100000000000003</v>
      </c>
      <c r="N252" s="4">
        <v>7</v>
      </c>
    </row>
    <row r="253" spans="1:14" ht="15.75" customHeight="1" x14ac:dyDescent="0.45">
      <c r="A253" s="4" t="s">
        <v>39</v>
      </c>
      <c r="B253" s="4" t="s">
        <v>74</v>
      </c>
      <c r="C253" s="4" t="s">
        <v>75</v>
      </c>
      <c r="D253" s="19">
        <v>43617</v>
      </c>
      <c r="E253" s="4" t="s">
        <v>164</v>
      </c>
      <c r="F253" s="6">
        <v>8984.98</v>
      </c>
      <c r="H253" s="4" t="s">
        <v>378</v>
      </c>
      <c r="I253" s="4" t="s">
        <v>23</v>
      </c>
      <c r="J253" s="4" t="s">
        <v>49</v>
      </c>
      <c r="K253" s="5" t="s">
        <v>5</v>
      </c>
      <c r="L253" s="19">
        <v>42917</v>
      </c>
      <c r="M253" s="4">
        <v>4.7</v>
      </c>
      <c r="N253" s="4">
        <v>5</v>
      </c>
    </row>
    <row r="254" spans="1:14" ht="15.75" customHeight="1" x14ac:dyDescent="0.45">
      <c r="A254" s="4" t="s">
        <v>39</v>
      </c>
      <c r="B254" s="4" t="s">
        <v>45</v>
      </c>
      <c r="C254" s="4" t="s">
        <v>46</v>
      </c>
      <c r="D254" s="19">
        <v>43617</v>
      </c>
      <c r="E254" s="4" t="s">
        <v>379</v>
      </c>
      <c r="F254" s="6">
        <v>4660.16</v>
      </c>
      <c r="H254" s="4" t="s">
        <v>360</v>
      </c>
      <c r="I254" s="4" t="s">
        <v>10</v>
      </c>
      <c r="J254" s="4" t="s">
        <v>65</v>
      </c>
      <c r="K254" s="5" t="s">
        <v>9</v>
      </c>
      <c r="L254" s="19">
        <v>43435</v>
      </c>
      <c r="M254" s="4">
        <v>10.32</v>
      </c>
      <c r="N254" s="4">
        <v>12</v>
      </c>
    </row>
    <row r="255" spans="1:14" ht="15.75" customHeight="1" x14ac:dyDescent="0.45">
      <c r="A255" s="4" t="s">
        <v>39</v>
      </c>
      <c r="B255" s="4" t="s">
        <v>74</v>
      </c>
      <c r="C255" s="4" t="s">
        <v>75</v>
      </c>
      <c r="D255" s="19">
        <v>43922</v>
      </c>
      <c r="E255" s="4" t="s">
        <v>311</v>
      </c>
      <c r="F255" s="6">
        <v>6959.46</v>
      </c>
      <c r="H255" s="4" t="s">
        <v>300</v>
      </c>
      <c r="I255" s="4" t="s">
        <v>13</v>
      </c>
      <c r="J255" s="4" t="s">
        <v>65</v>
      </c>
      <c r="K255" s="5" t="s">
        <v>6</v>
      </c>
      <c r="L255" s="19">
        <v>43132</v>
      </c>
      <c r="M255" s="4">
        <v>11.62</v>
      </c>
      <c r="N255" s="4">
        <v>14</v>
      </c>
    </row>
    <row r="256" spans="1:14" ht="15.75" customHeight="1" x14ac:dyDescent="0.45">
      <c r="A256" s="4" t="s">
        <v>39</v>
      </c>
      <c r="B256" s="4" t="s">
        <v>40</v>
      </c>
      <c r="C256" s="4" t="s">
        <v>41</v>
      </c>
      <c r="D256" s="19">
        <v>43800</v>
      </c>
      <c r="E256" s="4" t="s">
        <v>183</v>
      </c>
      <c r="F256" s="6">
        <v>3883.26</v>
      </c>
      <c r="H256" s="4" t="s">
        <v>226</v>
      </c>
      <c r="I256" s="4" t="s">
        <v>14</v>
      </c>
      <c r="J256" s="4" t="s">
        <v>65</v>
      </c>
      <c r="K256" s="5" t="s">
        <v>5</v>
      </c>
      <c r="L256" s="19">
        <v>43070</v>
      </c>
      <c r="M256" s="4">
        <v>8.91</v>
      </c>
      <c r="N256" s="4">
        <v>11</v>
      </c>
    </row>
    <row r="257" spans="1:14" ht="15.75" customHeight="1" x14ac:dyDescent="0.45">
      <c r="A257" s="4" t="s">
        <v>39</v>
      </c>
      <c r="B257" s="4" t="s">
        <v>52</v>
      </c>
      <c r="C257" s="4" t="s">
        <v>53</v>
      </c>
      <c r="D257" s="19">
        <v>44136</v>
      </c>
      <c r="E257" s="4" t="s">
        <v>230</v>
      </c>
      <c r="F257" s="6">
        <v>2940.29</v>
      </c>
      <c r="H257" s="4" t="s">
        <v>213</v>
      </c>
      <c r="I257" s="4" t="s">
        <v>13</v>
      </c>
      <c r="J257" s="4" t="s">
        <v>65</v>
      </c>
      <c r="K257" s="5" t="s">
        <v>4</v>
      </c>
      <c r="L257" s="19">
        <v>43313</v>
      </c>
      <c r="M257" s="4">
        <v>10.32</v>
      </c>
      <c r="N257" s="4">
        <v>12</v>
      </c>
    </row>
    <row r="258" spans="1:14" ht="15.75" customHeight="1" x14ac:dyDescent="0.45">
      <c r="A258" s="4" t="s">
        <v>39</v>
      </c>
      <c r="B258" s="4" t="s">
        <v>66</v>
      </c>
      <c r="C258" s="4" t="s">
        <v>67</v>
      </c>
      <c r="D258" s="19">
        <v>43891</v>
      </c>
      <c r="E258" s="4" t="s">
        <v>380</v>
      </c>
      <c r="F258" s="6">
        <v>4346.16</v>
      </c>
      <c r="H258" s="4" t="s">
        <v>280</v>
      </c>
      <c r="I258" s="4" t="s">
        <v>17</v>
      </c>
      <c r="J258" s="4" t="s">
        <v>65</v>
      </c>
      <c r="K258" s="5" t="s">
        <v>1</v>
      </c>
      <c r="L258" s="19">
        <v>43070</v>
      </c>
      <c r="M258" s="4">
        <v>8.91</v>
      </c>
      <c r="N258" s="4">
        <v>11</v>
      </c>
    </row>
    <row r="259" spans="1:14" ht="15.75" customHeight="1" x14ac:dyDescent="0.45">
      <c r="A259" s="4" t="s">
        <v>39</v>
      </c>
      <c r="B259" s="4" t="s">
        <v>45</v>
      </c>
      <c r="C259" s="4" t="s">
        <v>46</v>
      </c>
      <c r="D259" s="19">
        <v>43770</v>
      </c>
      <c r="E259" s="4" t="s">
        <v>235</v>
      </c>
      <c r="F259" s="6">
        <v>3102.16</v>
      </c>
      <c r="H259" s="4" t="s">
        <v>381</v>
      </c>
      <c r="I259" s="4" t="s">
        <v>16</v>
      </c>
      <c r="J259" s="4" t="s">
        <v>65</v>
      </c>
      <c r="K259" s="5" t="s">
        <v>3</v>
      </c>
      <c r="L259" s="19">
        <v>43344</v>
      </c>
      <c r="M259" s="4">
        <v>3.75</v>
      </c>
      <c r="N259" s="4">
        <v>5</v>
      </c>
    </row>
    <row r="260" spans="1:14" ht="15.75" customHeight="1" x14ac:dyDescent="0.45">
      <c r="A260" s="4" t="s">
        <v>39</v>
      </c>
      <c r="B260" s="4" t="s">
        <v>57</v>
      </c>
      <c r="C260" s="4" t="s">
        <v>58</v>
      </c>
      <c r="D260" s="19">
        <v>44044</v>
      </c>
      <c r="E260" s="4" t="s">
        <v>300</v>
      </c>
      <c r="F260" s="6">
        <v>1808.41</v>
      </c>
      <c r="H260" s="4" t="s">
        <v>382</v>
      </c>
      <c r="I260" s="4" t="s">
        <v>11</v>
      </c>
      <c r="J260" s="4" t="s">
        <v>49</v>
      </c>
      <c r="K260" s="5" t="s">
        <v>8</v>
      </c>
      <c r="L260" s="19">
        <v>43435</v>
      </c>
      <c r="M260" s="4">
        <v>9.1</v>
      </c>
      <c r="N260" s="4">
        <v>13</v>
      </c>
    </row>
    <row r="261" spans="1:14" ht="15.75" customHeight="1" x14ac:dyDescent="0.45">
      <c r="A261" s="4" t="s">
        <v>39</v>
      </c>
      <c r="B261" s="4" t="s">
        <v>45</v>
      </c>
      <c r="C261" s="4" t="s">
        <v>46</v>
      </c>
      <c r="D261" s="19">
        <v>43800</v>
      </c>
      <c r="E261" s="4" t="s">
        <v>383</v>
      </c>
      <c r="F261" s="6">
        <v>4497.7299999999996</v>
      </c>
      <c r="H261" s="4" t="s">
        <v>224</v>
      </c>
      <c r="I261" s="4" t="s">
        <v>23</v>
      </c>
      <c r="J261" s="4" t="s">
        <v>49</v>
      </c>
      <c r="K261" s="5" t="s">
        <v>3</v>
      </c>
      <c r="L261" s="19">
        <v>43282</v>
      </c>
      <c r="M261" s="4">
        <v>3.6</v>
      </c>
      <c r="N261" s="4">
        <v>5</v>
      </c>
    </row>
    <row r="262" spans="1:14" ht="15.75" customHeight="1" x14ac:dyDescent="0.45">
      <c r="A262" s="4" t="s">
        <v>39</v>
      </c>
      <c r="B262" s="4" t="s">
        <v>89</v>
      </c>
      <c r="C262" s="4" t="s">
        <v>90</v>
      </c>
      <c r="D262" s="19">
        <v>44075</v>
      </c>
      <c r="E262" s="4" t="s">
        <v>384</v>
      </c>
      <c r="F262" s="6">
        <v>3693.78</v>
      </c>
      <c r="H262" s="4" t="s">
        <v>385</v>
      </c>
      <c r="I262" s="4" t="s">
        <v>24</v>
      </c>
      <c r="J262" s="4" t="s">
        <v>49</v>
      </c>
      <c r="K262" s="5" t="s">
        <v>9</v>
      </c>
      <c r="L262" s="19">
        <v>43160</v>
      </c>
      <c r="M262" s="4">
        <v>6.72</v>
      </c>
      <c r="N262" s="4">
        <v>8</v>
      </c>
    </row>
    <row r="263" spans="1:14" ht="15.75" customHeight="1" x14ac:dyDescent="0.45">
      <c r="A263" s="4" t="s">
        <v>39</v>
      </c>
      <c r="B263" s="4" t="s">
        <v>57</v>
      </c>
      <c r="C263" s="4" t="s">
        <v>58</v>
      </c>
      <c r="D263" s="19">
        <v>43586</v>
      </c>
      <c r="E263" s="4" t="s">
        <v>181</v>
      </c>
      <c r="F263" s="6">
        <v>1242.44</v>
      </c>
      <c r="H263" s="4" t="s">
        <v>129</v>
      </c>
      <c r="I263" s="4" t="s">
        <v>14</v>
      </c>
      <c r="J263" s="4" t="s">
        <v>65</v>
      </c>
      <c r="K263" s="5" t="s">
        <v>9</v>
      </c>
      <c r="L263" s="19">
        <v>43405</v>
      </c>
      <c r="M263" s="4">
        <v>5.46</v>
      </c>
      <c r="N263" s="4">
        <v>6</v>
      </c>
    </row>
    <row r="264" spans="1:14" ht="15.75" customHeight="1" x14ac:dyDescent="0.45">
      <c r="A264" s="4" t="s">
        <v>39</v>
      </c>
      <c r="B264" s="4" t="s">
        <v>45</v>
      </c>
      <c r="C264" s="4" t="s">
        <v>46</v>
      </c>
      <c r="D264" s="19">
        <v>43770</v>
      </c>
      <c r="E264" s="4" t="s">
        <v>335</v>
      </c>
      <c r="F264" s="6">
        <v>6904.78</v>
      </c>
      <c r="H264" s="4" t="s">
        <v>386</v>
      </c>
      <c r="I264" s="4" t="s">
        <v>21</v>
      </c>
      <c r="J264" s="4" t="s">
        <v>44</v>
      </c>
      <c r="K264" s="5" t="s">
        <v>4</v>
      </c>
      <c r="L264" s="19">
        <v>43191</v>
      </c>
      <c r="M264" s="4">
        <v>10.01</v>
      </c>
      <c r="N264" s="4">
        <v>13</v>
      </c>
    </row>
    <row r="265" spans="1:14" ht="15.75" customHeight="1" x14ac:dyDescent="0.45">
      <c r="A265" s="4" t="s">
        <v>39</v>
      </c>
      <c r="B265" s="4" t="s">
        <v>89</v>
      </c>
      <c r="C265" s="4" t="s">
        <v>90</v>
      </c>
      <c r="D265" s="19">
        <v>44105</v>
      </c>
      <c r="E265" s="4" t="s">
        <v>360</v>
      </c>
      <c r="F265" s="6">
        <v>2469.87</v>
      </c>
      <c r="H265" s="4" t="s">
        <v>106</v>
      </c>
      <c r="I265" s="4" t="s">
        <v>24</v>
      </c>
      <c r="J265" s="4" t="s">
        <v>49</v>
      </c>
      <c r="K265" s="5" t="s">
        <v>4</v>
      </c>
      <c r="L265" s="19">
        <v>43009</v>
      </c>
      <c r="M265" s="4">
        <v>4.75</v>
      </c>
      <c r="N265" s="4">
        <v>5</v>
      </c>
    </row>
    <row r="266" spans="1:14" ht="15.75" customHeight="1" x14ac:dyDescent="0.45">
      <c r="A266" s="4" t="s">
        <v>39</v>
      </c>
      <c r="B266" s="4" t="s">
        <v>40</v>
      </c>
      <c r="C266" s="4" t="s">
        <v>41</v>
      </c>
      <c r="D266" s="19">
        <v>43800</v>
      </c>
      <c r="E266" s="4" t="s">
        <v>226</v>
      </c>
      <c r="F266" s="6">
        <v>7191.63</v>
      </c>
      <c r="H266" s="4" t="s">
        <v>387</v>
      </c>
      <c r="I266" s="4" t="s">
        <v>11</v>
      </c>
      <c r="J266" s="4" t="s">
        <v>49</v>
      </c>
      <c r="K266" s="5" t="s">
        <v>9</v>
      </c>
      <c r="L266" s="19">
        <v>42767</v>
      </c>
      <c r="M266" s="4">
        <v>7.9</v>
      </c>
      <c r="N266" s="4">
        <v>10</v>
      </c>
    </row>
    <row r="267" spans="1:14" ht="15.75" customHeight="1" x14ac:dyDescent="0.45">
      <c r="A267" s="4" t="s">
        <v>39</v>
      </c>
      <c r="B267" s="4" t="s">
        <v>45</v>
      </c>
      <c r="C267" s="4" t="s">
        <v>46</v>
      </c>
      <c r="D267" s="19">
        <v>43983</v>
      </c>
      <c r="E267" s="4" t="s">
        <v>150</v>
      </c>
      <c r="F267" s="6">
        <v>9492.8799999999992</v>
      </c>
      <c r="H267" s="4" t="s">
        <v>361</v>
      </c>
      <c r="I267" s="4" t="s">
        <v>14</v>
      </c>
      <c r="J267" s="4" t="s">
        <v>65</v>
      </c>
      <c r="K267" s="5" t="s">
        <v>7</v>
      </c>
      <c r="L267" s="19">
        <v>42826</v>
      </c>
      <c r="M267" s="4">
        <v>5.16</v>
      </c>
      <c r="N267" s="4">
        <v>6</v>
      </c>
    </row>
    <row r="268" spans="1:14" ht="15.75" customHeight="1" x14ac:dyDescent="0.45">
      <c r="A268" s="4" t="s">
        <v>39</v>
      </c>
      <c r="B268" s="4" t="s">
        <v>40</v>
      </c>
      <c r="C268" s="4" t="s">
        <v>41</v>
      </c>
      <c r="D268" s="19">
        <v>44197</v>
      </c>
      <c r="E268" s="4" t="s">
        <v>387</v>
      </c>
      <c r="F268" s="6">
        <v>7775.96</v>
      </c>
      <c r="H268" s="4" t="s">
        <v>50</v>
      </c>
      <c r="I268" s="4" t="s">
        <v>24</v>
      </c>
      <c r="J268" s="4" t="s">
        <v>49</v>
      </c>
      <c r="K268" s="5" t="s">
        <v>8</v>
      </c>
      <c r="L268" s="19">
        <v>43405</v>
      </c>
      <c r="M268" s="4">
        <v>9</v>
      </c>
      <c r="N268" s="4">
        <v>10</v>
      </c>
    </row>
    <row r="269" spans="1:14" ht="15.75" customHeight="1" x14ac:dyDescent="0.45">
      <c r="A269" s="4" t="s">
        <v>39</v>
      </c>
      <c r="B269" s="4" t="s">
        <v>66</v>
      </c>
      <c r="C269" s="4" t="s">
        <v>67</v>
      </c>
      <c r="D269" s="19">
        <v>44197</v>
      </c>
      <c r="E269" s="4" t="s">
        <v>249</v>
      </c>
      <c r="F269" s="6">
        <v>1955.52</v>
      </c>
      <c r="H269" s="4" t="s">
        <v>368</v>
      </c>
      <c r="I269" s="4" t="s">
        <v>15</v>
      </c>
      <c r="J269" s="4" t="s">
        <v>49</v>
      </c>
      <c r="K269" s="5" t="s">
        <v>2</v>
      </c>
      <c r="L269" s="19">
        <v>43191</v>
      </c>
      <c r="M269" s="4">
        <v>6.3</v>
      </c>
      <c r="N269" s="4">
        <v>9</v>
      </c>
    </row>
    <row r="270" spans="1:14" ht="15.75" customHeight="1" x14ac:dyDescent="0.45">
      <c r="A270" s="4" t="s">
        <v>39</v>
      </c>
      <c r="B270" s="4" t="s">
        <v>57</v>
      </c>
      <c r="C270" s="4" t="s">
        <v>58</v>
      </c>
      <c r="D270" s="19">
        <v>44166</v>
      </c>
      <c r="E270" s="4" t="s">
        <v>328</v>
      </c>
      <c r="F270" s="6">
        <v>9359.31</v>
      </c>
      <c r="H270" s="4" t="s">
        <v>219</v>
      </c>
      <c r="I270" s="4" t="s">
        <v>15</v>
      </c>
      <c r="J270" s="4" t="s">
        <v>49</v>
      </c>
      <c r="K270" s="5" t="s">
        <v>8</v>
      </c>
      <c r="L270" s="19">
        <v>43282</v>
      </c>
      <c r="M270" s="4">
        <v>12.09</v>
      </c>
      <c r="N270" s="4">
        <v>13</v>
      </c>
    </row>
    <row r="271" spans="1:14" ht="15.75" customHeight="1" x14ac:dyDescent="0.45">
      <c r="A271" s="4" t="s">
        <v>39</v>
      </c>
      <c r="B271" s="4" t="s">
        <v>40</v>
      </c>
      <c r="C271" s="4" t="s">
        <v>41</v>
      </c>
      <c r="D271" s="19">
        <v>44013</v>
      </c>
      <c r="E271" s="4" t="s">
        <v>294</v>
      </c>
      <c r="F271" s="6">
        <v>5961.42</v>
      </c>
      <c r="H271" s="4" t="s">
        <v>291</v>
      </c>
      <c r="I271" s="4" t="s">
        <v>23</v>
      </c>
      <c r="J271" s="4" t="s">
        <v>49</v>
      </c>
      <c r="K271" s="5" t="s">
        <v>9</v>
      </c>
      <c r="L271" s="19">
        <v>43101</v>
      </c>
      <c r="M271" s="4">
        <v>5.7</v>
      </c>
      <c r="N271" s="4">
        <v>6</v>
      </c>
    </row>
    <row r="272" spans="1:14" ht="15.75" customHeight="1" x14ac:dyDescent="0.45">
      <c r="A272" s="4" t="s">
        <v>39</v>
      </c>
      <c r="B272" s="4" t="s">
        <v>66</v>
      </c>
      <c r="C272" s="4" t="s">
        <v>67</v>
      </c>
      <c r="D272" s="19">
        <v>43647</v>
      </c>
      <c r="E272" s="4" t="s">
        <v>312</v>
      </c>
      <c r="F272" s="6">
        <v>1387.57</v>
      </c>
      <c r="H272" s="4" t="s">
        <v>310</v>
      </c>
      <c r="I272" s="4" t="s">
        <v>23</v>
      </c>
      <c r="J272" s="4" t="s">
        <v>49</v>
      </c>
      <c r="K272" s="5" t="s">
        <v>6</v>
      </c>
      <c r="L272" s="19">
        <v>43313</v>
      </c>
      <c r="M272" s="4">
        <v>5.4</v>
      </c>
      <c r="N272" s="4">
        <v>6</v>
      </c>
    </row>
    <row r="273" spans="1:14" ht="15.75" customHeight="1" x14ac:dyDescent="0.45">
      <c r="A273" s="4" t="s">
        <v>39</v>
      </c>
      <c r="B273" s="4" t="s">
        <v>89</v>
      </c>
      <c r="C273" s="4" t="s">
        <v>90</v>
      </c>
      <c r="D273" s="19">
        <v>44105</v>
      </c>
      <c r="E273" s="4" t="s">
        <v>86</v>
      </c>
      <c r="F273" s="6">
        <v>3774.14</v>
      </c>
      <c r="H273" s="4" t="s">
        <v>388</v>
      </c>
      <c r="I273" s="4" t="s">
        <v>19</v>
      </c>
      <c r="J273" s="4" t="s">
        <v>49</v>
      </c>
      <c r="K273" s="5" t="s">
        <v>9</v>
      </c>
      <c r="L273" s="19">
        <v>43374</v>
      </c>
      <c r="M273" s="4">
        <v>11.96</v>
      </c>
      <c r="N273" s="4">
        <v>13</v>
      </c>
    </row>
    <row r="274" spans="1:14" ht="15.75" customHeight="1" x14ac:dyDescent="0.45">
      <c r="A274" s="4" t="s">
        <v>39</v>
      </c>
      <c r="B274" s="4" t="s">
        <v>57</v>
      </c>
      <c r="C274" s="4" t="s">
        <v>58</v>
      </c>
      <c r="D274" s="19">
        <v>44136</v>
      </c>
      <c r="E274" s="4" t="s">
        <v>117</v>
      </c>
      <c r="F274" s="6">
        <v>7450.31</v>
      </c>
      <c r="H274" s="4" t="s">
        <v>389</v>
      </c>
      <c r="I274" s="4" t="s">
        <v>22</v>
      </c>
      <c r="J274" s="4" t="s">
        <v>49</v>
      </c>
      <c r="K274" s="5" t="s">
        <v>7</v>
      </c>
      <c r="L274" s="19">
        <v>42767</v>
      </c>
      <c r="M274" s="4">
        <v>5.4</v>
      </c>
      <c r="N274" s="4">
        <v>6</v>
      </c>
    </row>
    <row r="275" spans="1:14" ht="15.75" customHeight="1" x14ac:dyDescent="0.45">
      <c r="A275" s="4" t="s">
        <v>39</v>
      </c>
      <c r="B275" s="4" t="s">
        <v>89</v>
      </c>
      <c r="C275" s="4" t="s">
        <v>90</v>
      </c>
      <c r="D275" s="19">
        <v>43952</v>
      </c>
      <c r="E275" s="4" t="s">
        <v>61</v>
      </c>
      <c r="F275" s="6">
        <v>7367.43</v>
      </c>
      <c r="H275" s="4" t="s">
        <v>376</v>
      </c>
      <c r="I275" s="4" t="s">
        <v>14</v>
      </c>
      <c r="J275" s="4" t="s">
        <v>65</v>
      </c>
      <c r="K275" s="5" t="s">
        <v>7</v>
      </c>
      <c r="L275" s="19">
        <v>42795</v>
      </c>
      <c r="M275" s="4">
        <v>11.4</v>
      </c>
      <c r="N275" s="4">
        <v>12</v>
      </c>
    </row>
    <row r="276" spans="1:14" ht="15.75" customHeight="1" x14ac:dyDescent="0.45">
      <c r="A276" s="4" t="s">
        <v>39</v>
      </c>
      <c r="B276" s="4" t="s">
        <v>57</v>
      </c>
      <c r="C276" s="4" t="s">
        <v>58</v>
      </c>
      <c r="D276" s="19">
        <v>44166</v>
      </c>
      <c r="E276" s="4" t="s">
        <v>118</v>
      </c>
      <c r="F276" s="6">
        <v>7029.5</v>
      </c>
      <c r="H276" s="4" t="s">
        <v>390</v>
      </c>
      <c r="I276" s="4" t="s">
        <v>22</v>
      </c>
      <c r="J276" s="4" t="s">
        <v>49</v>
      </c>
      <c r="K276" s="5" t="s">
        <v>9</v>
      </c>
      <c r="L276" s="19">
        <v>43252</v>
      </c>
      <c r="M276" s="4">
        <v>6.93</v>
      </c>
      <c r="N276" s="4">
        <v>9</v>
      </c>
    </row>
    <row r="277" spans="1:14" ht="15.75" customHeight="1" x14ac:dyDescent="0.45">
      <c r="A277" s="4" t="s">
        <v>39</v>
      </c>
      <c r="B277" s="4" t="s">
        <v>110</v>
      </c>
      <c r="C277" s="4" t="s">
        <v>111</v>
      </c>
      <c r="D277" s="19">
        <v>43647</v>
      </c>
      <c r="E277" s="4" t="s">
        <v>153</v>
      </c>
      <c r="F277" s="6">
        <v>175.7</v>
      </c>
      <c r="H277" s="4" t="s">
        <v>391</v>
      </c>
      <c r="I277" s="4" t="s">
        <v>17</v>
      </c>
      <c r="J277" s="4" t="s">
        <v>65</v>
      </c>
      <c r="K277" s="5" t="s">
        <v>2</v>
      </c>
      <c r="L277" s="19">
        <v>43160</v>
      </c>
      <c r="M277" s="4">
        <v>7.44</v>
      </c>
      <c r="N277" s="4">
        <v>8</v>
      </c>
    </row>
    <row r="278" spans="1:14" ht="15.75" customHeight="1" x14ac:dyDescent="0.45">
      <c r="A278" s="4" t="s">
        <v>39</v>
      </c>
      <c r="B278" s="4" t="s">
        <v>66</v>
      </c>
      <c r="C278" s="4" t="s">
        <v>67</v>
      </c>
      <c r="D278" s="19">
        <v>44013</v>
      </c>
      <c r="E278" s="4" t="s">
        <v>306</v>
      </c>
      <c r="F278" s="6">
        <v>1465.33</v>
      </c>
      <c r="H278" s="4" t="s">
        <v>344</v>
      </c>
      <c r="I278" s="4" t="s">
        <v>13</v>
      </c>
      <c r="J278" s="4" t="s">
        <v>65</v>
      </c>
      <c r="K278" s="5" t="s">
        <v>6</v>
      </c>
      <c r="L278" s="19">
        <v>43435</v>
      </c>
      <c r="M278" s="4">
        <v>9.75</v>
      </c>
      <c r="N278" s="4">
        <v>13</v>
      </c>
    </row>
    <row r="279" spans="1:14" ht="15.75" customHeight="1" x14ac:dyDescent="0.45">
      <c r="A279" s="4" t="s">
        <v>39</v>
      </c>
      <c r="B279" s="4" t="s">
        <v>66</v>
      </c>
      <c r="C279" s="4" t="s">
        <v>67</v>
      </c>
      <c r="D279" s="19">
        <v>43952</v>
      </c>
      <c r="E279" s="4" t="s">
        <v>334</v>
      </c>
      <c r="F279" s="6">
        <v>7968.96</v>
      </c>
      <c r="H279" s="4" t="s">
        <v>392</v>
      </c>
      <c r="I279" s="4" t="s">
        <v>21</v>
      </c>
      <c r="J279" s="4" t="s">
        <v>44</v>
      </c>
      <c r="K279" s="5" t="s">
        <v>4</v>
      </c>
      <c r="L279" s="19">
        <v>43070</v>
      </c>
      <c r="M279" s="4">
        <v>8</v>
      </c>
      <c r="N279" s="4">
        <v>10</v>
      </c>
    </row>
    <row r="280" spans="1:14" ht="15.75" customHeight="1" x14ac:dyDescent="0.45">
      <c r="A280" s="4" t="s">
        <v>39</v>
      </c>
      <c r="B280" s="4" t="s">
        <v>57</v>
      </c>
      <c r="C280" s="4" t="s">
        <v>58</v>
      </c>
      <c r="D280" s="19">
        <v>44105</v>
      </c>
      <c r="E280" s="4" t="s">
        <v>140</v>
      </c>
      <c r="F280" s="6">
        <v>4612.6400000000003</v>
      </c>
      <c r="H280" s="4" t="s">
        <v>271</v>
      </c>
      <c r="I280" s="4" t="s">
        <v>16</v>
      </c>
      <c r="J280" s="4" t="s">
        <v>65</v>
      </c>
      <c r="K280" s="5" t="s">
        <v>5</v>
      </c>
      <c r="L280" s="19">
        <v>43070</v>
      </c>
      <c r="M280" s="4">
        <v>9.23</v>
      </c>
      <c r="N280" s="4">
        <v>13</v>
      </c>
    </row>
    <row r="281" spans="1:14" ht="15.75" customHeight="1" x14ac:dyDescent="0.45">
      <c r="A281" s="4" t="s">
        <v>39</v>
      </c>
      <c r="B281" s="4" t="s">
        <v>40</v>
      </c>
      <c r="C281" s="4" t="s">
        <v>41</v>
      </c>
      <c r="D281" s="19">
        <v>43770</v>
      </c>
      <c r="E281" s="4" t="s">
        <v>239</v>
      </c>
      <c r="F281" s="6">
        <v>5434.42</v>
      </c>
      <c r="H281" s="4" t="s">
        <v>393</v>
      </c>
      <c r="I281" s="4" t="s">
        <v>15</v>
      </c>
      <c r="J281" s="4" t="s">
        <v>49</v>
      </c>
      <c r="K281" s="5" t="s">
        <v>2</v>
      </c>
      <c r="L281" s="19">
        <v>42795</v>
      </c>
      <c r="M281" s="4">
        <v>12.3</v>
      </c>
      <c r="N281" s="4">
        <v>15</v>
      </c>
    </row>
    <row r="282" spans="1:14" ht="15.75" customHeight="1" x14ac:dyDescent="0.45">
      <c r="A282" s="4" t="s">
        <v>39</v>
      </c>
      <c r="B282" s="4" t="s">
        <v>74</v>
      </c>
      <c r="C282" s="4" t="s">
        <v>75</v>
      </c>
      <c r="D282" s="19">
        <v>44228</v>
      </c>
      <c r="E282" s="4" t="s">
        <v>394</v>
      </c>
      <c r="F282" s="6">
        <v>3716.64</v>
      </c>
      <c r="H282" s="4" t="s">
        <v>85</v>
      </c>
      <c r="I282" s="4" t="s">
        <v>23</v>
      </c>
      <c r="J282" s="4" t="s">
        <v>49</v>
      </c>
      <c r="K282" s="5" t="s">
        <v>3</v>
      </c>
      <c r="L282" s="19">
        <v>43070</v>
      </c>
      <c r="M282" s="4">
        <v>8.9</v>
      </c>
      <c r="N282" s="4">
        <v>10</v>
      </c>
    </row>
    <row r="283" spans="1:14" ht="15.75" customHeight="1" x14ac:dyDescent="0.45">
      <c r="A283" s="4" t="s">
        <v>39</v>
      </c>
      <c r="B283" s="4" t="s">
        <v>40</v>
      </c>
      <c r="C283" s="4" t="s">
        <v>41</v>
      </c>
      <c r="D283" s="19">
        <v>43800</v>
      </c>
      <c r="E283" s="4" t="s">
        <v>329</v>
      </c>
      <c r="F283" s="6">
        <v>4301.5200000000004</v>
      </c>
      <c r="H283" s="4" t="s">
        <v>395</v>
      </c>
      <c r="I283" s="4" t="s">
        <v>14</v>
      </c>
      <c r="J283" s="4" t="s">
        <v>65</v>
      </c>
      <c r="K283" s="5" t="s">
        <v>3</v>
      </c>
      <c r="L283" s="19">
        <v>42948</v>
      </c>
      <c r="M283" s="4">
        <v>7.38</v>
      </c>
      <c r="N283" s="4">
        <v>9</v>
      </c>
    </row>
    <row r="284" spans="1:14" ht="15.75" customHeight="1" x14ac:dyDescent="0.45">
      <c r="A284" s="4" t="s">
        <v>39</v>
      </c>
      <c r="B284" s="4" t="s">
        <v>57</v>
      </c>
      <c r="C284" s="4" t="s">
        <v>58</v>
      </c>
      <c r="D284" s="19">
        <v>44075</v>
      </c>
      <c r="E284" s="4" t="s">
        <v>396</v>
      </c>
      <c r="F284" s="6">
        <v>9465.2800000000007</v>
      </c>
      <c r="H284" s="4" t="s">
        <v>178</v>
      </c>
      <c r="I284" s="4" t="s">
        <v>16</v>
      </c>
      <c r="J284" s="4" t="s">
        <v>65</v>
      </c>
      <c r="K284" s="5" t="s">
        <v>3</v>
      </c>
      <c r="L284" s="19">
        <v>43101</v>
      </c>
      <c r="M284" s="4">
        <v>6.16</v>
      </c>
      <c r="N284" s="4">
        <v>8</v>
      </c>
    </row>
    <row r="285" spans="1:14" ht="15.75" customHeight="1" x14ac:dyDescent="0.45">
      <c r="A285" s="4" t="s">
        <v>39</v>
      </c>
      <c r="B285" s="4" t="s">
        <v>45</v>
      </c>
      <c r="C285" s="4" t="s">
        <v>46</v>
      </c>
      <c r="D285" s="19">
        <v>43770</v>
      </c>
      <c r="E285" s="4" t="s">
        <v>224</v>
      </c>
      <c r="F285" s="6">
        <v>9596.5300000000007</v>
      </c>
      <c r="H285" s="4" t="s">
        <v>256</v>
      </c>
      <c r="I285" s="4" t="s">
        <v>16</v>
      </c>
      <c r="J285" s="4" t="s">
        <v>65</v>
      </c>
      <c r="K285" s="5" t="s">
        <v>2</v>
      </c>
      <c r="L285" s="19">
        <v>43435</v>
      </c>
      <c r="M285" s="4">
        <v>9.8000000000000007</v>
      </c>
      <c r="N285" s="4">
        <v>14</v>
      </c>
    </row>
    <row r="286" spans="1:14" ht="15.75" customHeight="1" x14ac:dyDescent="0.45">
      <c r="A286" s="4" t="s">
        <v>39</v>
      </c>
      <c r="B286" s="4" t="s">
        <v>45</v>
      </c>
      <c r="C286" s="4" t="s">
        <v>46</v>
      </c>
      <c r="D286" s="19">
        <v>44044</v>
      </c>
      <c r="E286" s="4" t="s">
        <v>62</v>
      </c>
      <c r="F286" s="6">
        <v>522.79999999999995</v>
      </c>
      <c r="H286" s="4" t="s">
        <v>173</v>
      </c>
      <c r="I286" s="4" t="s">
        <v>20</v>
      </c>
      <c r="J286" s="4" t="s">
        <v>44</v>
      </c>
      <c r="K286" s="5" t="s">
        <v>9</v>
      </c>
      <c r="L286" s="19">
        <v>42887</v>
      </c>
      <c r="M286" s="4">
        <v>5.46</v>
      </c>
      <c r="N286" s="4">
        <v>7</v>
      </c>
    </row>
    <row r="287" spans="1:14" ht="15.75" customHeight="1" x14ac:dyDescent="0.45">
      <c r="A287" s="4" t="s">
        <v>39</v>
      </c>
      <c r="B287" s="4" t="s">
        <v>89</v>
      </c>
      <c r="C287" s="4" t="s">
        <v>90</v>
      </c>
      <c r="D287" s="19">
        <v>43739</v>
      </c>
      <c r="E287" s="4" t="s">
        <v>308</v>
      </c>
      <c r="F287" s="6">
        <v>182.7</v>
      </c>
      <c r="H287" s="4" t="s">
        <v>397</v>
      </c>
      <c r="I287" s="4" t="s">
        <v>16</v>
      </c>
      <c r="J287" s="4" t="s">
        <v>65</v>
      </c>
      <c r="K287" s="5" t="s">
        <v>3</v>
      </c>
      <c r="L287" s="19">
        <v>43191</v>
      </c>
      <c r="M287" s="4">
        <v>6.24</v>
      </c>
      <c r="N287" s="4">
        <v>8</v>
      </c>
    </row>
    <row r="288" spans="1:14" ht="15.75" customHeight="1" x14ac:dyDescent="0.45">
      <c r="A288" s="4" t="s">
        <v>39</v>
      </c>
      <c r="B288" s="4" t="s">
        <v>45</v>
      </c>
      <c r="C288" s="4" t="s">
        <v>46</v>
      </c>
      <c r="D288" s="19">
        <v>44228</v>
      </c>
      <c r="E288" s="4" t="s">
        <v>257</v>
      </c>
      <c r="F288" s="6">
        <v>3190.92</v>
      </c>
      <c r="H288" s="4" t="s">
        <v>337</v>
      </c>
      <c r="I288" s="4" t="s">
        <v>24</v>
      </c>
      <c r="J288" s="4" t="s">
        <v>49</v>
      </c>
      <c r="K288" s="5" t="s">
        <v>8</v>
      </c>
      <c r="L288" s="19">
        <v>43132</v>
      </c>
      <c r="M288" s="4">
        <v>4.4400000000000004</v>
      </c>
      <c r="N288" s="4">
        <v>6</v>
      </c>
    </row>
    <row r="289" spans="1:14" ht="15.75" customHeight="1" x14ac:dyDescent="0.45">
      <c r="A289" s="4" t="s">
        <v>39</v>
      </c>
      <c r="B289" s="4" t="s">
        <v>110</v>
      </c>
      <c r="C289" s="4" t="s">
        <v>111</v>
      </c>
      <c r="D289" s="19">
        <v>43770</v>
      </c>
      <c r="E289" s="4" t="s">
        <v>321</v>
      </c>
      <c r="F289" s="6">
        <v>1832.44</v>
      </c>
      <c r="H289" s="4" t="s">
        <v>398</v>
      </c>
      <c r="I289" s="4" t="s">
        <v>11</v>
      </c>
      <c r="J289" s="4" t="s">
        <v>49</v>
      </c>
      <c r="K289" s="5" t="s">
        <v>1</v>
      </c>
      <c r="L289" s="19">
        <v>43009</v>
      </c>
      <c r="M289" s="4">
        <v>4.8600000000000003</v>
      </c>
      <c r="N289" s="4">
        <v>6</v>
      </c>
    </row>
    <row r="290" spans="1:14" ht="15.75" customHeight="1" x14ac:dyDescent="0.45">
      <c r="A290" s="4" t="s">
        <v>39</v>
      </c>
      <c r="B290" s="4" t="s">
        <v>110</v>
      </c>
      <c r="C290" s="4" t="s">
        <v>111</v>
      </c>
      <c r="D290" s="19">
        <v>44228</v>
      </c>
      <c r="E290" s="4" t="s">
        <v>399</v>
      </c>
      <c r="F290" s="6">
        <v>6992.76</v>
      </c>
      <c r="H290" s="4" t="s">
        <v>400</v>
      </c>
      <c r="I290" s="4" t="s">
        <v>14</v>
      </c>
      <c r="J290" s="4" t="s">
        <v>65</v>
      </c>
      <c r="K290" s="5" t="s">
        <v>8</v>
      </c>
      <c r="L290" s="19">
        <v>43344</v>
      </c>
      <c r="M290" s="4">
        <v>8.6999999999999993</v>
      </c>
      <c r="N290" s="4">
        <v>10</v>
      </c>
    </row>
    <row r="291" spans="1:14" ht="15.75" customHeight="1" x14ac:dyDescent="0.45">
      <c r="A291" s="4" t="s">
        <v>39</v>
      </c>
      <c r="B291" s="4" t="s">
        <v>66</v>
      </c>
      <c r="C291" s="4" t="s">
        <v>67</v>
      </c>
      <c r="D291" s="19">
        <v>43922</v>
      </c>
      <c r="E291" s="4" t="s">
        <v>364</v>
      </c>
      <c r="F291" s="6">
        <v>7286.75</v>
      </c>
      <c r="H291" s="4" t="s">
        <v>61</v>
      </c>
      <c r="I291" s="4" t="s">
        <v>11</v>
      </c>
      <c r="J291" s="4" t="s">
        <v>49</v>
      </c>
      <c r="K291" s="5" t="s">
        <v>3</v>
      </c>
      <c r="L291" s="19">
        <v>43070</v>
      </c>
      <c r="M291" s="4">
        <v>9</v>
      </c>
      <c r="N291" s="4">
        <v>10</v>
      </c>
    </row>
    <row r="292" spans="1:14" ht="15.75" customHeight="1" x14ac:dyDescent="0.45">
      <c r="A292" s="4" t="s">
        <v>39</v>
      </c>
      <c r="B292" s="4" t="s">
        <v>66</v>
      </c>
      <c r="C292" s="4" t="s">
        <v>67</v>
      </c>
      <c r="D292" s="19">
        <v>44044</v>
      </c>
      <c r="E292" s="4" t="s">
        <v>329</v>
      </c>
      <c r="F292" s="6">
        <v>8437.6299999999992</v>
      </c>
      <c r="H292" s="4" t="s">
        <v>152</v>
      </c>
      <c r="I292" s="4" t="s">
        <v>21</v>
      </c>
      <c r="J292" s="4" t="s">
        <v>44</v>
      </c>
      <c r="K292" s="5" t="s">
        <v>3</v>
      </c>
      <c r="L292" s="19">
        <v>42917</v>
      </c>
      <c r="M292" s="4">
        <v>6.84</v>
      </c>
      <c r="N292" s="4">
        <v>9</v>
      </c>
    </row>
    <row r="293" spans="1:14" ht="15.75" customHeight="1" x14ac:dyDescent="0.45">
      <c r="A293" s="4" t="s">
        <v>39</v>
      </c>
      <c r="B293" s="4" t="s">
        <v>52</v>
      </c>
      <c r="C293" s="4" t="s">
        <v>53</v>
      </c>
      <c r="D293" s="19">
        <v>43922</v>
      </c>
      <c r="E293" s="4" t="s">
        <v>247</v>
      </c>
      <c r="F293" s="6">
        <v>7340.4</v>
      </c>
      <c r="H293" s="4" t="s">
        <v>401</v>
      </c>
      <c r="I293" s="4" t="s">
        <v>17</v>
      </c>
      <c r="J293" s="4" t="s">
        <v>65</v>
      </c>
      <c r="K293" s="5" t="s">
        <v>2</v>
      </c>
      <c r="L293" s="19">
        <v>43160</v>
      </c>
      <c r="M293" s="4">
        <v>9.3000000000000007</v>
      </c>
      <c r="N293" s="4">
        <v>10</v>
      </c>
    </row>
    <row r="294" spans="1:14" ht="15.75" customHeight="1" x14ac:dyDescent="0.45">
      <c r="A294" s="4" t="s">
        <v>39</v>
      </c>
      <c r="B294" s="4" t="s">
        <v>110</v>
      </c>
      <c r="C294" s="4" t="s">
        <v>111</v>
      </c>
      <c r="D294" s="19">
        <v>43952</v>
      </c>
      <c r="E294" s="4" t="s">
        <v>339</v>
      </c>
      <c r="F294" s="6">
        <v>8588.66</v>
      </c>
      <c r="H294" s="4" t="s">
        <v>54</v>
      </c>
      <c r="I294" s="4" t="s">
        <v>15</v>
      </c>
      <c r="J294" s="4" t="s">
        <v>49</v>
      </c>
      <c r="K294" s="5" t="s">
        <v>7</v>
      </c>
      <c r="L294" s="19">
        <v>43405</v>
      </c>
      <c r="M294" s="4">
        <v>3.6</v>
      </c>
      <c r="N294" s="4">
        <v>5</v>
      </c>
    </row>
    <row r="295" spans="1:14" ht="15.75" customHeight="1" x14ac:dyDescent="0.45">
      <c r="A295" s="4" t="s">
        <v>39</v>
      </c>
      <c r="B295" s="4" t="s">
        <v>52</v>
      </c>
      <c r="C295" s="4" t="s">
        <v>53</v>
      </c>
      <c r="D295" s="19">
        <v>43831</v>
      </c>
      <c r="E295" s="4" t="s">
        <v>124</v>
      </c>
      <c r="F295" s="6">
        <v>711.12</v>
      </c>
      <c r="H295" s="4" t="s">
        <v>114</v>
      </c>
      <c r="I295" s="4" t="s">
        <v>24</v>
      </c>
      <c r="J295" s="4" t="s">
        <v>49</v>
      </c>
      <c r="K295" s="5" t="s">
        <v>7</v>
      </c>
      <c r="L295" s="19">
        <v>43132</v>
      </c>
      <c r="M295" s="4">
        <v>7.9</v>
      </c>
      <c r="N295" s="4">
        <v>10</v>
      </c>
    </row>
    <row r="296" spans="1:14" ht="15.75" customHeight="1" x14ac:dyDescent="0.45">
      <c r="A296" s="4" t="s">
        <v>39</v>
      </c>
      <c r="B296" s="4" t="s">
        <v>89</v>
      </c>
      <c r="C296" s="4" t="s">
        <v>90</v>
      </c>
      <c r="D296" s="19">
        <v>43922</v>
      </c>
      <c r="E296" s="4" t="s">
        <v>311</v>
      </c>
      <c r="F296" s="6">
        <v>9426.8799999999992</v>
      </c>
      <c r="H296" s="4" t="s">
        <v>402</v>
      </c>
      <c r="I296" s="4" t="s">
        <v>11</v>
      </c>
      <c r="J296" s="4" t="s">
        <v>49</v>
      </c>
      <c r="K296" s="5" t="s">
        <v>5</v>
      </c>
      <c r="L296" s="19">
        <v>43374</v>
      </c>
      <c r="M296" s="4">
        <v>9.75</v>
      </c>
      <c r="N296" s="4">
        <v>13</v>
      </c>
    </row>
    <row r="297" spans="1:14" ht="15.75" customHeight="1" x14ac:dyDescent="0.45">
      <c r="A297" s="4" t="s">
        <v>39</v>
      </c>
      <c r="B297" s="4" t="s">
        <v>66</v>
      </c>
      <c r="C297" s="4" t="s">
        <v>67</v>
      </c>
      <c r="D297" s="19">
        <v>44075</v>
      </c>
      <c r="E297" s="4" t="s">
        <v>137</v>
      </c>
      <c r="F297" s="6">
        <v>7054.81</v>
      </c>
      <c r="H297" s="4" t="s">
        <v>403</v>
      </c>
      <c r="I297" s="4" t="s">
        <v>15</v>
      </c>
      <c r="J297" s="4" t="s">
        <v>49</v>
      </c>
      <c r="K297" s="5" t="s">
        <v>2</v>
      </c>
      <c r="L297" s="19">
        <v>42917</v>
      </c>
      <c r="M297" s="4">
        <v>12.04</v>
      </c>
      <c r="N297" s="4">
        <v>14</v>
      </c>
    </row>
    <row r="298" spans="1:14" ht="15.75" customHeight="1" x14ac:dyDescent="0.45">
      <c r="A298" s="4" t="s">
        <v>39</v>
      </c>
      <c r="B298" s="4" t="s">
        <v>52</v>
      </c>
      <c r="C298" s="4" t="s">
        <v>53</v>
      </c>
      <c r="D298" s="19">
        <v>43983</v>
      </c>
      <c r="E298" s="4" t="s">
        <v>327</v>
      </c>
      <c r="F298" s="6">
        <v>6004.79</v>
      </c>
      <c r="H298" s="4" t="s">
        <v>404</v>
      </c>
      <c r="I298" s="4" t="s">
        <v>16</v>
      </c>
      <c r="J298" s="4" t="s">
        <v>65</v>
      </c>
      <c r="K298" s="5" t="s">
        <v>1</v>
      </c>
      <c r="L298" s="19">
        <v>43435</v>
      </c>
      <c r="M298" s="4">
        <v>9.02</v>
      </c>
      <c r="N298" s="4">
        <v>11</v>
      </c>
    </row>
    <row r="299" spans="1:14" ht="15.75" customHeight="1" x14ac:dyDescent="0.45">
      <c r="A299" s="4" t="s">
        <v>39</v>
      </c>
      <c r="B299" s="4" t="s">
        <v>66</v>
      </c>
      <c r="C299" s="4" t="s">
        <v>67</v>
      </c>
      <c r="D299" s="19">
        <v>43862</v>
      </c>
      <c r="E299" s="4" t="s">
        <v>207</v>
      </c>
      <c r="F299" s="6">
        <v>1054.94</v>
      </c>
      <c r="H299" s="4" t="s">
        <v>325</v>
      </c>
      <c r="I299" s="4" t="s">
        <v>18</v>
      </c>
      <c r="J299" s="4" t="s">
        <v>65</v>
      </c>
      <c r="K299" s="5" t="s">
        <v>8</v>
      </c>
      <c r="L299" s="19">
        <v>43191</v>
      </c>
      <c r="M299" s="4">
        <v>9.6199999999999992</v>
      </c>
      <c r="N299" s="4">
        <v>13</v>
      </c>
    </row>
    <row r="300" spans="1:14" ht="15.75" customHeight="1" x14ac:dyDescent="0.45">
      <c r="A300" s="4" t="s">
        <v>39</v>
      </c>
      <c r="B300" s="4" t="s">
        <v>57</v>
      </c>
      <c r="C300" s="4" t="s">
        <v>58</v>
      </c>
      <c r="D300" s="19">
        <v>43952</v>
      </c>
      <c r="E300" s="4" t="s">
        <v>258</v>
      </c>
      <c r="F300" s="6">
        <v>440.65</v>
      </c>
      <c r="H300" s="4" t="s">
        <v>383</v>
      </c>
      <c r="I300" s="4" t="s">
        <v>19</v>
      </c>
      <c r="J300" s="4" t="s">
        <v>49</v>
      </c>
      <c r="K300" s="5" t="s">
        <v>1</v>
      </c>
      <c r="L300" s="19">
        <v>43221</v>
      </c>
      <c r="M300" s="4">
        <v>8.36</v>
      </c>
      <c r="N300" s="4">
        <v>11</v>
      </c>
    </row>
    <row r="301" spans="1:14" ht="15.75" customHeight="1" x14ac:dyDescent="0.45">
      <c r="A301" s="4" t="s">
        <v>39</v>
      </c>
      <c r="B301" s="4" t="s">
        <v>89</v>
      </c>
      <c r="C301" s="4" t="s">
        <v>90</v>
      </c>
      <c r="D301" s="19">
        <v>44228</v>
      </c>
      <c r="E301" s="4" t="s">
        <v>235</v>
      </c>
      <c r="F301" s="6">
        <v>201.15</v>
      </c>
      <c r="H301" s="4" t="s">
        <v>405</v>
      </c>
      <c r="I301" s="4" t="s">
        <v>15</v>
      </c>
      <c r="J301" s="4" t="s">
        <v>49</v>
      </c>
      <c r="K301" s="5" t="s">
        <v>1</v>
      </c>
      <c r="L301" s="19">
        <v>42917</v>
      </c>
      <c r="M301" s="4">
        <v>4.26</v>
      </c>
      <c r="N301" s="4">
        <v>6</v>
      </c>
    </row>
    <row r="302" spans="1:14" ht="15.75" customHeight="1" x14ac:dyDescent="0.45">
      <c r="A302" s="4" t="s">
        <v>39</v>
      </c>
      <c r="B302" s="4" t="s">
        <v>40</v>
      </c>
      <c r="C302" s="4" t="s">
        <v>41</v>
      </c>
      <c r="D302" s="19">
        <v>43891</v>
      </c>
      <c r="E302" s="4" t="s">
        <v>107</v>
      </c>
      <c r="F302" s="6">
        <v>5504.24</v>
      </c>
      <c r="H302" s="4" t="s">
        <v>406</v>
      </c>
      <c r="I302" s="4" t="s">
        <v>20</v>
      </c>
      <c r="J302" s="4" t="s">
        <v>44</v>
      </c>
      <c r="K302" s="5" t="s">
        <v>2</v>
      </c>
      <c r="L302" s="19">
        <v>42887</v>
      </c>
      <c r="M302" s="4">
        <v>4.38</v>
      </c>
      <c r="N302" s="4">
        <v>6</v>
      </c>
    </row>
    <row r="303" spans="1:14" ht="15.75" customHeight="1" x14ac:dyDescent="0.45">
      <c r="A303" s="4" t="s">
        <v>39</v>
      </c>
      <c r="B303" s="4" t="s">
        <v>89</v>
      </c>
      <c r="C303" s="4" t="s">
        <v>90</v>
      </c>
      <c r="D303" s="19">
        <v>44197</v>
      </c>
      <c r="E303" s="4" t="s">
        <v>343</v>
      </c>
      <c r="F303" s="6">
        <v>1163.94</v>
      </c>
      <c r="H303" s="4" t="s">
        <v>407</v>
      </c>
      <c r="I303" s="4" t="s">
        <v>11</v>
      </c>
      <c r="J303" s="4" t="s">
        <v>49</v>
      </c>
      <c r="K303" s="5" t="s">
        <v>5</v>
      </c>
      <c r="L303" s="19">
        <v>42736</v>
      </c>
      <c r="M303" s="4">
        <v>7.65</v>
      </c>
      <c r="N303" s="4">
        <v>9</v>
      </c>
    </row>
    <row r="304" spans="1:14" ht="15.75" customHeight="1" x14ac:dyDescent="0.45">
      <c r="A304" s="4" t="s">
        <v>39</v>
      </c>
      <c r="B304" s="4" t="s">
        <v>57</v>
      </c>
      <c r="C304" s="4" t="s">
        <v>58</v>
      </c>
      <c r="D304" s="19">
        <v>43983</v>
      </c>
      <c r="E304" s="4" t="s">
        <v>230</v>
      </c>
      <c r="F304" s="6">
        <v>1361.35</v>
      </c>
      <c r="H304" s="4" t="s">
        <v>408</v>
      </c>
      <c r="I304" s="4" t="s">
        <v>24</v>
      </c>
      <c r="J304" s="4" t="s">
        <v>49</v>
      </c>
      <c r="K304" s="5" t="s">
        <v>6</v>
      </c>
      <c r="L304" s="19">
        <v>43252</v>
      </c>
      <c r="M304" s="4">
        <v>8.6999999999999993</v>
      </c>
      <c r="N304" s="4">
        <v>10</v>
      </c>
    </row>
    <row r="305" spans="1:14" ht="15.75" customHeight="1" x14ac:dyDescent="0.45">
      <c r="A305" s="4" t="s">
        <v>39</v>
      </c>
      <c r="B305" s="4" t="s">
        <v>52</v>
      </c>
      <c r="C305" s="4" t="s">
        <v>53</v>
      </c>
      <c r="D305" s="19">
        <v>44256</v>
      </c>
      <c r="E305" s="4" t="s">
        <v>241</v>
      </c>
      <c r="F305" s="6">
        <v>6969.82</v>
      </c>
      <c r="H305" s="4" t="s">
        <v>409</v>
      </c>
      <c r="I305" s="4" t="s">
        <v>19</v>
      </c>
      <c r="J305" s="4" t="s">
        <v>49</v>
      </c>
      <c r="K305" s="5" t="s">
        <v>4</v>
      </c>
      <c r="L305" s="19">
        <v>43405</v>
      </c>
      <c r="M305" s="4">
        <v>9.57</v>
      </c>
      <c r="N305" s="4">
        <v>11</v>
      </c>
    </row>
    <row r="306" spans="1:14" ht="15.75" customHeight="1" x14ac:dyDescent="0.45">
      <c r="A306" s="4" t="s">
        <v>39</v>
      </c>
      <c r="B306" s="4" t="s">
        <v>52</v>
      </c>
      <c r="C306" s="4" t="s">
        <v>53</v>
      </c>
      <c r="D306" s="19">
        <v>44256</v>
      </c>
      <c r="E306" s="4" t="s">
        <v>339</v>
      </c>
      <c r="F306" s="6">
        <v>4182.12</v>
      </c>
      <c r="H306" s="4" t="s">
        <v>410</v>
      </c>
      <c r="I306" s="4" t="s">
        <v>22</v>
      </c>
      <c r="J306" s="4" t="s">
        <v>49</v>
      </c>
      <c r="K306" s="5" t="s">
        <v>9</v>
      </c>
      <c r="L306" s="19">
        <v>43070</v>
      </c>
      <c r="M306" s="4">
        <v>7</v>
      </c>
      <c r="N306" s="4">
        <v>10</v>
      </c>
    </row>
    <row r="307" spans="1:14" ht="15.75" customHeight="1" x14ac:dyDescent="0.45">
      <c r="A307" s="4" t="s">
        <v>39</v>
      </c>
      <c r="B307" s="4" t="s">
        <v>52</v>
      </c>
      <c r="C307" s="4" t="s">
        <v>53</v>
      </c>
      <c r="D307" s="19">
        <v>44075</v>
      </c>
      <c r="E307" s="4" t="s">
        <v>319</v>
      </c>
      <c r="F307" s="6">
        <v>9365.85</v>
      </c>
      <c r="H307" s="4" t="s">
        <v>411</v>
      </c>
      <c r="I307" s="4" t="s">
        <v>17</v>
      </c>
      <c r="J307" s="4" t="s">
        <v>65</v>
      </c>
      <c r="K307" s="5" t="s">
        <v>3</v>
      </c>
      <c r="L307" s="19">
        <v>42795</v>
      </c>
      <c r="M307" s="4">
        <v>10.92</v>
      </c>
      <c r="N307" s="4">
        <v>14</v>
      </c>
    </row>
    <row r="308" spans="1:14" ht="15.75" customHeight="1" x14ac:dyDescent="0.45">
      <c r="A308" s="4" t="s">
        <v>39</v>
      </c>
      <c r="B308" s="4" t="s">
        <v>40</v>
      </c>
      <c r="C308" s="4" t="s">
        <v>41</v>
      </c>
      <c r="D308" s="19">
        <v>43678</v>
      </c>
      <c r="E308" s="4" t="s">
        <v>362</v>
      </c>
      <c r="F308" s="6">
        <v>8100.33</v>
      </c>
      <c r="H308" s="4" t="s">
        <v>412</v>
      </c>
      <c r="I308" s="4" t="s">
        <v>23</v>
      </c>
      <c r="J308" s="4" t="s">
        <v>49</v>
      </c>
      <c r="K308" s="5" t="s">
        <v>3</v>
      </c>
      <c r="L308" s="19">
        <v>43344</v>
      </c>
      <c r="M308" s="4">
        <v>7.47</v>
      </c>
      <c r="N308" s="4">
        <v>9</v>
      </c>
    </row>
    <row r="309" spans="1:14" ht="15.75" customHeight="1" x14ac:dyDescent="0.45">
      <c r="A309" s="4" t="s">
        <v>39</v>
      </c>
      <c r="B309" s="4" t="s">
        <v>57</v>
      </c>
      <c r="C309" s="4" t="s">
        <v>58</v>
      </c>
      <c r="D309" s="19">
        <v>43862</v>
      </c>
      <c r="E309" s="4" t="s">
        <v>378</v>
      </c>
      <c r="F309" s="6">
        <v>4912.83</v>
      </c>
      <c r="H309" s="4" t="s">
        <v>413</v>
      </c>
      <c r="I309" s="4" t="s">
        <v>21</v>
      </c>
      <c r="J309" s="4" t="s">
        <v>44</v>
      </c>
      <c r="K309" s="5" t="s">
        <v>4</v>
      </c>
      <c r="L309" s="19">
        <v>43101</v>
      </c>
      <c r="M309" s="4">
        <v>4.2</v>
      </c>
      <c r="N309" s="4">
        <v>6</v>
      </c>
    </row>
    <row r="310" spans="1:14" ht="15.75" customHeight="1" x14ac:dyDescent="0.45">
      <c r="A310" s="4" t="s">
        <v>39</v>
      </c>
      <c r="B310" s="4" t="s">
        <v>74</v>
      </c>
      <c r="C310" s="4" t="s">
        <v>75</v>
      </c>
      <c r="D310" s="19">
        <v>43647</v>
      </c>
      <c r="E310" s="4" t="s">
        <v>300</v>
      </c>
      <c r="F310" s="6">
        <v>9146.32</v>
      </c>
      <c r="H310" s="4" t="s">
        <v>195</v>
      </c>
      <c r="I310" s="4" t="s">
        <v>23</v>
      </c>
      <c r="J310" s="4" t="s">
        <v>49</v>
      </c>
      <c r="K310" s="5" t="s">
        <v>3</v>
      </c>
      <c r="L310" s="19">
        <v>43070</v>
      </c>
      <c r="M310" s="4">
        <v>7.7</v>
      </c>
      <c r="N310" s="4">
        <v>10</v>
      </c>
    </row>
    <row r="311" spans="1:14" ht="15.75" customHeight="1" x14ac:dyDescent="0.45">
      <c r="A311" s="4" t="s">
        <v>39</v>
      </c>
      <c r="B311" s="4" t="s">
        <v>110</v>
      </c>
      <c r="C311" s="4" t="s">
        <v>111</v>
      </c>
      <c r="D311" s="19">
        <v>43831</v>
      </c>
      <c r="E311" s="4" t="s">
        <v>230</v>
      </c>
      <c r="F311" s="6">
        <v>5856.81</v>
      </c>
      <c r="H311" s="4" t="s">
        <v>414</v>
      </c>
      <c r="I311" s="4" t="s">
        <v>20</v>
      </c>
      <c r="J311" s="4" t="s">
        <v>44</v>
      </c>
      <c r="K311" s="5" t="s">
        <v>3</v>
      </c>
      <c r="L311" s="19">
        <v>43070</v>
      </c>
      <c r="M311" s="4">
        <v>6.58</v>
      </c>
      <c r="N311" s="4">
        <v>7</v>
      </c>
    </row>
    <row r="312" spans="1:14" ht="15.75" customHeight="1" x14ac:dyDescent="0.45">
      <c r="A312" s="4" t="s">
        <v>39</v>
      </c>
      <c r="B312" s="4" t="s">
        <v>66</v>
      </c>
      <c r="C312" s="4" t="s">
        <v>67</v>
      </c>
      <c r="D312" s="19">
        <v>44044</v>
      </c>
      <c r="E312" s="4" t="s">
        <v>139</v>
      </c>
      <c r="F312" s="6">
        <v>1798.89</v>
      </c>
      <c r="H312" s="4" t="s">
        <v>415</v>
      </c>
      <c r="I312" s="4" t="s">
        <v>15</v>
      </c>
      <c r="J312" s="4" t="s">
        <v>49</v>
      </c>
      <c r="K312" s="5" t="s">
        <v>1</v>
      </c>
      <c r="L312" s="19">
        <v>42795</v>
      </c>
      <c r="M312" s="4">
        <v>4.3499999999999996</v>
      </c>
      <c r="N312" s="4">
        <v>5</v>
      </c>
    </row>
    <row r="313" spans="1:14" ht="15.75" customHeight="1" x14ac:dyDescent="0.45">
      <c r="A313" s="4" t="s">
        <v>39</v>
      </c>
      <c r="B313" s="4" t="s">
        <v>57</v>
      </c>
      <c r="C313" s="4" t="s">
        <v>58</v>
      </c>
      <c r="D313" s="19">
        <v>44256</v>
      </c>
      <c r="E313" s="4" t="s">
        <v>369</v>
      </c>
      <c r="F313" s="6">
        <v>9570.4500000000007</v>
      </c>
      <c r="H313" s="4" t="s">
        <v>416</v>
      </c>
      <c r="I313" s="4" t="s">
        <v>17</v>
      </c>
      <c r="J313" s="4" t="s">
        <v>65</v>
      </c>
      <c r="K313" s="5" t="s">
        <v>7</v>
      </c>
      <c r="L313" s="19">
        <v>43009</v>
      </c>
      <c r="M313" s="4">
        <v>10.01</v>
      </c>
      <c r="N313" s="4">
        <v>13</v>
      </c>
    </row>
    <row r="314" spans="1:14" ht="15.75" customHeight="1" x14ac:dyDescent="0.45">
      <c r="A314" s="4" t="s">
        <v>39</v>
      </c>
      <c r="B314" s="4" t="s">
        <v>110</v>
      </c>
      <c r="C314" s="4" t="s">
        <v>111</v>
      </c>
      <c r="D314" s="19">
        <v>43678</v>
      </c>
      <c r="E314" s="4" t="s">
        <v>417</v>
      </c>
      <c r="F314" s="6">
        <v>8401.2199999999993</v>
      </c>
      <c r="H314" s="4" t="s">
        <v>417</v>
      </c>
      <c r="I314" s="4" t="s">
        <v>17</v>
      </c>
      <c r="J314" s="4" t="s">
        <v>65</v>
      </c>
      <c r="K314" s="5" t="s">
        <v>4</v>
      </c>
      <c r="L314" s="19">
        <v>43009</v>
      </c>
      <c r="M314" s="4">
        <v>3.85</v>
      </c>
      <c r="N314" s="4">
        <v>5</v>
      </c>
    </row>
    <row r="315" spans="1:14" ht="15.75" customHeight="1" x14ac:dyDescent="0.45">
      <c r="A315" s="4" t="s">
        <v>39</v>
      </c>
      <c r="B315" s="4" t="s">
        <v>45</v>
      </c>
      <c r="C315" s="4" t="s">
        <v>46</v>
      </c>
      <c r="D315" s="19">
        <v>43739</v>
      </c>
      <c r="E315" s="4" t="s">
        <v>327</v>
      </c>
      <c r="F315" s="6">
        <v>4881.7</v>
      </c>
      <c r="H315" s="4" t="s">
        <v>124</v>
      </c>
      <c r="I315" s="4" t="s">
        <v>14</v>
      </c>
      <c r="J315" s="4" t="s">
        <v>65</v>
      </c>
      <c r="K315" s="5" t="s">
        <v>5</v>
      </c>
      <c r="L315" s="19">
        <v>43160</v>
      </c>
      <c r="M315" s="4">
        <v>13.05</v>
      </c>
      <c r="N315" s="4">
        <v>15</v>
      </c>
    </row>
    <row r="316" spans="1:14" ht="15.75" customHeight="1" x14ac:dyDescent="0.45">
      <c r="A316" s="4" t="s">
        <v>39</v>
      </c>
      <c r="B316" s="4" t="s">
        <v>45</v>
      </c>
      <c r="C316" s="4" t="s">
        <v>46</v>
      </c>
      <c r="D316" s="19">
        <v>43922</v>
      </c>
      <c r="E316" s="4" t="s">
        <v>418</v>
      </c>
      <c r="F316" s="6">
        <v>6817.31</v>
      </c>
      <c r="H316" s="4" t="s">
        <v>419</v>
      </c>
      <c r="I316" s="4" t="s">
        <v>24</v>
      </c>
      <c r="J316" s="4" t="s">
        <v>49</v>
      </c>
      <c r="K316" s="5" t="s">
        <v>2</v>
      </c>
      <c r="L316" s="19">
        <v>43405</v>
      </c>
      <c r="M316" s="4">
        <v>13.5</v>
      </c>
      <c r="N316" s="4">
        <v>15</v>
      </c>
    </row>
    <row r="317" spans="1:14" ht="15.75" customHeight="1" x14ac:dyDescent="0.45">
      <c r="A317" s="4" t="s">
        <v>39</v>
      </c>
      <c r="B317" s="4" t="s">
        <v>74</v>
      </c>
      <c r="C317" s="4" t="s">
        <v>75</v>
      </c>
      <c r="D317" s="19">
        <v>44287</v>
      </c>
      <c r="E317" s="4" t="s">
        <v>131</v>
      </c>
      <c r="F317" s="6">
        <v>5337.38</v>
      </c>
      <c r="H317" s="4" t="s">
        <v>420</v>
      </c>
      <c r="I317" s="4" t="s">
        <v>23</v>
      </c>
      <c r="J317" s="4" t="s">
        <v>49</v>
      </c>
      <c r="K317" s="5" t="s">
        <v>3</v>
      </c>
      <c r="L317" s="19">
        <v>43070</v>
      </c>
      <c r="M317" s="4">
        <v>9.1300000000000008</v>
      </c>
      <c r="N317" s="4">
        <v>11</v>
      </c>
    </row>
    <row r="318" spans="1:14" ht="15.75" customHeight="1" x14ac:dyDescent="0.45">
      <c r="A318" s="4" t="s">
        <v>39</v>
      </c>
      <c r="B318" s="4" t="s">
        <v>57</v>
      </c>
      <c r="C318" s="4" t="s">
        <v>58</v>
      </c>
      <c r="D318" s="19">
        <v>44256</v>
      </c>
      <c r="E318" s="4" t="s">
        <v>128</v>
      </c>
      <c r="F318" s="6">
        <v>2715.35</v>
      </c>
      <c r="H318" s="4" t="s">
        <v>421</v>
      </c>
      <c r="I318" s="4" t="s">
        <v>12</v>
      </c>
      <c r="J318" s="4" t="s">
        <v>49</v>
      </c>
      <c r="K318" s="5" t="s">
        <v>5</v>
      </c>
      <c r="L318" s="19">
        <v>42979</v>
      </c>
      <c r="M318" s="4">
        <v>9.35</v>
      </c>
      <c r="N318" s="4">
        <v>11</v>
      </c>
    </row>
    <row r="319" spans="1:14" ht="15.75" customHeight="1" x14ac:dyDescent="0.45">
      <c r="A319" s="4" t="s">
        <v>39</v>
      </c>
      <c r="B319" s="4" t="s">
        <v>89</v>
      </c>
      <c r="C319" s="4" t="s">
        <v>90</v>
      </c>
      <c r="D319" s="19">
        <v>43952</v>
      </c>
      <c r="E319" s="4" t="s">
        <v>333</v>
      </c>
      <c r="F319" s="6">
        <v>4781.37</v>
      </c>
      <c r="H319" s="4" t="s">
        <v>422</v>
      </c>
      <c r="I319" s="4" t="s">
        <v>11</v>
      </c>
      <c r="J319" s="4" t="s">
        <v>49</v>
      </c>
      <c r="K319" s="5" t="s">
        <v>6</v>
      </c>
      <c r="L319" s="19">
        <v>43344</v>
      </c>
      <c r="M319" s="4">
        <v>9.8000000000000007</v>
      </c>
      <c r="N319" s="4">
        <v>14</v>
      </c>
    </row>
    <row r="320" spans="1:14" ht="15.75" customHeight="1" x14ac:dyDescent="0.45">
      <c r="A320" s="4" t="s">
        <v>39</v>
      </c>
      <c r="B320" s="4" t="s">
        <v>57</v>
      </c>
      <c r="C320" s="4" t="s">
        <v>58</v>
      </c>
      <c r="D320" s="19">
        <v>43586</v>
      </c>
      <c r="E320" s="4" t="s">
        <v>283</v>
      </c>
      <c r="F320" s="6">
        <v>7022.51</v>
      </c>
      <c r="H320" s="4" t="s">
        <v>423</v>
      </c>
      <c r="I320" s="4" t="s">
        <v>23</v>
      </c>
      <c r="J320" s="4" t="s">
        <v>49</v>
      </c>
      <c r="K320" s="5" t="s">
        <v>3</v>
      </c>
      <c r="L320" s="19">
        <v>42795</v>
      </c>
      <c r="M320" s="4">
        <v>11.4</v>
      </c>
      <c r="N320" s="4">
        <v>15</v>
      </c>
    </row>
    <row r="321" spans="1:14" ht="15.75" customHeight="1" x14ac:dyDescent="0.45">
      <c r="A321" s="4" t="s">
        <v>39</v>
      </c>
      <c r="B321" s="4" t="s">
        <v>66</v>
      </c>
      <c r="C321" s="4" t="s">
        <v>67</v>
      </c>
      <c r="D321" s="19">
        <v>43922</v>
      </c>
      <c r="E321" s="4" t="s">
        <v>297</v>
      </c>
      <c r="F321" s="6">
        <v>4279.9799999999996</v>
      </c>
      <c r="H321" s="4" t="s">
        <v>191</v>
      </c>
      <c r="I321" s="4" t="s">
        <v>23</v>
      </c>
      <c r="J321" s="4" t="s">
        <v>49</v>
      </c>
      <c r="K321" s="5" t="s">
        <v>9</v>
      </c>
      <c r="L321" s="19">
        <v>42795</v>
      </c>
      <c r="M321" s="4">
        <v>11.83</v>
      </c>
      <c r="N321" s="4">
        <v>13</v>
      </c>
    </row>
    <row r="322" spans="1:14" ht="15.75" customHeight="1" x14ac:dyDescent="0.45">
      <c r="A322" s="4" t="s">
        <v>39</v>
      </c>
      <c r="B322" s="4" t="s">
        <v>110</v>
      </c>
      <c r="C322" s="4" t="s">
        <v>111</v>
      </c>
      <c r="D322" s="19">
        <v>43800</v>
      </c>
      <c r="E322" s="4" t="s">
        <v>140</v>
      </c>
      <c r="F322" s="6">
        <v>6092.29</v>
      </c>
      <c r="H322" s="4" t="s">
        <v>331</v>
      </c>
      <c r="I322" s="4" t="s">
        <v>24</v>
      </c>
      <c r="J322" s="4" t="s">
        <v>49</v>
      </c>
      <c r="K322" s="5" t="s">
        <v>2</v>
      </c>
      <c r="L322" s="19">
        <v>43313</v>
      </c>
      <c r="M322" s="4">
        <v>6.3</v>
      </c>
      <c r="N322" s="4">
        <v>7</v>
      </c>
    </row>
    <row r="323" spans="1:14" ht="15.75" customHeight="1" x14ac:dyDescent="0.45">
      <c r="A323" s="4" t="s">
        <v>39</v>
      </c>
      <c r="B323" s="4" t="s">
        <v>40</v>
      </c>
      <c r="C323" s="4" t="s">
        <v>41</v>
      </c>
      <c r="D323" s="19">
        <v>43922</v>
      </c>
      <c r="E323" s="4" t="s">
        <v>206</v>
      </c>
      <c r="F323" s="6">
        <v>9209.84</v>
      </c>
      <c r="H323" s="4" t="s">
        <v>221</v>
      </c>
      <c r="I323" s="4" t="s">
        <v>21</v>
      </c>
      <c r="J323" s="4" t="s">
        <v>44</v>
      </c>
      <c r="K323" s="5" t="s">
        <v>4</v>
      </c>
      <c r="L323" s="19">
        <v>43435</v>
      </c>
      <c r="M323" s="4">
        <v>6.58</v>
      </c>
      <c r="N323" s="4">
        <v>7</v>
      </c>
    </row>
    <row r="324" spans="1:14" ht="15.75" customHeight="1" x14ac:dyDescent="0.45">
      <c r="A324" s="4" t="s">
        <v>39</v>
      </c>
      <c r="B324" s="4" t="s">
        <v>89</v>
      </c>
      <c r="C324" s="4" t="s">
        <v>90</v>
      </c>
      <c r="D324" s="19">
        <v>43922</v>
      </c>
      <c r="E324" s="4" t="s">
        <v>194</v>
      </c>
      <c r="F324" s="6">
        <v>6992.96</v>
      </c>
      <c r="H324" s="4" t="s">
        <v>424</v>
      </c>
      <c r="I324" s="4" t="s">
        <v>21</v>
      </c>
      <c r="J324" s="4" t="s">
        <v>44</v>
      </c>
      <c r="K324" s="5" t="s">
        <v>2</v>
      </c>
      <c r="L324" s="19">
        <v>43070</v>
      </c>
      <c r="M324" s="4">
        <v>7.38</v>
      </c>
      <c r="N324" s="4">
        <v>9</v>
      </c>
    </row>
    <row r="325" spans="1:14" ht="15.75" customHeight="1" x14ac:dyDescent="0.45">
      <c r="A325" s="4" t="s">
        <v>39</v>
      </c>
      <c r="B325" s="4" t="s">
        <v>110</v>
      </c>
      <c r="C325" s="4" t="s">
        <v>111</v>
      </c>
      <c r="D325" s="19">
        <v>44287</v>
      </c>
      <c r="E325" s="4" t="s">
        <v>73</v>
      </c>
      <c r="F325" s="6">
        <v>2837.46</v>
      </c>
      <c r="H325" s="4" t="s">
        <v>425</v>
      </c>
      <c r="I325" s="4" t="s">
        <v>18</v>
      </c>
      <c r="J325" s="4" t="s">
        <v>65</v>
      </c>
      <c r="K325" s="5" t="s">
        <v>7</v>
      </c>
      <c r="L325" s="19">
        <v>42917</v>
      </c>
      <c r="M325" s="4">
        <v>8.3000000000000007</v>
      </c>
      <c r="N325" s="4">
        <v>10</v>
      </c>
    </row>
    <row r="326" spans="1:14" ht="15.75" customHeight="1" x14ac:dyDescent="0.45">
      <c r="A326" s="4" t="s">
        <v>39</v>
      </c>
      <c r="B326" s="4" t="s">
        <v>74</v>
      </c>
      <c r="C326" s="4" t="s">
        <v>75</v>
      </c>
      <c r="D326" s="19">
        <v>44105</v>
      </c>
      <c r="E326" s="4" t="s">
        <v>256</v>
      </c>
      <c r="F326" s="6">
        <v>4047.35</v>
      </c>
      <c r="H326" s="4" t="s">
        <v>426</v>
      </c>
      <c r="I326" s="4" t="s">
        <v>22</v>
      </c>
      <c r="J326" s="4" t="s">
        <v>49</v>
      </c>
      <c r="K326" s="5" t="s">
        <v>8</v>
      </c>
      <c r="L326" s="19">
        <v>43374</v>
      </c>
      <c r="M326" s="4">
        <v>7.02</v>
      </c>
      <c r="N326" s="4">
        <v>9</v>
      </c>
    </row>
    <row r="327" spans="1:14" ht="15.75" customHeight="1" x14ac:dyDescent="0.45">
      <c r="A327" s="4" t="s">
        <v>39</v>
      </c>
      <c r="B327" s="4" t="s">
        <v>40</v>
      </c>
      <c r="C327" s="4" t="s">
        <v>41</v>
      </c>
      <c r="D327" s="19">
        <v>44228</v>
      </c>
      <c r="E327" s="4" t="s">
        <v>427</v>
      </c>
      <c r="F327" s="6">
        <v>9353.56</v>
      </c>
      <c r="H327" s="4" t="s">
        <v>338</v>
      </c>
      <c r="I327" s="4" t="s">
        <v>23</v>
      </c>
      <c r="J327" s="4" t="s">
        <v>49</v>
      </c>
      <c r="K327" s="5" t="s">
        <v>4</v>
      </c>
      <c r="L327" s="19">
        <v>43070</v>
      </c>
      <c r="M327" s="4">
        <v>4.3</v>
      </c>
      <c r="N327" s="4">
        <v>5</v>
      </c>
    </row>
    <row r="328" spans="1:14" ht="15.75" customHeight="1" x14ac:dyDescent="0.45">
      <c r="A328" s="4" t="s">
        <v>39</v>
      </c>
      <c r="B328" s="4" t="s">
        <v>74</v>
      </c>
      <c r="C328" s="4" t="s">
        <v>75</v>
      </c>
      <c r="D328" s="19">
        <v>43770</v>
      </c>
      <c r="E328" s="4" t="s">
        <v>421</v>
      </c>
      <c r="F328" s="6">
        <v>289.79000000000002</v>
      </c>
      <c r="H328" s="4" t="s">
        <v>108</v>
      </c>
      <c r="I328" s="4" t="s">
        <v>17</v>
      </c>
      <c r="J328" s="4" t="s">
        <v>65</v>
      </c>
      <c r="K328" s="5" t="s">
        <v>3</v>
      </c>
      <c r="L328" s="19">
        <v>42767</v>
      </c>
      <c r="M328" s="4">
        <v>8.4700000000000006</v>
      </c>
      <c r="N328" s="4">
        <v>11</v>
      </c>
    </row>
    <row r="329" spans="1:14" ht="15.75" customHeight="1" x14ac:dyDescent="0.45">
      <c r="A329" s="4" t="s">
        <v>39</v>
      </c>
      <c r="B329" s="4" t="s">
        <v>110</v>
      </c>
      <c r="C329" s="4" t="s">
        <v>111</v>
      </c>
      <c r="D329" s="19">
        <v>43891</v>
      </c>
      <c r="E329" s="4" t="s">
        <v>382</v>
      </c>
      <c r="F329" s="6">
        <v>5729.14</v>
      </c>
      <c r="H329" s="4" t="s">
        <v>302</v>
      </c>
      <c r="I329" s="4" t="s">
        <v>18</v>
      </c>
      <c r="J329" s="4" t="s">
        <v>65</v>
      </c>
      <c r="K329" s="5" t="s">
        <v>2</v>
      </c>
      <c r="L329" s="19">
        <v>43313</v>
      </c>
      <c r="M329" s="4">
        <v>11.2</v>
      </c>
      <c r="N329" s="4">
        <v>14</v>
      </c>
    </row>
    <row r="330" spans="1:14" ht="15.75" customHeight="1" x14ac:dyDescent="0.45">
      <c r="A330" s="4" t="s">
        <v>39</v>
      </c>
      <c r="B330" s="4" t="s">
        <v>57</v>
      </c>
      <c r="C330" s="4" t="s">
        <v>58</v>
      </c>
      <c r="D330" s="19">
        <v>44013</v>
      </c>
      <c r="E330" s="4" t="s">
        <v>295</v>
      </c>
      <c r="F330" s="6">
        <v>25.22</v>
      </c>
      <c r="H330" s="4" t="s">
        <v>428</v>
      </c>
      <c r="I330" s="4" t="s">
        <v>23</v>
      </c>
      <c r="J330" s="4" t="s">
        <v>49</v>
      </c>
      <c r="K330" s="5" t="s">
        <v>2</v>
      </c>
      <c r="L330" s="19">
        <v>43191</v>
      </c>
      <c r="M330" s="4">
        <v>5.81</v>
      </c>
      <c r="N330" s="4">
        <v>7</v>
      </c>
    </row>
    <row r="331" spans="1:14" ht="15.75" customHeight="1" x14ac:dyDescent="0.45">
      <c r="A331" s="4" t="s">
        <v>39</v>
      </c>
      <c r="B331" s="4" t="s">
        <v>66</v>
      </c>
      <c r="C331" s="4" t="s">
        <v>67</v>
      </c>
      <c r="D331" s="19">
        <v>43770</v>
      </c>
      <c r="E331" s="4" t="s">
        <v>87</v>
      </c>
      <c r="F331" s="6">
        <v>1747.49</v>
      </c>
      <c r="H331" s="4" t="s">
        <v>210</v>
      </c>
      <c r="I331" s="4" t="s">
        <v>15</v>
      </c>
      <c r="J331" s="4" t="s">
        <v>49</v>
      </c>
      <c r="K331" s="5" t="s">
        <v>8</v>
      </c>
      <c r="L331" s="19">
        <v>43040</v>
      </c>
      <c r="M331" s="4">
        <v>7.11</v>
      </c>
      <c r="N331" s="4">
        <v>9</v>
      </c>
    </row>
    <row r="332" spans="1:14" ht="15.75" customHeight="1" x14ac:dyDescent="0.45">
      <c r="A332" s="4" t="s">
        <v>39</v>
      </c>
      <c r="B332" s="4" t="s">
        <v>57</v>
      </c>
      <c r="C332" s="4" t="s">
        <v>58</v>
      </c>
      <c r="D332" s="19">
        <v>44136</v>
      </c>
      <c r="E332" s="4" t="s">
        <v>231</v>
      </c>
      <c r="F332" s="6">
        <v>3983.42</v>
      </c>
      <c r="H332" s="4" t="s">
        <v>91</v>
      </c>
      <c r="I332" s="4" t="s">
        <v>22</v>
      </c>
      <c r="J332" s="4" t="s">
        <v>49</v>
      </c>
      <c r="K332" s="5" t="s">
        <v>7</v>
      </c>
      <c r="L332" s="19">
        <v>43405</v>
      </c>
      <c r="M332" s="4">
        <v>10.44</v>
      </c>
      <c r="N332" s="4">
        <v>12</v>
      </c>
    </row>
    <row r="333" spans="1:14" ht="15.75" customHeight="1" x14ac:dyDescent="0.45">
      <c r="A333" s="4" t="s">
        <v>39</v>
      </c>
      <c r="B333" s="4" t="s">
        <v>110</v>
      </c>
      <c r="C333" s="4" t="s">
        <v>111</v>
      </c>
      <c r="D333" s="19">
        <v>43831</v>
      </c>
      <c r="E333" s="4" t="s">
        <v>182</v>
      </c>
      <c r="F333" s="6">
        <v>2374.38</v>
      </c>
      <c r="H333" s="4" t="s">
        <v>379</v>
      </c>
      <c r="I333" s="4" t="s">
        <v>15</v>
      </c>
      <c r="J333" s="4" t="s">
        <v>49</v>
      </c>
      <c r="K333" s="5" t="s">
        <v>5</v>
      </c>
      <c r="L333" s="19">
        <v>42856</v>
      </c>
      <c r="M333" s="4">
        <v>11.4</v>
      </c>
      <c r="N333" s="4">
        <v>12</v>
      </c>
    </row>
    <row r="334" spans="1:14" ht="15.75" customHeight="1" x14ac:dyDescent="0.45">
      <c r="A334" s="4" t="s">
        <v>39</v>
      </c>
      <c r="B334" s="4" t="s">
        <v>74</v>
      </c>
      <c r="C334" s="4" t="s">
        <v>75</v>
      </c>
      <c r="D334" s="19">
        <v>44105</v>
      </c>
      <c r="E334" s="4" t="s">
        <v>383</v>
      </c>
      <c r="F334" s="6">
        <v>2524.8000000000002</v>
      </c>
      <c r="H334" s="4" t="s">
        <v>429</v>
      </c>
      <c r="I334" s="4" t="s">
        <v>23</v>
      </c>
      <c r="J334" s="4" t="s">
        <v>49</v>
      </c>
      <c r="K334" s="5" t="s">
        <v>1</v>
      </c>
      <c r="L334" s="19">
        <v>43009</v>
      </c>
      <c r="M334" s="4">
        <v>12.45</v>
      </c>
      <c r="N334" s="4">
        <v>15</v>
      </c>
    </row>
    <row r="335" spans="1:14" ht="15.75" customHeight="1" x14ac:dyDescent="0.45">
      <c r="A335" s="4" t="s">
        <v>39</v>
      </c>
      <c r="B335" s="4" t="s">
        <v>45</v>
      </c>
      <c r="C335" s="4" t="s">
        <v>46</v>
      </c>
      <c r="D335" s="19">
        <v>44044</v>
      </c>
      <c r="E335" s="4" t="s">
        <v>343</v>
      </c>
      <c r="F335" s="6">
        <v>5043.74</v>
      </c>
      <c r="H335" s="4" t="s">
        <v>93</v>
      </c>
      <c r="I335" s="4" t="s">
        <v>10</v>
      </c>
      <c r="J335" s="4" t="s">
        <v>65</v>
      </c>
      <c r="K335" s="5" t="s">
        <v>7</v>
      </c>
      <c r="L335" s="19">
        <v>42826</v>
      </c>
      <c r="M335" s="4">
        <v>3.65</v>
      </c>
      <c r="N335" s="4">
        <v>5</v>
      </c>
    </row>
    <row r="336" spans="1:14" ht="15.75" customHeight="1" x14ac:dyDescent="0.45">
      <c r="A336" s="4" t="s">
        <v>39</v>
      </c>
      <c r="B336" s="4" t="s">
        <v>110</v>
      </c>
      <c r="C336" s="4" t="s">
        <v>111</v>
      </c>
      <c r="D336" s="19">
        <v>44136</v>
      </c>
      <c r="E336" s="4" t="s">
        <v>209</v>
      </c>
      <c r="F336" s="6">
        <v>5969.99</v>
      </c>
      <c r="H336" s="4" t="s">
        <v>430</v>
      </c>
      <c r="I336" s="4" t="s">
        <v>12</v>
      </c>
      <c r="J336" s="4" t="s">
        <v>49</v>
      </c>
      <c r="K336" s="5" t="s">
        <v>1</v>
      </c>
      <c r="L336" s="19">
        <v>43252</v>
      </c>
      <c r="M336" s="4">
        <v>4.5999999999999996</v>
      </c>
      <c r="N336" s="4">
        <v>5</v>
      </c>
    </row>
    <row r="337" spans="1:14" ht="15.75" customHeight="1" x14ac:dyDescent="0.45">
      <c r="A337" s="4" t="s">
        <v>39</v>
      </c>
      <c r="B337" s="4" t="s">
        <v>57</v>
      </c>
      <c r="C337" s="4" t="s">
        <v>58</v>
      </c>
      <c r="D337" s="19">
        <v>43952</v>
      </c>
      <c r="E337" s="4" t="s">
        <v>244</v>
      </c>
      <c r="F337" s="6">
        <v>9170.9599999999991</v>
      </c>
      <c r="H337" s="4" t="s">
        <v>431</v>
      </c>
      <c r="I337" s="4" t="s">
        <v>16</v>
      </c>
      <c r="J337" s="4" t="s">
        <v>65</v>
      </c>
      <c r="K337" s="5" t="s">
        <v>1</v>
      </c>
      <c r="L337" s="19">
        <v>43160</v>
      </c>
      <c r="M337" s="4">
        <v>6.84</v>
      </c>
      <c r="N337" s="4">
        <v>9</v>
      </c>
    </row>
    <row r="338" spans="1:14" ht="15.75" customHeight="1" x14ac:dyDescent="0.45">
      <c r="A338" s="4" t="s">
        <v>39</v>
      </c>
      <c r="B338" s="4" t="s">
        <v>52</v>
      </c>
      <c r="C338" s="4" t="s">
        <v>53</v>
      </c>
      <c r="D338" s="19">
        <v>43617</v>
      </c>
      <c r="E338" s="4" t="s">
        <v>283</v>
      </c>
      <c r="F338" s="6">
        <v>2846.89</v>
      </c>
      <c r="H338" s="4" t="s">
        <v>432</v>
      </c>
      <c r="I338" s="4" t="s">
        <v>23</v>
      </c>
      <c r="J338" s="4" t="s">
        <v>49</v>
      </c>
      <c r="K338" s="5" t="s">
        <v>6</v>
      </c>
      <c r="L338" s="19">
        <v>42856</v>
      </c>
      <c r="M338" s="4">
        <v>3.6</v>
      </c>
      <c r="N338" s="4">
        <v>5</v>
      </c>
    </row>
    <row r="339" spans="1:14" ht="15.75" customHeight="1" x14ac:dyDescent="0.45">
      <c r="A339" s="4" t="s">
        <v>39</v>
      </c>
      <c r="B339" s="4" t="s">
        <v>52</v>
      </c>
      <c r="C339" s="4" t="s">
        <v>53</v>
      </c>
      <c r="D339" s="19">
        <v>44166</v>
      </c>
      <c r="E339" s="4" t="s">
        <v>173</v>
      </c>
      <c r="F339" s="6">
        <v>6128.21</v>
      </c>
      <c r="H339" s="4" t="s">
        <v>433</v>
      </c>
      <c r="I339" s="4" t="s">
        <v>10</v>
      </c>
      <c r="J339" s="4" t="s">
        <v>65</v>
      </c>
      <c r="K339" s="5" t="s">
        <v>1</v>
      </c>
      <c r="L339" s="19">
        <v>43252</v>
      </c>
      <c r="M339" s="4">
        <v>7.2</v>
      </c>
      <c r="N339" s="4">
        <v>10</v>
      </c>
    </row>
    <row r="340" spans="1:14" ht="15.75" customHeight="1" x14ac:dyDescent="0.45">
      <c r="A340" s="4" t="s">
        <v>39</v>
      </c>
      <c r="B340" s="4" t="s">
        <v>57</v>
      </c>
      <c r="C340" s="4" t="s">
        <v>58</v>
      </c>
      <c r="D340" s="19">
        <v>43678</v>
      </c>
      <c r="E340" s="4" t="s">
        <v>244</v>
      </c>
      <c r="F340" s="6">
        <v>779.26</v>
      </c>
      <c r="H340" s="4" t="s">
        <v>434</v>
      </c>
      <c r="I340" s="4" t="s">
        <v>21</v>
      </c>
      <c r="J340" s="4" t="s">
        <v>44</v>
      </c>
      <c r="K340" s="5" t="s">
        <v>3</v>
      </c>
      <c r="L340" s="19">
        <v>42767</v>
      </c>
      <c r="M340" s="4">
        <v>10.01</v>
      </c>
      <c r="N340" s="4">
        <v>13</v>
      </c>
    </row>
    <row r="341" spans="1:14" ht="15.75" customHeight="1" x14ac:dyDescent="0.45">
      <c r="A341" s="4" t="s">
        <v>39</v>
      </c>
      <c r="B341" s="4" t="s">
        <v>74</v>
      </c>
      <c r="C341" s="4" t="s">
        <v>75</v>
      </c>
      <c r="D341" s="19">
        <v>43862</v>
      </c>
      <c r="E341" s="4" t="s">
        <v>388</v>
      </c>
      <c r="F341" s="6">
        <v>9956.6200000000008</v>
      </c>
      <c r="H341" s="4" t="s">
        <v>260</v>
      </c>
      <c r="I341" s="4" t="s">
        <v>22</v>
      </c>
      <c r="J341" s="4" t="s">
        <v>49</v>
      </c>
      <c r="K341" s="5" t="s">
        <v>5</v>
      </c>
      <c r="L341" s="19">
        <v>42736</v>
      </c>
      <c r="M341" s="4">
        <v>6.24</v>
      </c>
      <c r="N341" s="4">
        <v>8</v>
      </c>
    </row>
    <row r="342" spans="1:14" ht="15.75" customHeight="1" x14ac:dyDescent="0.45">
      <c r="A342" s="4" t="s">
        <v>39</v>
      </c>
      <c r="B342" s="4" t="s">
        <v>89</v>
      </c>
      <c r="C342" s="4" t="s">
        <v>90</v>
      </c>
      <c r="D342" s="19">
        <v>44013</v>
      </c>
      <c r="E342" s="4" t="s">
        <v>138</v>
      </c>
      <c r="F342" s="6">
        <v>5203.38</v>
      </c>
      <c r="H342" s="4" t="s">
        <v>254</v>
      </c>
      <c r="I342" s="4" t="s">
        <v>15</v>
      </c>
      <c r="J342" s="4" t="s">
        <v>49</v>
      </c>
      <c r="K342" s="5" t="s">
        <v>5</v>
      </c>
      <c r="L342" s="19">
        <v>43435</v>
      </c>
      <c r="M342" s="4">
        <v>7.2</v>
      </c>
      <c r="N342" s="4">
        <v>10</v>
      </c>
    </row>
    <row r="343" spans="1:14" ht="15.75" customHeight="1" x14ac:dyDescent="0.45">
      <c r="A343" s="4" t="s">
        <v>39</v>
      </c>
      <c r="B343" s="4" t="s">
        <v>52</v>
      </c>
      <c r="C343" s="4" t="s">
        <v>53</v>
      </c>
      <c r="D343" s="19">
        <v>44136</v>
      </c>
      <c r="E343" s="4" t="s">
        <v>237</v>
      </c>
      <c r="F343" s="6">
        <v>5152.12</v>
      </c>
      <c r="H343" s="4" t="s">
        <v>435</v>
      </c>
      <c r="I343" s="4" t="s">
        <v>22</v>
      </c>
      <c r="J343" s="4" t="s">
        <v>49</v>
      </c>
      <c r="K343" s="5" t="s">
        <v>2</v>
      </c>
      <c r="L343" s="19">
        <v>42979</v>
      </c>
      <c r="M343" s="4">
        <v>10.44</v>
      </c>
      <c r="N343" s="4">
        <v>12</v>
      </c>
    </row>
    <row r="344" spans="1:14" ht="15.75" customHeight="1" x14ac:dyDescent="0.45">
      <c r="A344" s="4" t="s">
        <v>39</v>
      </c>
      <c r="B344" s="4" t="s">
        <v>45</v>
      </c>
      <c r="C344" s="4" t="s">
        <v>46</v>
      </c>
      <c r="D344" s="19">
        <v>44256</v>
      </c>
      <c r="E344" s="4" t="s">
        <v>325</v>
      </c>
      <c r="F344" s="6">
        <v>4909.9799999999996</v>
      </c>
      <c r="H344" s="4" t="s">
        <v>436</v>
      </c>
      <c r="I344" s="4" t="s">
        <v>22</v>
      </c>
      <c r="J344" s="4" t="s">
        <v>49</v>
      </c>
      <c r="K344" s="5" t="s">
        <v>9</v>
      </c>
      <c r="L344" s="19">
        <v>43101</v>
      </c>
      <c r="M344" s="4">
        <v>7.4</v>
      </c>
      <c r="N344" s="4">
        <v>10</v>
      </c>
    </row>
    <row r="345" spans="1:14" ht="15.75" customHeight="1" x14ac:dyDescent="0.45">
      <c r="A345" s="4" t="s">
        <v>39</v>
      </c>
      <c r="B345" s="4" t="s">
        <v>57</v>
      </c>
      <c r="C345" s="4" t="s">
        <v>58</v>
      </c>
      <c r="D345" s="19">
        <v>43952</v>
      </c>
      <c r="E345" s="4" t="s">
        <v>417</v>
      </c>
      <c r="F345" s="6">
        <v>5674.38</v>
      </c>
      <c r="H345" s="4" t="s">
        <v>308</v>
      </c>
      <c r="I345" s="4" t="s">
        <v>24</v>
      </c>
      <c r="J345" s="4" t="s">
        <v>49</v>
      </c>
      <c r="K345" s="5" t="s">
        <v>1</v>
      </c>
      <c r="L345" s="19">
        <v>42979</v>
      </c>
      <c r="M345" s="4">
        <v>10.78</v>
      </c>
      <c r="N345" s="4">
        <v>14</v>
      </c>
    </row>
    <row r="346" spans="1:14" ht="15.75" customHeight="1" x14ac:dyDescent="0.45">
      <c r="A346" s="4" t="s">
        <v>39</v>
      </c>
      <c r="B346" s="4" t="s">
        <v>110</v>
      </c>
      <c r="C346" s="4" t="s">
        <v>111</v>
      </c>
      <c r="D346" s="19">
        <v>43862</v>
      </c>
      <c r="E346" s="4" t="s">
        <v>157</v>
      </c>
      <c r="F346" s="6">
        <v>3752.39</v>
      </c>
      <c r="H346" s="4" t="s">
        <v>380</v>
      </c>
      <c r="I346" s="4" t="s">
        <v>14</v>
      </c>
      <c r="J346" s="4" t="s">
        <v>65</v>
      </c>
      <c r="K346" s="5" t="s">
        <v>6</v>
      </c>
      <c r="L346" s="19">
        <v>42736</v>
      </c>
      <c r="M346" s="4">
        <v>9.1999999999999993</v>
      </c>
      <c r="N346" s="4">
        <v>10</v>
      </c>
    </row>
    <row r="347" spans="1:14" ht="15.75" customHeight="1" x14ac:dyDescent="0.45">
      <c r="A347" s="4" t="s">
        <v>39</v>
      </c>
      <c r="B347" s="4" t="s">
        <v>45</v>
      </c>
      <c r="C347" s="4" t="s">
        <v>46</v>
      </c>
      <c r="D347" s="19">
        <v>44228</v>
      </c>
      <c r="E347" s="4" t="s">
        <v>305</v>
      </c>
      <c r="F347" s="6">
        <v>1674.14</v>
      </c>
      <c r="H347" s="4" t="s">
        <v>244</v>
      </c>
      <c r="I347" s="4" t="s">
        <v>15</v>
      </c>
      <c r="J347" s="4" t="s">
        <v>49</v>
      </c>
      <c r="K347" s="5" t="s">
        <v>1</v>
      </c>
      <c r="L347" s="19">
        <v>42826</v>
      </c>
      <c r="M347" s="4">
        <v>4.3499999999999996</v>
      </c>
      <c r="N347" s="4">
        <v>5</v>
      </c>
    </row>
    <row r="348" spans="1:14" ht="15.75" customHeight="1" x14ac:dyDescent="0.45">
      <c r="A348" s="4" t="s">
        <v>39</v>
      </c>
      <c r="B348" s="4" t="s">
        <v>45</v>
      </c>
      <c r="C348" s="4" t="s">
        <v>46</v>
      </c>
      <c r="D348" s="19">
        <v>43831</v>
      </c>
      <c r="E348" s="4" t="s">
        <v>185</v>
      </c>
      <c r="F348" s="6">
        <v>6068.63</v>
      </c>
      <c r="H348" s="4" t="s">
        <v>437</v>
      </c>
      <c r="I348" s="4" t="s">
        <v>10</v>
      </c>
      <c r="J348" s="4" t="s">
        <v>65</v>
      </c>
      <c r="K348" s="5" t="s">
        <v>4</v>
      </c>
      <c r="L348" s="19">
        <v>43405</v>
      </c>
      <c r="M348" s="4">
        <v>9.1300000000000008</v>
      </c>
      <c r="N348" s="4">
        <v>11</v>
      </c>
    </row>
    <row r="349" spans="1:14" ht="15.75" customHeight="1" x14ac:dyDescent="0.45">
      <c r="A349" s="4" t="s">
        <v>39</v>
      </c>
      <c r="B349" s="4" t="s">
        <v>40</v>
      </c>
      <c r="C349" s="4" t="s">
        <v>41</v>
      </c>
      <c r="D349" s="19">
        <v>44166</v>
      </c>
      <c r="E349" s="4" t="s">
        <v>344</v>
      </c>
      <c r="F349" s="6">
        <v>740.49</v>
      </c>
      <c r="H349" s="4" t="s">
        <v>314</v>
      </c>
      <c r="I349" s="4" t="s">
        <v>23</v>
      </c>
      <c r="J349" s="4" t="s">
        <v>49</v>
      </c>
      <c r="K349" s="5" t="s">
        <v>2</v>
      </c>
      <c r="L349" s="19">
        <v>43221</v>
      </c>
      <c r="M349" s="4">
        <v>3.95</v>
      </c>
      <c r="N349" s="4">
        <v>5</v>
      </c>
    </row>
    <row r="350" spans="1:14" ht="15.75" customHeight="1" x14ac:dyDescent="0.45">
      <c r="A350" s="4" t="s">
        <v>39</v>
      </c>
      <c r="B350" s="4" t="s">
        <v>74</v>
      </c>
      <c r="C350" s="4" t="s">
        <v>75</v>
      </c>
      <c r="D350" s="19">
        <v>44197</v>
      </c>
      <c r="E350" s="4" t="s">
        <v>267</v>
      </c>
      <c r="F350" s="6">
        <v>1807.24</v>
      </c>
      <c r="H350" s="4" t="s">
        <v>438</v>
      </c>
      <c r="I350" s="4" t="s">
        <v>21</v>
      </c>
      <c r="J350" s="4" t="s">
        <v>44</v>
      </c>
      <c r="K350" s="5" t="s">
        <v>3</v>
      </c>
      <c r="L350" s="19">
        <v>43405</v>
      </c>
      <c r="M350" s="4">
        <v>13.05</v>
      </c>
      <c r="N350" s="4">
        <v>15</v>
      </c>
    </row>
    <row r="351" spans="1:14" ht="15.75" customHeight="1" x14ac:dyDescent="0.45">
      <c r="A351" s="4" t="s">
        <v>39</v>
      </c>
      <c r="B351" s="4" t="s">
        <v>89</v>
      </c>
      <c r="C351" s="4" t="s">
        <v>90</v>
      </c>
      <c r="D351" s="19">
        <v>44197</v>
      </c>
      <c r="E351" s="4" t="s">
        <v>212</v>
      </c>
      <c r="F351" s="6">
        <v>2438.4899999999998</v>
      </c>
      <c r="H351" s="4" t="s">
        <v>439</v>
      </c>
      <c r="I351" s="4" t="s">
        <v>18</v>
      </c>
      <c r="J351" s="4" t="s">
        <v>65</v>
      </c>
      <c r="K351" s="5" t="s">
        <v>5</v>
      </c>
      <c r="L351" s="19">
        <v>42736</v>
      </c>
      <c r="M351" s="4">
        <v>11.57</v>
      </c>
      <c r="N351" s="4">
        <v>13</v>
      </c>
    </row>
    <row r="352" spans="1:14" ht="15.75" customHeight="1" x14ac:dyDescent="0.45">
      <c r="A352" s="4" t="s">
        <v>39</v>
      </c>
      <c r="B352" s="4" t="s">
        <v>110</v>
      </c>
      <c r="C352" s="4" t="s">
        <v>111</v>
      </c>
      <c r="D352" s="19">
        <v>44136</v>
      </c>
      <c r="E352" s="4" t="s">
        <v>420</v>
      </c>
      <c r="F352" s="6">
        <v>8802.93</v>
      </c>
      <c r="H352" s="4" t="s">
        <v>440</v>
      </c>
      <c r="I352" s="4" t="s">
        <v>16</v>
      </c>
      <c r="J352" s="4" t="s">
        <v>65</v>
      </c>
      <c r="K352" s="5" t="s">
        <v>4</v>
      </c>
      <c r="L352" s="19">
        <v>43221</v>
      </c>
      <c r="M352" s="4">
        <v>5.88</v>
      </c>
      <c r="N352" s="4">
        <v>7</v>
      </c>
    </row>
    <row r="353" spans="1:14" ht="15.75" customHeight="1" x14ac:dyDescent="0.45">
      <c r="A353" s="4" t="s">
        <v>39</v>
      </c>
      <c r="B353" s="4" t="s">
        <v>57</v>
      </c>
      <c r="C353" s="4" t="s">
        <v>58</v>
      </c>
      <c r="D353" s="19">
        <v>43891</v>
      </c>
      <c r="E353" s="4" t="s">
        <v>107</v>
      </c>
      <c r="F353" s="6">
        <v>3458.39</v>
      </c>
      <c r="H353" s="4" t="s">
        <v>441</v>
      </c>
      <c r="I353" s="4" t="s">
        <v>17</v>
      </c>
      <c r="J353" s="4" t="s">
        <v>65</v>
      </c>
      <c r="K353" s="5" t="s">
        <v>1</v>
      </c>
      <c r="L353" s="19">
        <v>42856</v>
      </c>
      <c r="M353" s="4">
        <v>10.36</v>
      </c>
      <c r="N353" s="4">
        <v>14</v>
      </c>
    </row>
    <row r="354" spans="1:14" ht="15.75" customHeight="1" x14ac:dyDescent="0.45">
      <c r="A354" s="4" t="s">
        <v>39</v>
      </c>
      <c r="B354" s="4" t="s">
        <v>40</v>
      </c>
      <c r="C354" s="4" t="s">
        <v>41</v>
      </c>
      <c r="D354" s="19">
        <v>43678</v>
      </c>
      <c r="E354" s="4" t="s">
        <v>100</v>
      </c>
      <c r="F354" s="6">
        <v>5365.31</v>
      </c>
      <c r="H354" s="4" t="s">
        <v>285</v>
      </c>
      <c r="I354" s="4" t="s">
        <v>16</v>
      </c>
      <c r="J354" s="4" t="s">
        <v>65</v>
      </c>
      <c r="K354" s="5" t="s">
        <v>5</v>
      </c>
      <c r="L354" s="19">
        <v>43160</v>
      </c>
      <c r="M354" s="4">
        <v>13.2</v>
      </c>
      <c r="N354" s="4">
        <v>15</v>
      </c>
    </row>
    <row r="355" spans="1:14" ht="15.75" customHeight="1" x14ac:dyDescent="0.45">
      <c r="A355" s="4" t="s">
        <v>39</v>
      </c>
      <c r="B355" s="4" t="s">
        <v>45</v>
      </c>
      <c r="C355" s="4" t="s">
        <v>46</v>
      </c>
      <c r="D355" s="19">
        <v>44166</v>
      </c>
      <c r="E355" s="4" t="s">
        <v>97</v>
      </c>
      <c r="F355" s="6">
        <v>9908.94</v>
      </c>
      <c r="H355" s="4" t="s">
        <v>442</v>
      </c>
      <c r="I355" s="4" t="s">
        <v>24</v>
      </c>
      <c r="J355" s="4" t="s">
        <v>49</v>
      </c>
      <c r="K355" s="5" t="s">
        <v>8</v>
      </c>
      <c r="L355" s="19">
        <v>42736</v>
      </c>
      <c r="M355" s="4">
        <v>5.25</v>
      </c>
      <c r="N355" s="4">
        <v>7</v>
      </c>
    </row>
    <row r="356" spans="1:14" ht="15.75" customHeight="1" x14ac:dyDescent="0.45">
      <c r="A356" s="4" t="s">
        <v>39</v>
      </c>
      <c r="B356" s="4" t="s">
        <v>57</v>
      </c>
      <c r="C356" s="4" t="s">
        <v>58</v>
      </c>
      <c r="D356" s="19">
        <v>44044</v>
      </c>
      <c r="E356" s="4" t="s">
        <v>171</v>
      </c>
      <c r="F356" s="6">
        <v>7072.99</v>
      </c>
      <c r="H356" s="4" t="s">
        <v>163</v>
      </c>
      <c r="I356" s="4" t="s">
        <v>10</v>
      </c>
      <c r="J356" s="4" t="s">
        <v>65</v>
      </c>
      <c r="K356" s="5" t="s">
        <v>2</v>
      </c>
      <c r="L356" s="19">
        <v>43374</v>
      </c>
      <c r="M356" s="4">
        <v>9.36</v>
      </c>
      <c r="N356" s="4">
        <v>13</v>
      </c>
    </row>
    <row r="357" spans="1:14" ht="15.75" customHeight="1" x14ac:dyDescent="0.45">
      <c r="A357" s="4" t="s">
        <v>39</v>
      </c>
      <c r="B357" s="4" t="s">
        <v>57</v>
      </c>
      <c r="C357" s="4" t="s">
        <v>58</v>
      </c>
      <c r="D357" s="19">
        <v>43709</v>
      </c>
      <c r="E357" s="4" t="s">
        <v>378</v>
      </c>
      <c r="F357" s="6">
        <v>6354.25</v>
      </c>
      <c r="H357" s="4" t="s">
        <v>443</v>
      </c>
      <c r="I357" s="4" t="s">
        <v>18</v>
      </c>
      <c r="J357" s="4" t="s">
        <v>65</v>
      </c>
      <c r="K357" s="5" t="s">
        <v>9</v>
      </c>
      <c r="L357" s="19">
        <v>43070</v>
      </c>
      <c r="M357" s="4">
        <v>6.16</v>
      </c>
      <c r="N357" s="4">
        <v>7</v>
      </c>
    </row>
    <row r="358" spans="1:14" ht="15.75" customHeight="1" x14ac:dyDescent="0.45">
      <c r="A358" s="4" t="s">
        <v>39</v>
      </c>
      <c r="B358" s="4" t="s">
        <v>57</v>
      </c>
      <c r="C358" s="4" t="s">
        <v>58</v>
      </c>
      <c r="D358" s="19">
        <v>43922</v>
      </c>
      <c r="E358" s="4" t="s">
        <v>397</v>
      </c>
      <c r="F358" s="6">
        <v>1317.92</v>
      </c>
      <c r="H358" s="4" t="s">
        <v>444</v>
      </c>
      <c r="I358" s="4" t="s">
        <v>20</v>
      </c>
      <c r="J358" s="4" t="s">
        <v>44</v>
      </c>
      <c r="K358" s="5" t="s">
        <v>8</v>
      </c>
      <c r="L358" s="19">
        <v>43252</v>
      </c>
      <c r="M358" s="4">
        <v>8.19</v>
      </c>
      <c r="N358" s="4">
        <v>9</v>
      </c>
    </row>
    <row r="359" spans="1:14" ht="15.75" customHeight="1" x14ac:dyDescent="0.45">
      <c r="A359" s="4" t="s">
        <v>39</v>
      </c>
      <c r="B359" s="4" t="s">
        <v>110</v>
      </c>
      <c r="C359" s="4" t="s">
        <v>111</v>
      </c>
      <c r="D359" s="19">
        <v>43862</v>
      </c>
      <c r="E359" s="4" t="s">
        <v>64</v>
      </c>
      <c r="F359" s="6">
        <v>2361.39</v>
      </c>
      <c r="H359" s="4" t="s">
        <v>445</v>
      </c>
      <c r="I359" s="4" t="s">
        <v>15</v>
      </c>
      <c r="J359" s="4" t="s">
        <v>49</v>
      </c>
      <c r="K359" s="5" t="s">
        <v>1</v>
      </c>
      <c r="L359" s="19">
        <v>42856</v>
      </c>
      <c r="M359" s="4">
        <v>7.2</v>
      </c>
      <c r="N359" s="4">
        <v>9</v>
      </c>
    </row>
    <row r="360" spans="1:14" ht="15.75" customHeight="1" x14ac:dyDescent="0.45">
      <c r="A360" s="4" t="s">
        <v>39</v>
      </c>
      <c r="B360" s="4" t="s">
        <v>57</v>
      </c>
      <c r="C360" s="4" t="s">
        <v>58</v>
      </c>
      <c r="D360" s="19">
        <v>43983</v>
      </c>
      <c r="E360" s="4" t="s">
        <v>137</v>
      </c>
      <c r="F360" s="6">
        <v>4921.3900000000003</v>
      </c>
      <c r="H360" s="4" t="s">
        <v>321</v>
      </c>
      <c r="I360" s="4" t="s">
        <v>20</v>
      </c>
      <c r="J360" s="4" t="s">
        <v>44</v>
      </c>
      <c r="K360" s="5" t="s">
        <v>8</v>
      </c>
      <c r="L360" s="19">
        <v>42887</v>
      </c>
      <c r="M360" s="4">
        <v>7.83</v>
      </c>
      <c r="N360" s="4">
        <v>9</v>
      </c>
    </row>
    <row r="361" spans="1:14" ht="15.75" customHeight="1" x14ac:dyDescent="0.45">
      <c r="A361" s="4" t="s">
        <v>39</v>
      </c>
      <c r="B361" s="4" t="s">
        <v>74</v>
      </c>
      <c r="C361" s="4" t="s">
        <v>75</v>
      </c>
      <c r="D361" s="19">
        <v>43891</v>
      </c>
      <c r="E361" s="4" t="s">
        <v>83</v>
      </c>
      <c r="F361" s="6">
        <v>4329.2700000000004</v>
      </c>
      <c r="H361" s="4" t="s">
        <v>269</v>
      </c>
      <c r="I361" s="4" t="s">
        <v>14</v>
      </c>
      <c r="J361" s="4" t="s">
        <v>65</v>
      </c>
      <c r="K361" s="5" t="s">
        <v>9</v>
      </c>
      <c r="L361" s="19">
        <v>43160</v>
      </c>
      <c r="M361" s="4">
        <v>8.3000000000000007</v>
      </c>
      <c r="N361" s="4">
        <v>10</v>
      </c>
    </row>
    <row r="362" spans="1:14" ht="15.75" customHeight="1" x14ac:dyDescent="0.45">
      <c r="A362" s="4" t="s">
        <v>39</v>
      </c>
      <c r="B362" s="4" t="s">
        <v>40</v>
      </c>
      <c r="C362" s="4" t="s">
        <v>41</v>
      </c>
      <c r="D362" s="19">
        <v>44287</v>
      </c>
      <c r="E362" s="4" t="s">
        <v>211</v>
      </c>
      <c r="F362" s="6">
        <v>7012.73</v>
      </c>
      <c r="H362" s="4" t="s">
        <v>446</v>
      </c>
      <c r="I362" s="4" t="s">
        <v>13</v>
      </c>
      <c r="J362" s="4" t="s">
        <v>65</v>
      </c>
      <c r="K362" s="5" t="s">
        <v>8</v>
      </c>
      <c r="L362" s="19">
        <v>43191</v>
      </c>
      <c r="M362" s="4">
        <v>10.08</v>
      </c>
      <c r="N362" s="4">
        <v>12</v>
      </c>
    </row>
    <row r="363" spans="1:14" ht="15.75" customHeight="1" x14ac:dyDescent="0.45">
      <c r="A363" s="4" t="s">
        <v>39</v>
      </c>
      <c r="B363" s="4" t="s">
        <v>52</v>
      </c>
      <c r="C363" s="4" t="s">
        <v>53</v>
      </c>
      <c r="D363" s="19">
        <v>43770</v>
      </c>
      <c r="E363" s="4" t="s">
        <v>87</v>
      </c>
      <c r="F363" s="6">
        <v>2180.36</v>
      </c>
      <c r="H363" s="4" t="s">
        <v>447</v>
      </c>
      <c r="I363" s="4" t="s">
        <v>10</v>
      </c>
      <c r="J363" s="4" t="s">
        <v>65</v>
      </c>
      <c r="K363" s="5" t="s">
        <v>6</v>
      </c>
      <c r="L363" s="19">
        <v>42917</v>
      </c>
      <c r="M363" s="4">
        <v>6.16</v>
      </c>
      <c r="N363" s="4">
        <v>8</v>
      </c>
    </row>
    <row r="364" spans="1:14" ht="15.75" customHeight="1" x14ac:dyDescent="0.45">
      <c r="A364" s="4" t="s">
        <v>39</v>
      </c>
      <c r="B364" s="4" t="s">
        <v>52</v>
      </c>
      <c r="C364" s="4" t="s">
        <v>53</v>
      </c>
      <c r="D364" s="19">
        <v>43739</v>
      </c>
      <c r="E364" s="4" t="s">
        <v>335</v>
      </c>
      <c r="F364" s="6">
        <v>8011.64</v>
      </c>
      <c r="H364" s="4" t="s">
        <v>184</v>
      </c>
      <c r="I364" s="4" t="s">
        <v>14</v>
      </c>
      <c r="J364" s="4" t="s">
        <v>65</v>
      </c>
      <c r="K364" s="5" t="s">
        <v>3</v>
      </c>
      <c r="L364" s="19">
        <v>42948</v>
      </c>
      <c r="M364" s="4">
        <v>9.6199999999999992</v>
      </c>
      <c r="N364" s="4">
        <v>13</v>
      </c>
    </row>
    <row r="365" spans="1:14" ht="15.75" customHeight="1" x14ac:dyDescent="0.45">
      <c r="A365" s="4" t="s">
        <v>39</v>
      </c>
      <c r="B365" s="4" t="s">
        <v>74</v>
      </c>
      <c r="C365" s="4" t="s">
        <v>75</v>
      </c>
      <c r="D365" s="19">
        <v>43586</v>
      </c>
      <c r="E365" s="4" t="s">
        <v>322</v>
      </c>
      <c r="F365" s="6">
        <v>5424.17</v>
      </c>
      <c r="H365" s="4" t="s">
        <v>448</v>
      </c>
      <c r="I365" s="4" t="s">
        <v>23</v>
      </c>
      <c r="J365" s="4" t="s">
        <v>49</v>
      </c>
      <c r="K365" s="5" t="s">
        <v>5</v>
      </c>
      <c r="L365" s="19">
        <v>43160</v>
      </c>
      <c r="M365" s="4">
        <v>5.22</v>
      </c>
      <c r="N365" s="4">
        <v>6</v>
      </c>
    </row>
    <row r="366" spans="1:14" ht="15.75" customHeight="1" x14ac:dyDescent="0.45">
      <c r="A366" s="4" t="s">
        <v>39</v>
      </c>
      <c r="B366" s="4" t="s">
        <v>45</v>
      </c>
      <c r="C366" s="4" t="s">
        <v>46</v>
      </c>
      <c r="D366" s="19">
        <v>44228</v>
      </c>
      <c r="E366" s="4" t="s">
        <v>440</v>
      </c>
      <c r="F366" s="6">
        <v>8810.8700000000008</v>
      </c>
      <c r="H366" s="4" t="s">
        <v>396</v>
      </c>
      <c r="I366" s="4" t="s">
        <v>23</v>
      </c>
      <c r="J366" s="4" t="s">
        <v>49</v>
      </c>
      <c r="K366" s="5" t="s">
        <v>6</v>
      </c>
      <c r="L366" s="19">
        <v>43405</v>
      </c>
      <c r="M366" s="4">
        <v>10.53</v>
      </c>
      <c r="N366" s="4">
        <v>13</v>
      </c>
    </row>
    <row r="367" spans="1:14" ht="15.75" customHeight="1" x14ac:dyDescent="0.45">
      <c r="A367" s="4" t="s">
        <v>39</v>
      </c>
      <c r="B367" s="4" t="s">
        <v>40</v>
      </c>
      <c r="C367" s="4" t="s">
        <v>41</v>
      </c>
      <c r="D367" s="19">
        <v>43952</v>
      </c>
      <c r="E367" s="4" t="s">
        <v>182</v>
      </c>
      <c r="F367" s="6">
        <v>1162.7</v>
      </c>
      <c r="H367" s="4" t="s">
        <v>449</v>
      </c>
      <c r="I367" s="4" t="s">
        <v>24</v>
      </c>
      <c r="J367" s="4" t="s">
        <v>49</v>
      </c>
      <c r="K367" s="5" t="s">
        <v>6</v>
      </c>
      <c r="L367" s="19">
        <v>42856</v>
      </c>
      <c r="M367" s="4">
        <v>12.32</v>
      </c>
      <c r="N367" s="4">
        <v>14</v>
      </c>
    </row>
    <row r="368" spans="1:14" ht="15.75" customHeight="1" x14ac:dyDescent="0.45">
      <c r="A368" s="4" t="s">
        <v>39</v>
      </c>
      <c r="B368" s="4" t="s">
        <v>89</v>
      </c>
      <c r="C368" s="4" t="s">
        <v>90</v>
      </c>
      <c r="D368" s="19">
        <v>43709</v>
      </c>
      <c r="E368" s="4" t="s">
        <v>205</v>
      </c>
      <c r="F368" s="6">
        <v>370.9</v>
      </c>
      <c r="H368" s="4" t="s">
        <v>450</v>
      </c>
      <c r="I368" s="4" t="s">
        <v>15</v>
      </c>
      <c r="J368" s="4" t="s">
        <v>49</v>
      </c>
      <c r="K368" s="5" t="s">
        <v>7</v>
      </c>
      <c r="L368" s="19">
        <v>43435</v>
      </c>
      <c r="M368" s="4">
        <v>11.06</v>
      </c>
      <c r="N368" s="4">
        <v>14</v>
      </c>
    </row>
    <row r="369" spans="1:14" ht="15.75" customHeight="1" x14ac:dyDescent="0.45">
      <c r="A369" s="4" t="s">
        <v>39</v>
      </c>
      <c r="B369" s="4" t="s">
        <v>40</v>
      </c>
      <c r="C369" s="4" t="s">
        <v>41</v>
      </c>
      <c r="D369" s="19">
        <v>43983</v>
      </c>
      <c r="E369" s="4" t="s">
        <v>280</v>
      </c>
      <c r="F369" s="6">
        <v>5421.45</v>
      </c>
      <c r="H369" s="4" t="s">
        <v>282</v>
      </c>
      <c r="I369" s="4" t="s">
        <v>23</v>
      </c>
      <c r="J369" s="4" t="s">
        <v>49</v>
      </c>
      <c r="K369" s="5" t="s">
        <v>9</v>
      </c>
      <c r="L369" s="19">
        <v>43374</v>
      </c>
      <c r="M369" s="4">
        <v>4.6500000000000004</v>
      </c>
      <c r="N369" s="4">
        <v>5</v>
      </c>
    </row>
    <row r="370" spans="1:14" ht="15.75" customHeight="1" x14ac:dyDescent="0.45">
      <c r="A370" s="4" t="s">
        <v>39</v>
      </c>
      <c r="B370" s="4" t="s">
        <v>74</v>
      </c>
      <c r="C370" s="4" t="s">
        <v>75</v>
      </c>
      <c r="D370" s="19">
        <v>43922</v>
      </c>
      <c r="E370" s="4" t="s">
        <v>186</v>
      </c>
      <c r="F370" s="6">
        <v>9990.4</v>
      </c>
      <c r="H370" s="4" t="s">
        <v>42</v>
      </c>
      <c r="I370" s="4" t="s">
        <v>10</v>
      </c>
      <c r="J370" s="4" t="s">
        <v>65</v>
      </c>
      <c r="K370" s="5" t="s">
        <v>4</v>
      </c>
      <c r="L370" s="19">
        <v>42795</v>
      </c>
      <c r="M370" s="4">
        <v>8</v>
      </c>
      <c r="N370" s="4">
        <v>10</v>
      </c>
    </row>
    <row r="371" spans="1:14" ht="15.75" customHeight="1" x14ac:dyDescent="0.45">
      <c r="A371" s="4" t="s">
        <v>39</v>
      </c>
      <c r="B371" s="4" t="s">
        <v>40</v>
      </c>
      <c r="C371" s="4" t="s">
        <v>41</v>
      </c>
      <c r="D371" s="19">
        <v>43709</v>
      </c>
      <c r="E371" s="4" t="s">
        <v>305</v>
      </c>
      <c r="F371" s="6">
        <v>82.65</v>
      </c>
      <c r="H371" s="4" t="s">
        <v>295</v>
      </c>
      <c r="I371" s="4" t="s">
        <v>15</v>
      </c>
      <c r="J371" s="4" t="s">
        <v>49</v>
      </c>
      <c r="K371" s="5" t="s">
        <v>7</v>
      </c>
      <c r="L371" s="19">
        <v>42767</v>
      </c>
      <c r="M371" s="4">
        <v>8.3000000000000007</v>
      </c>
      <c r="N371" s="4">
        <v>10</v>
      </c>
    </row>
    <row r="372" spans="1:14" ht="15.75" customHeight="1" x14ac:dyDescent="0.45">
      <c r="A372" s="4" t="s">
        <v>39</v>
      </c>
      <c r="B372" s="4" t="s">
        <v>40</v>
      </c>
      <c r="C372" s="4" t="s">
        <v>41</v>
      </c>
      <c r="D372" s="19">
        <v>43647</v>
      </c>
      <c r="E372" s="4" t="s">
        <v>88</v>
      </c>
      <c r="F372" s="6">
        <v>6959.16</v>
      </c>
      <c r="H372" s="4" t="s">
        <v>353</v>
      </c>
      <c r="I372" s="4" t="s">
        <v>23</v>
      </c>
      <c r="J372" s="4" t="s">
        <v>49</v>
      </c>
      <c r="K372" s="5" t="s">
        <v>4</v>
      </c>
      <c r="L372" s="19">
        <v>42736</v>
      </c>
      <c r="M372" s="4">
        <v>8.6</v>
      </c>
      <c r="N372" s="4">
        <v>10</v>
      </c>
    </row>
    <row r="373" spans="1:14" ht="15.75" customHeight="1" x14ac:dyDescent="0.45">
      <c r="A373" s="4" t="s">
        <v>39</v>
      </c>
      <c r="B373" s="4" t="s">
        <v>110</v>
      </c>
      <c r="C373" s="4" t="s">
        <v>111</v>
      </c>
      <c r="D373" s="19">
        <v>43952</v>
      </c>
      <c r="E373" s="4" t="s">
        <v>341</v>
      </c>
      <c r="F373" s="6">
        <v>8401.68</v>
      </c>
      <c r="H373" s="4" t="s">
        <v>157</v>
      </c>
      <c r="I373" s="4" t="s">
        <v>12</v>
      </c>
      <c r="J373" s="4" t="s">
        <v>49</v>
      </c>
      <c r="K373" s="5" t="s">
        <v>6</v>
      </c>
      <c r="L373" s="19">
        <v>42917</v>
      </c>
      <c r="M373" s="4">
        <v>8.4</v>
      </c>
      <c r="N373" s="4">
        <v>12</v>
      </c>
    </row>
    <row r="374" spans="1:14" ht="15.75" customHeight="1" x14ac:dyDescent="0.45">
      <c r="A374" s="4" t="s">
        <v>39</v>
      </c>
      <c r="B374" s="4" t="s">
        <v>66</v>
      </c>
      <c r="C374" s="4" t="s">
        <v>67</v>
      </c>
      <c r="D374" s="19">
        <v>43647</v>
      </c>
      <c r="E374" s="4" t="s">
        <v>316</v>
      </c>
      <c r="F374" s="6">
        <v>5637.94</v>
      </c>
      <c r="H374" s="4" t="s">
        <v>230</v>
      </c>
      <c r="I374" s="4" t="s">
        <v>13</v>
      </c>
      <c r="J374" s="4" t="s">
        <v>65</v>
      </c>
      <c r="K374" s="5" t="s">
        <v>1</v>
      </c>
      <c r="L374" s="19">
        <v>43070</v>
      </c>
      <c r="M374" s="4">
        <v>10.34</v>
      </c>
      <c r="N374" s="4">
        <v>11</v>
      </c>
    </row>
    <row r="375" spans="1:14" ht="15.75" customHeight="1" x14ac:dyDescent="0.45">
      <c r="A375" s="4" t="s">
        <v>39</v>
      </c>
      <c r="B375" s="4" t="s">
        <v>45</v>
      </c>
      <c r="C375" s="4" t="s">
        <v>46</v>
      </c>
      <c r="D375" s="19">
        <v>43770</v>
      </c>
      <c r="E375" s="4" t="s">
        <v>377</v>
      </c>
      <c r="F375" s="6">
        <v>277.64999999999998</v>
      </c>
      <c r="H375" s="4" t="s">
        <v>175</v>
      </c>
      <c r="I375" s="4" t="s">
        <v>17</v>
      </c>
      <c r="J375" s="4" t="s">
        <v>65</v>
      </c>
      <c r="K375" s="5" t="s">
        <v>2</v>
      </c>
      <c r="L375" s="19">
        <v>43252</v>
      </c>
      <c r="M375" s="4">
        <v>6.37</v>
      </c>
      <c r="N375" s="4">
        <v>7</v>
      </c>
    </row>
    <row r="376" spans="1:14" ht="15.75" customHeight="1" x14ac:dyDescent="0.45">
      <c r="A376" s="4" t="s">
        <v>39</v>
      </c>
      <c r="B376" s="4" t="s">
        <v>74</v>
      </c>
      <c r="C376" s="4" t="s">
        <v>75</v>
      </c>
      <c r="D376" s="19">
        <v>43983</v>
      </c>
      <c r="E376" s="4" t="s">
        <v>281</v>
      </c>
      <c r="F376" s="6">
        <v>9525.9599999999991</v>
      </c>
      <c r="H376" s="4" t="s">
        <v>451</v>
      </c>
      <c r="I376" s="4" t="s">
        <v>13</v>
      </c>
      <c r="J376" s="4" t="s">
        <v>65</v>
      </c>
      <c r="K376" s="5" t="s">
        <v>8</v>
      </c>
      <c r="L376" s="19">
        <v>43101</v>
      </c>
      <c r="M376" s="4">
        <v>4</v>
      </c>
      <c r="N376" s="4">
        <v>5</v>
      </c>
    </row>
    <row r="377" spans="1:14" ht="15.75" customHeight="1" x14ac:dyDescent="0.45">
      <c r="A377" s="4" t="s">
        <v>39</v>
      </c>
      <c r="B377" s="4" t="s">
        <v>110</v>
      </c>
      <c r="C377" s="4" t="s">
        <v>111</v>
      </c>
      <c r="D377" s="19">
        <v>44105</v>
      </c>
      <c r="E377" s="4" t="s">
        <v>252</v>
      </c>
      <c r="F377" s="6">
        <v>4908.3999999999996</v>
      </c>
      <c r="H377" s="4" t="s">
        <v>452</v>
      </c>
      <c r="I377" s="4" t="s">
        <v>21</v>
      </c>
      <c r="J377" s="4" t="s">
        <v>44</v>
      </c>
      <c r="K377" s="5" t="s">
        <v>8</v>
      </c>
      <c r="L377" s="19">
        <v>43252</v>
      </c>
      <c r="M377" s="4">
        <v>7.29</v>
      </c>
      <c r="N377" s="4">
        <v>9</v>
      </c>
    </row>
    <row r="378" spans="1:14" ht="15.75" customHeight="1" x14ac:dyDescent="0.45">
      <c r="A378" s="4" t="s">
        <v>39</v>
      </c>
      <c r="B378" s="4" t="s">
        <v>110</v>
      </c>
      <c r="C378" s="4" t="s">
        <v>111</v>
      </c>
      <c r="D378" s="19">
        <v>43739</v>
      </c>
      <c r="E378" s="4" t="s">
        <v>122</v>
      </c>
      <c r="F378" s="6">
        <v>7683.13</v>
      </c>
      <c r="H378" s="4" t="s">
        <v>453</v>
      </c>
      <c r="I378" s="4" t="s">
        <v>19</v>
      </c>
      <c r="J378" s="4" t="s">
        <v>49</v>
      </c>
      <c r="K378" s="5" t="s">
        <v>2</v>
      </c>
      <c r="L378" s="19">
        <v>42948</v>
      </c>
      <c r="M378" s="4">
        <v>11.57</v>
      </c>
      <c r="N378" s="4">
        <v>13</v>
      </c>
    </row>
    <row r="379" spans="1:14" ht="15.75" customHeight="1" x14ac:dyDescent="0.45">
      <c r="A379" s="4" t="s">
        <v>39</v>
      </c>
      <c r="B379" s="4" t="s">
        <v>89</v>
      </c>
      <c r="C379" s="4" t="s">
        <v>90</v>
      </c>
      <c r="D379" s="19">
        <v>43770</v>
      </c>
      <c r="E379" s="4" t="s">
        <v>214</v>
      </c>
      <c r="F379" s="6">
        <v>4379.29</v>
      </c>
      <c r="H379" s="4" t="s">
        <v>154</v>
      </c>
      <c r="I379" s="4" t="s">
        <v>21</v>
      </c>
      <c r="J379" s="4" t="s">
        <v>44</v>
      </c>
      <c r="K379" s="5" t="s">
        <v>9</v>
      </c>
      <c r="L379" s="19">
        <v>43009</v>
      </c>
      <c r="M379" s="4">
        <v>5.92</v>
      </c>
      <c r="N379" s="4">
        <v>8</v>
      </c>
    </row>
    <row r="380" spans="1:14" ht="15.75" customHeight="1" x14ac:dyDescent="0.45">
      <c r="A380" s="4" t="s">
        <v>39</v>
      </c>
      <c r="B380" s="4" t="s">
        <v>110</v>
      </c>
      <c r="C380" s="4" t="s">
        <v>111</v>
      </c>
      <c r="D380" s="19">
        <v>43983</v>
      </c>
      <c r="E380" s="4" t="s">
        <v>272</v>
      </c>
      <c r="F380" s="6">
        <v>6156.2</v>
      </c>
      <c r="H380" s="4" t="s">
        <v>297</v>
      </c>
      <c r="I380" s="4" t="s">
        <v>24</v>
      </c>
      <c r="J380" s="4" t="s">
        <v>49</v>
      </c>
      <c r="K380" s="5" t="s">
        <v>7</v>
      </c>
      <c r="L380" s="19">
        <v>43191</v>
      </c>
      <c r="M380" s="4">
        <v>10.23</v>
      </c>
      <c r="N380" s="4">
        <v>11</v>
      </c>
    </row>
    <row r="381" spans="1:14" ht="15.75" customHeight="1" x14ac:dyDescent="0.45">
      <c r="A381" s="4" t="s">
        <v>39</v>
      </c>
      <c r="B381" s="4" t="s">
        <v>45</v>
      </c>
      <c r="C381" s="4" t="s">
        <v>46</v>
      </c>
      <c r="D381" s="19">
        <v>44136</v>
      </c>
      <c r="E381" s="4" t="s">
        <v>418</v>
      </c>
      <c r="F381" s="6">
        <v>9718.98</v>
      </c>
      <c r="H381" s="4" t="s">
        <v>384</v>
      </c>
      <c r="I381" s="4" t="s">
        <v>18</v>
      </c>
      <c r="J381" s="4" t="s">
        <v>65</v>
      </c>
      <c r="K381" s="5" t="s">
        <v>6</v>
      </c>
      <c r="L381" s="19">
        <v>43191</v>
      </c>
      <c r="M381" s="4">
        <v>4.74</v>
      </c>
      <c r="N381" s="4">
        <v>6</v>
      </c>
    </row>
    <row r="382" spans="1:14" ht="15.75" customHeight="1" x14ac:dyDescent="0.45">
      <c r="A382" s="4" t="s">
        <v>39</v>
      </c>
      <c r="B382" s="4" t="s">
        <v>66</v>
      </c>
      <c r="C382" s="4" t="s">
        <v>67</v>
      </c>
      <c r="D382" s="19">
        <v>43922</v>
      </c>
      <c r="E382" s="4" t="s">
        <v>445</v>
      </c>
      <c r="F382" s="6">
        <v>7831.7</v>
      </c>
      <c r="H382" s="4" t="s">
        <v>370</v>
      </c>
      <c r="I382" s="4" t="s">
        <v>14</v>
      </c>
      <c r="J382" s="4" t="s">
        <v>65</v>
      </c>
      <c r="K382" s="5" t="s">
        <v>8</v>
      </c>
      <c r="L382" s="19">
        <v>43252</v>
      </c>
      <c r="M382" s="4">
        <v>13.35</v>
      </c>
      <c r="N382" s="4">
        <v>15</v>
      </c>
    </row>
    <row r="383" spans="1:14" ht="15.75" customHeight="1" x14ac:dyDescent="0.45">
      <c r="A383" s="4" t="s">
        <v>39</v>
      </c>
      <c r="B383" s="4" t="s">
        <v>45</v>
      </c>
      <c r="C383" s="4" t="s">
        <v>46</v>
      </c>
      <c r="D383" s="19">
        <v>43739</v>
      </c>
      <c r="E383" s="4" t="s">
        <v>286</v>
      </c>
      <c r="F383" s="6">
        <v>9238.7199999999993</v>
      </c>
      <c r="H383" s="4" t="s">
        <v>127</v>
      </c>
      <c r="I383" s="4" t="s">
        <v>23</v>
      </c>
      <c r="J383" s="4" t="s">
        <v>49</v>
      </c>
      <c r="K383" s="5" t="s">
        <v>5</v>
      </c>
      <c r="L383" s="19">
        <v>42948</v>
      </c>
      <c r="M383" s="4">
        <v>5.04</v>
      </c>
      <c r="N383" s="4">
        <v>6</v>
      </c>
    </row>
    <row r="384" spans="1:14" ht="15.75" customHeight="1" x14ac:dyDescent="0.45">
      <c r="A384" s="4" t="s">
        <v>39</v>
      </c>
      <c r="B384" s="4" t="s">
        <v>52</v>
      </c>
      <c r="C384" s="4" t="s">
        <v>53</v>
      </c>
      <c r="D384" s="19">
        <v>43891</v>
      </c>
      <c r="E384" s="4" t="s">
        <v>330</v>
      </c>
      <c r="F384" s="6">
        <v>96.59</v>
      </c>
      <c r="H384" s="4" t="s">
        <v>454</v>
      </c>
      <c r="I384" s="4" t="s">
        <v>13</v>
      </c>
      <c r="J384" s="4" t="s">
        <v>65</v>
      </c>
      <c r="K384" s="5" t="s">
        <v>6</v>
      </c>
      <c r="L384" s="19">
        <v>43221</v>
      </c>
      <c r="M384" s="4">
        <v>6.96</v>
      </c>
      <c r="N384" s="4">
        <v>8</v>
      </c>
    </row>
    <row r="385" spans="1:14" ht="15.75" customHeight="1" x14ac:dyDescent="0.45">
      <c r="A385" s="4" t="s">
        <v>39</v>
      </c>
      <c r="B385" s="4" t="s">
        <v>66</v>
      </c>
      <c r="C385" s="4" t="s">
        <v>67</v>
      </c>
      <c r="D385" s="19">
        <v>43678</v>
      </c>
      <c r="E385" s="4" t="s">
        <v>59</v>
      </c>
      <c r="F385" s="6">
        <v>3863.37</v>
      </c>
      <c r="H385" s="4" t="s">
        <v>83</v>
      </c>
      <c r="I385" s="4" t="s">
        <v>11</v>
      </c>
      <c r="J385" s="4" t="s">
        <v>49</v>
      </c>
      <c r="K385" s="5" t="s">
        <v>4</v>
      </c>
      <c r="L385" s="19">
        <v>43374</v>
      </c>
      <c r="M385" s="4">
        <v>5.81</v>
      </c>
      <c r="N385" s="4">
        <v>7</v>
      </c>
    </row>
    <row r="386" spans="1:14" ht="15.75" customHeight="1" x14ac:dyDescent="0.45">
      <c r="A386" s="4" t="s">
        <v>39</v>
      </c>
      <c r="B386" s="4" t="s">
        <v>74</v>
      </c>
      <c r="C386" s="4" t="s">
        <v>75</v>
      </c>
      <c r="D386" s="19">
        <v>43831</v>
      </c>
      <c r="E386" s="4" t="s">
        <v>245</v>
      </c>
      <c r="F386" s="6">
        <v>2939.42</v>
      </c>
      <c r="H386" s="4" t="s">
        <v>455</v>
      </c>
      <c r="I386" s="4" t="s">
        <v>13</v>
      </c>
      <c r="J386" s="4" t="s">
        <v>65</v>
      </c>
      <c r="K386" s="5" t="s">
        <v>2</v>
      </c>
      <c r="L386" s="19">
        <v>43132</v>
      </c>
      <c r="M386" s="4">
        <v>8.19</v>
      </c>
      <c r="N386" s="4">
        <v>9</v>
      </c>
    </row>
    <row r="387" spans="1:14" ht="15.75" customHeight="1" x14ac:dyDescent="0.45">
      <c r="A387" s="4" t="s">
        <v>39</v>
      </c>
      <c r="B387" s="4" t="s">
        <v>110</v>
      </c>
      <c r="C387" s="4" t="s">
        <v>111</v>
      </c>
      <c r="D387" s="19">
        <v>44228</v>
      </c>
      <c r="E387" s="4" t="s">
        <v>118</v>
      </c>
      <c r="F387" s="6">
        <v>5271.53</v>
      </c>
      <c r="H387" s="4" t="s">
        <v>355</v>
      </c>
      <c r="I387" s="4" t="s">
        <v>16</v>
      </c>
      <c r="J387" s="4" t="s">
        <v>65</v>
      </c>
      <c r="K387" s="5" t="s">
        <v>1</v>
      </c>
      <c r="L387" s="19">
        <v>42795</v>
      </c>
      <c r="M387" s="4">
        <v>11.04</v>
      </c>
      <c r="N387" s="4">
        <v>12</v>
      </c>
    </row>
    <row r="388" spans="1:14" ht="15.75" customHeight="1" x14ac:dyDescent="0.45">
      <c r="A388" s="4" t="s">
        <v>39</v>
      </c>
      <c r="B388" s="4" t="s">
        <v>45</v>
      </c>
      <c r="C388" s="4" t="s">
        <v>46</v>
      </c>
      <c r="D388" s="19">
        <v>43678</v>
      </c>
      <c r="E388" s="4" t="s">
        <v>402</v>
      </c>
      <c r="F388" s="6">
        <v>564.29</v>
      </c>
      <c r="H388" s="4" t="s">
        <v>456</v>
      </c>
      <c r="I388" s="4" t="s">
        <v>14</v>
      </c>
      <c r="J388" s="4" t="s">
        <v>65</v>
      </c>
      <c r="K388" s="5" t="s">
        <v>8</v>
      </c>
      <c r="L388" s="19">
        <v>42917</v>
      </c>
      <c r="M388" s="4">
        <v>10.01</v>
      </c>
      <c r="N388" s="4">
        <v>11</v>
      </c>
    </row>
    <row r="389" spans="1:14" ht="15.75" customHeight="1" x14ac:dyDescent="0.45">
      <c r="A389" s="4" t="s">
        <v>39</v>
      </c>
      <c r="B389" s="4" t="s">
        <v>66</v>
      </c>
      <c r="C389" s="4" t="s">
        <v>67</v>
      </c>
      <c r="D389" s="19">
        <v>44013</v>
      </c>
      <c r="E389" s="4" t="s">
        <v>344</v>
      </c>
      <c r="F389" s="6">
        <v>1583.74</v>
      </c>
      <c r="H389" s="4" t="s">
        <v>394</v>
      </c>
      <c r="I389" s="4" t="s">
        <v>12</v>
      </c>
      <c r="J389" s="4" t="s">
        <v>49</v>
      </c>
      <c r="K389" s="5" t="s">
        <v>3</v>
      </c>
      <c r="L389" s="19">
        <v>43435</v>
      </c>
      <c r="M389" s="4">
        <v>11.96</v>
      </c>
      <c r="N389" s="4">
        <v>13</v>
      </c>
    </row>
    <row r="390" spans="1:14" ht="15.75" customHeight="1" x14ac:dyDescent="0.45">
      <c r="A390" s="4" t="s">
        <v>39</v>
      </c>
      <c r="B390" s="4" t="s">
        <v>52</v>
      </c>
      <c r="C390" s="4" t="s">
        <v>53</v>
      </c>
      <c r="D390" s="19">
        <v>43739</v>
      </c>
      <c r="E390" s="4" t="s">
        <v>182</v>
      </c>
      <c r="F390" s="6">
        <v>6286.96</v>
      </c>
      <c r="H390" s="4" t="s">
        <v>275</v>
      </c>
      <c r="I390" s="4" t="s">
        <v>19</v>
      </c>
      <c r="J390" s="4" t="s">
        <v>49</v>
      </c>
      <c r="K390" s="5" t="s">
        <v>4</v>
      </c>
      <c r="L390" s="19">
        <v>42979</v>
      </c>
      <c r="M390" s="4">
        <v>12.6</v>
      </c>
      <c r="N390" s="4">
        <v>15</v>
      </c>
    </row>
    <row r="391" spans="1:14" ht="15.75" customHeight="1" x14ac:dyDescent="0.45">
      <c r="A391" s="4" t="s">
        <v>39</v>
      </c>
      <c r="B391" s="4" t="s">
        <v>40</v>
      </c>
      <c r="C391" s="4" t="s">
        <v>41</v>
      </c>
      <c r="D391" s="19">
        <v>43831</v>
      </c>
      <c r="E391" s="4" t="s">
        <v>239</v>
      </c>
      <c r="F391" s="6">
        <v>5594.79</v>
      </c>
      <c r="H391" s="4" t="s">
        <v>79</v>
      </c>
      <c r="I391" s="4" t="s">
        <v>23</v>
      </c>
      <c r="J391" s="4" t="s">
        <v>49</v>
      </c>
      <c r="K391" s="5" t="s">
        <v>5</v>
      </c>
      <c r="L391" s="19">
        <v>42736</v>
      </c>
      <c r="M391" s="4">
        <v>4.4400000000000004</v>
      </c>
      <c r="N391" s="4">
        <v>6</v>
      </c>
    </row>
    <row r="392" spans="1:14" ht="15.75" customHeight="1" x14ac:dyDescent="0.45">
      <c r="A392" s="4" t="s">
        <v>39</v>
      </c>
      <c r="B392" s="4" t="s">
        <v>110</v>
      </c>
      <c r="C392" s="4" t="s">
        <v>111</v>
      </c>
      <c r="D392" s="19">
        <v>43800</v>
      </c>
      <c r="E392" s="4" t="s">
        <v>122</v>
      </c>
      <c r="F392" s="6">
        <v>5513.54</v>
      </c>
      <c r="H392" s="4" t="s">
        <v>457</v>
      </c>
      <c r="I392" s="4" t="s">
        <v>21</v>
      </c>
      <c r="J392" s="4" t="s">
        <v>44</v>
      </c>
      <c r="K392" s="5" t="s">
        <v>6</v>
      </c>
      <c r="L392" s="19">
        <v>42856</v>
      </c>
      <c r="M392" s="4">
        <v>12.46</v>
      </c>
      <c r="N392" s="4">
        <v>14</v>
      </c>
    </row>
    <row r="393" spans="1:14" ht="15.75" customHeight="1" x14ac:dyDescent="0.45">
      <c r="A393" s="4" t="s">
        <v>39</v>
      </c>
      <c r="B393" s="4" t="s">
        <v>40</v>
      </c>
      <c r="C393" s="4" t="s">
        <v>41</v>
      </c>
      <c r="D393" s="19">
        <v>43922</v>
      </c>
      <c r="E393" s="4" t="s">
        <v>193</v>
      </c>
      <c r="F393" s="6">
        <v>9556.26</v>
      </c>
      <c r="H393" s="4" t="s">
        <v>101</v>
      </c>
      <c r="I393" s="4" t="s">
        <v>12</v>
      </c>
      <c r="J393" s="4" t="s">
        <v>49</v>
      </c>
      <c r="K393" s="5" t="s">
        <v>8</v>
      </c>
      <c r="L393" s="19">
        <v>43040</v>
      </c>
      <c r="M393" s="4">
        <v>10.119999999999999</v>
      </c>
      <c r="N393" s="4">
        <v>11</v>
      </c>
    </row>
    <row r="394" spans="1:14" ht="15.75" customHeight="1" x14ac:dyDescent="0.45">
      <c r="A394" s="4" t="s">
        <v>39</v>
      </c>
      <c r="B394" s="4" t="s">
        <v>52</v>
      </c>
      <c r="C394" s="4" t="s">
        <v>53</v>
      </c>
      <c r="D394" s="19">
        <v>44228</v>
      </c>
      <c r="E394" s="4" t="s">
        <v>145</v>
      </c>
      <c r="F394" s="6">
        <v>4988.3</v>
      </c>
      <c r="H394" s="4" t="s">
        <v>427</v>
      </c>
      <c r="I394" s="4" t="s">
        <v>23</v>
      </c>
      <c r="J394" s="4" t="s">
        <v>49</v>
      </c>
      <c r="K394" s="5" t="s">
        <v>6</v>
      </c>
      <c r="L394" s="19">
        <v>42917</v>
      </c>
      <c r="M394" s="4">
        <v>4.8600000000000003</v>
      </c>
      <c r="N394" s="4">
        <v>6</v>
      </c>
    </row>
    <row r="395" spans="1:14" ht="15.75" customHeight="1" x14ac:dyDescent="0.45">
      <c r="A395" s="4" t="s">
        <v>39</v>
      </c>
      <c r="B395" s="4" t="s">
        <v>40</v>
      </c>
      <c r="C395" s="4" t="s">
        <v>41</v>
      </c>
      <c r="D395" s="19">
        <v>43617</v>
      </c>
      <c r="E395" s="4" t="s">
        <v>151</v>
      </c>
      <c r="F395" s="6">
        <v>7832.15</v>
      </c>
      <c r="H395" s="4" t="s">
        <v>399</v>
      </c>
      <c r="I395" s="4" t="s">
        <v>11</v>
      </c>
      <c r="J395" s="4" t="s">
        <v>49</v>
      </c>
      <c r="K395" s="5" t="s">
        <v>7</v>
      </c>
      <c r="L395" s="19">
        <v>43282</v>
      </c>
      <c r="M395" s="4">
        <v>10.8</v>
      </c>
      <c r="N395" s="4">
        <v>12</v>
      </c>
    </row>
    <row r="396" spans="1:14" ht="15.75" customHeight="1" x14ac:dyDescent="0.45">
      <c r="A396" s="4" t="s">
        <v>39</v>
      </c>
      <c r="B396" s="4" t="s">
        <v>45</v>
      </c>
      <c r="C396" s="4" t="s">
        <v>46</v>
      </c>
      <c r="D396" s="19">
        <v>43800</v>
      </c>
      <c r="E396" s="4" t="s">
        <v>394</v>
      </c>
      <c r="F396" s="6">
        <v>8552.8700000000008</v>
      </c>
      <c r="H396" s="4" t="s">
        <v>141</v>
      </c>
      <c r="I396" s="4" t="s">
        <v>16</v>
      </c>
      <c r="J396" s="4" t="s">
        <v>65</v>
      </c>
      <c r="K396" s="5" t="s">
        <v>6</v>
      </c>
      <c r="L396" s="19">
        <v>43221</v>
      </c>
      <c r="M396" s="4">
        <v>5.52</v>
      </c>
      <c r="N396" s="4">
        <v>6</v>
      </c>
    </row>
    <row r="397" spans="1:14" ht="15.75" customHeight="1" x14ac:dyDescent="0.45">
      <c r="A397" s="4" t="s">
        <v>39</v>
      </c>
      <c r="B397" s="4" t="s">
        <v>66</v>
      </c>
      <c r="C397" s="4" t="s">
        <v>67</v>
      </c>
      <c r="D397" s="19">
        <v>43862</v>
      </c>
      <c r="E397" s="4" t="s">
        <v>271</v>
      </c>
      <c r="F397" s="6">
        <v>2207.83</v>
      </c>
      <c r="H397" s="4" t="s">
        <v>418</v>
      </c>
      <c r="I397" s="4" t="s">
        <v>21</v>
      </c>
      <c r="J397" s="4" t="s">
        <v>44</v>
      </c>
      <c r="K397" s="5" t="s">
        <v>1</v>
      </c>
      <c r="L397" s="19">
        <v>42767</v>
      </c>
      <c r="M397" s="4">
        <v>6.39</v>
      </c>
      <c r="N397" s="4">
        <v>9</v>
      </c>
    </row>
    <row r="398" spans="1:14" ht="15.75" customHeight="1" x14ac:dyDescent="0.45">
      <c r="A398" s="4" t="s">
        <v>39</v>
      </c>
      <c r="B398" s="4" t="s">
        <v>110</v>
      </c>
      <c r="C398" s="4" t="s">
        <v>111</v>
      </c>
      <c r="D398" s="19">
        <v>43586</v>
      </c>
      <c r="E398" s="4" t="s">
        <v>387</v>
      </c>
      <c r="F398" s="6">
        <v>8035.14</v>
      </c>
      <c r="H398" s="4" t="s">
        <v>317</v>
      </c>
      <c r="I398" s="4" t="s">
        <v>13</v>
      </c>
      <c r="J398" s="4" t="s">
        <v>65</v>
      </c>
      <c r="K398" s="5" t="s">
        <v>6</v>
      </c>
      <c r="L398" s="19">
        <v>42887</v>
      </c>
      <c r="M398" s="4">
        <v>8.3699999999999992</v>
      </c>
      <c r="N398" s="4">
        <v>9</v>
      </c>
    </row>
    <row r="399" spans="1:14" ht="15.75" customHeight="1" x14ac:dyDescent="0.45">
      <c r="A399" s="4" t="s">
        <v>39</v>
      </c>
      <c r="B399" s="4" t="s">
        <v>40</v>
      </c>
      <c r="C399" s="4" t="s">
        <v>41</v>
      </c>
      <c r="D399" s="19">
        <v>43739</v>
      </c>
      <c r="E399" s="4" t="s">
        <v>143</v>
      </c>
      <c r="F399" s="6">
        <v>1878.12</v>
      </c>
      <c r="H399" s="4" t="s">
        <v>334</v>
      </c>
      <c r="I399" s="4" t="s">
        <v>14</v>
      </c>
      <c r="J399" s="4" t="s">
        <v>65</v>
      </c>
      <c r="K399" s="5" t="s">
        <v>2</v>
      </c>
      <c r="L399" s="19">
        <v>43160</v>
      </c>
      <c r="M399" s="4">
        <v>5.7</v>
      </c>
      <c r="N399" s="4">
        <v>6</v>
      </c>
    </row>
    <row r="400" spans="1:14" ht="15.75" customHeight="1" x14ac:dyDescent="0.45">
      <c r="A400" s="4" t="s">
        <v>39</v>
      </c>
      <c r="B400" s="4" t="s">
        <v>110</v>
      </c>
      <c r="C400" s="4" t="s">
        <v>111</v>
      </c>
      <c r="D400" s="19">
        <v>44105</v>
      </c>
      <c r="E400" s="4" t="s">
        <v>178</v>
      </c>
      <c r="F400" s="6">
        <v>8928.24</v>
      </c>
      <c r="H400" s="4" t="s">
        <v>458</v>
      </c>
      <c r="I400" s="4" t="s">
        <v>22</v>
      </c>
      <c r="J400" s="4" t="s">
        <v>49</v>
      </c>
      <c r="K400" s="5" t="s">
        <v>1</v>
      </c>
      <c r="L400" s="19">
        <v>42795</v>
      </c>
      <c r="M400" s="4">
        <v>4.05</v>
      </c>
      <c r="N400" s="4">
        <v>5</v>
      </c>
    </row>
    <row r="401" spans="1:14" ht="15.75" customHeight="1" x14ac:dyDescent="0.45">
      <c r="A401" s="4" t="s">
        <v>39</v>
      </c>
      <c r="B401" s="4" t="s">
        <v>40</v>
      </c>
      <c r="C401" s="4" t="s">
        <v>41</v>
      </c>
      <c r="D401" s="19">
        <v>43831</v>
      </c>
      <c r="E401" s="4" t="s">
        <v>267</v>
      </c>
      <c r="F401" s="6">
        <v>1517.28</v>
      </c>
      <c r="H401" s="4" t="s">
        <v>267</v>
      </c>
      <c r="I401" s="4" t="s">
        <v>11</v>
      </c>
      <c r="J401" s="4" t="s">
        <v>49</v>
      </c>
      <c r="K401" s="5" t="s">
        <v>9</v>
      </c>
      <c r="L401" s="19">
        <v>42917</v>
      </c>
      <c r="M401" s="4">
        <v>5.95</v>
      </c>
      <c r="N401" s="4">
        <v>7</v>
      </c>
    </row>
    <row r="402" spans="1:14" ht="15.75" customHeight="1" x14ac:dyDescent="0.45">
      <c r="A402" s="4" t="s">
        <v>39</v>
      </c>
      <c r="B402" s="4" t="s">
        <v>57</v>
      </c>
      <c r="C402" s="4" t="s">
        <v>58</v>
      </c>
      <c r="D402" s="19">
        <v>43739</v>
      </c>
      <c r="E402" s="4" t="s">
        <v>97</v>
      </c>
      <c r="F402" s="6">
        <v>6931.1</v>
      </c>
      <c r="H402" s="4" t="s">
        <v>148</v>
      </c>
      <c r="I402" s="4" t="s">
        <v>19</v>
      </c>
      <c r="J402" s="4" t="s">
        <v>49</v>
      </c>
      <c r="K402" s="5" t="s">
        <v>3</v>
      </c>
      <c r="L402" s="19">
        <v>43160</v>
      </c>
      <c r="M402" s="4">
        <v>13.65</v>
      </c>
      <c r="N402" s="4">
        <v>15</v>
      </c>
    </row>
    <row r="403" spans="1:14" ht="15.75" customHeight="1" x14ac:dyDescent="0.45">
      <c r="A403" s="4" t="s">
        <v>39</v>
      </c>
      <c r="B403" s="4" t="s">
        <v>66</v>
      </c>
      <c r="C403" s="4" t="s">
        <v>67</v>
      </c>
      <c r="D403" s="19">
        <v>43891</v>
      </c>
      <c r="E403" s="4" t="s">
        <v>453</v>
      </c>
      <c r="F403" s="6">
        <v>1815.8</v>
      </c>
      <c r="H403" s="4" t="s">
        <v>72</v>
      </c>
      <c r="I403" s="4" t="s">
        <v>19</v>
      </c>
      <c r="J403" s="4" t="s">
        <v>49</v>
      </c>
      <c r="K403" s="5" t="s">
        <v>4</v>
      </c>
      <c r="L403" s="19">
        <v>42795</v>
      </c>
      <c r="M403" s="4">
        <v>4.4000000000000004</v>
      </c>
      <c r="N403" s="4">
        <v>5</v>
      </c>
    </row>
    <row r="404" spans="1:14" ht="15.75" customHeight="1" x14ac:dyDescent="0.45">
      <c r="A404" s="4" t="s">
        <v>39</v>
      </c>
      <c r="B404" s="4" t="s">
        <v>110</v>
      </c>
      <c r="C404" s="4" t="s">
        <v>111</v>
      </c>
      <c r="D404" s="19">
        <v>44166</v>
      </c>
      <c r="E404" s="4" t="s">
        <v>396</v>
      </c>
      <c r="F404" s="6">
        <v>1485.33</v>
      </c>
      <c r="L404" s="1"/>
    </row>
    <row r="405" spans="1:14" ht="15.75" customHeight="1" x14ac:dyDescent="0.45">
      <c r="A405" s="4" t="s">
        <v>39</v>
      </c>
      <c r="B405" s="4" t="s">
        <v>52</v>
      </c>
      <c r="C405" s="4" t="s">
        <v>53</v>
      </c>
      <c r="D405" s="19">
        <v>44197</v>
      </c>
      <c r="E405" s="4" t="s">
        <v>278</v>
      </c>
      <c r="F405" s="6">
        <v>891.79</v>
      </c>
      <c r="L405" s="1"/>
    </row>
    <row r="406" spans="1:14" ht="15.75" customHeight="1" x14ac:dyDescent="0.45">
      <c r="A406" s="4" t="s">
        <v>39</v>
      </c>
      <c r="B406" s="4" t="s">
        <v>66</v>
      </c>
      <c r="C406" s="4" t="s">
        <v>67</v>
      </c>
      <c r="D406" s="19">
        <v>44044</v>
      </c>
      <c r="E406" s="4" t="s">
        <v>250</v>
      </c>
      <c r="F406" s="6">
        <v>9888.64</v>
      </c>
      <c r="L406" s="1"/>
    </row>
    <row r="407" spans="1:14" ht="15.75" customHeight="1" x14ac:dyDescent="0.45">
      <c r="A407" s="4" t="s">
        <v>39</v>
      </c>
      <c r="B407" s="4" t="s">
        <v>57</v>
      </c>
      <c r="C407" s="4" t="s">
        <v>58</v>
      </c>
      <c r="D407" s="19">
        <v>44136</v>
      </c>
      <c r="E407" s="4" t="s">
        <v>449</v>
      </c>
      <c r="F407" s="6">
        <v>5108.7299999999996</v>
      </c>
      <c r="L407" s="1"/>
    </row>
    <row r="408" spans="1:14" ht="15.75" customHeight="1" x14ac:dyDescent="0.45">
      <c r="A408" s="4" t="s">
        <v>39</v>
      </c>
      <c r="B408" s="4" t="s">
        <v>89</v>
      </c>
      <c r="C408" s="4" t="s">
        <v>90</v>
      </c>
      <c r="D408" s="19">
        <v>43647</v>
      </c>
      <c r="E408" s="4" t="s">
        <v>381</v>
      </c>
      <c r="F408" s="6">
        <v>3036.54</v>
      </c>
      <c r="L408" s="1"/>
    </row>
    <row r="409" spans="1:14" ht="15.75" customHeight="1" x14ac:dyDescent="0.45">
      <c r="A409" s="4" t="s">
        <v>39</v>
      </c>
      <c r="B409" s="4" t="s">
        <v>40</v>
      </c>
      <c r="C409" s="4" t="s">
        <v>41</v>
      </c>
      <c r="D409" s="19">
        <v>44197</v>
      </c>
      <c r="E409" s="4" t="s">
        <v>241</v>
      </c>
      <c r="F409" s="6">
        <v>7112.78</v>
      </c>
      <c r="L409" s="1"/>
    </row>
    <row r="410" spans="1:14" ht="15.75" customHeight="1" x14ac:dyDescent="0.45">
      <c r="A410" s="4" t="s">
        <v>39</v>
      </c>
      <c r="B410" s="4" t="s">
        <v>57</v>
      </c>
      <c r="C410" s="4" t="s">
        <v>58</v>
      </c>
      <c r="D410" s="19">
        <v>44228</v>
      </c>
      <c r="E410" s="4" t="s">
        <v>146</v>
      </c>
      <c r="F410" s="6">
        <v>2234.6999999999998</v>
      </c>
      <c r="L410" s="1"/>
    </row>
    <row r="411" spans="1:14" ht="15.75" customHeight="1" x14ac:dyDescent="0.45">
      <c r="A411" s="4" t="s">
        <v>39</v>
      </c>
      <c r="B411" s="4" t="s">
        <v>89</v>
      </c>
      <c r="C411" s="4" t="s">
        <v>90</v>
      </c>
      <c r="D411" s="19">
        <v>43831</v>
      </c>
      <c r="E411" s="4" t="s">
        <v>354</v>
      </c>
      <c r="F411" s="6">
        <v>2413.33</v>
      </c>
      <c r="L411" s="1"/>
    </row>
    <row r="412" spans="1:14" ht="15.75" customHeight="1" x14ac:dyDescent="0.45">
      <c r="A412" s="4" t="s">
        <v>39</v>
      </c>
      <c r="B412" s="4" t="s">
        <v>110</v>
      </c>
      <c r="C412" s="4" t="s">
        <v>111</v>
      </c>
      <c r="D412" s="19">
        <v>43586</v>
      </c>
      <c r="E412" s="4" t="s">
        <v>96</v>
      </c>
      <c r="F412" s="6">
        <v>574.97</v>
      </c>
      <c r="L412" s="1"/>
    </row>
    <row r="413" spans="1:14" ht="15.75" customHeight="1" x14ac:dyDescent="0.45">
      <c r="A413" s="4" t="s">
        <v>39</v>
      </c>
      <c r="B413" s="4" t="s">
        <v>66</v>
      </c>
      <c r="C413" s="4" t="s">
        <v>67</v>
      </c>
      <c r="D413" s="19">
        <v>44166</v>
      </c>
      <c r="E413" s="4" t="s">
        <v>316</v>
      </c>
      <c r="F413" s="6">
        <v>6584.14</v>
      </c>
      <c r="L413" s="1"/>
    </row>
    <row r="414" spans="1:14" ht="15.75" customHeight="1" x14ac:dyDescent="0.45">
      <c r="A414" s="4" t="s">
        <v>39</v>
      </c>
      <c r="B414" s="4" t="s">
        <v>66</v>
      </c>
      <c r="C414" s="4" t="s">
        <v>67</v>
      </c>
      <c r="D414" s="19">
        <v>44044</v>
      </c>
      <c r="E414" s="4" t="s">
        <v>370</v>
      </c>
      <c r="F414" s="6">
        <v>9292.57</v>
      </c>
      <c r="L414" s="1"/>
    </row>
    <row r="415" spans="1:14" ht="15.75" customHeight="1" x14ac:dyDescent="0.45">
      <c r="A415" s="4" t="s">
        <v>39</v>
      </c>
      <c r="B415" s="4" t="s">
        <v>89</v>
      </c>
      <c r="C415" s="4" t="s">
        <v>90</v>
      </c>
      <c r="D415" s="19">
        <v>44256</v>
      </c>
      <c r="E415" s="4" t="s">
        <v>363</v>
      </c>
      <c r="F415" s="6">
        <v>6790.39</v>
      </c>
      <c r="L415" s="1"/>
    </row>
    <row r="416" spans="1:14" ht="15.75" customHeight="1" x14ac:dyDescent="0.45">
      <c r="A416" s="4" t="s">
        <v>39</v>
      </c>
      <c r="B416" s="4" t="s">
        <v>110</v>
      </c>
      <c r="C416" s="4" t="s">
        <v>111</v>
      </c>
      <c r="D416" s="19">
        <v>44228</v>
      </c>
      <c r="E416" s="4" t="s">
        <v>401</v>
      </c>
      <c r="F416" s="6">
        <v>8782.75</v>
      </c>
      <c r="L416" s="1"/>
    </row>
    <row r="417" spans="1:12" ht="15.75" customHeight="1" x14ac:dyDescent="0.45">
      <c r="A417" s="4" t="s">
        <v>39</v>
      </c>
      <c r="B417" s="4" t="s">
        <v>74</v>
      </c>
      <c r="C417" s="4" t="s">
        <v>75</v>
      </c>
      <c r="D417" s="19">
        <v>43800</v>
      </c>
      <c r="E417" s="4" t="s">
        <v>369</v>
      </c>
      <c r="F417" s="6">
        <v>7064.8</v>
      </c>
      <c r="L417" s="1"/>
    </row>
    <row r="418" spans="1:12" ht="15.75" customHeight="1" x14ac:dyDescent="0.45">
      <c r="A418" s="4" t="s">
        <v>39</v>
      </c>
      <c r="B418" s="4" t="s">
        <v>110</v>
      </c>
      <c r="C418" s="4" t="s">
        <v>111</v>
      </c>
      <c r="D418" s="19">
        <v>43770</v>
      </c>
      <c r="E418" s="4" t="s">
        <v>441</v>
      </c>
      <c r="F418" s="6">
        <v>1290.69</v>
      </c>
      <c r="L418" s="1"/>
    </row>
    <row r="419" spans="1:12" ht="15.75" customHeight="1" x14ac:dyDescent="0.45">
      <c r="A419" s="4" t="s">
        <v>39</v>
      </c>
      <c r="B419" s="4" t="s">
        <v>89</v>
      </c>
      <c r="C419" s="4" t="s">
        <v>90</v>
      </c>
      <c r="D419" s="19">
        <v>43922</v>
      </c>
      <c r="E419" s="4" t="s">
        <v>102</v>
      </c>
      <c r="F419" s="6">
        <v>266.89</v>
      </c>
      <c r="L419" s="1"/>
    </row>
    <row r="420" spans="1:12" ht="15.75" customHeight="1" x14ac:dyDescent="0.45">
      <c r="A420" s="4" t="s">
        <v>39</v>
      </c>
      <c r="B420" s="4" t="s">
        <v>74</v>
      </c>
      <c r="C420" s="4" t="s">
        <v>75</v>
      </c>
      <c r="D420" s="19">
        <v>44256</v>
      </c>
      <c r="E420" s="4" t="s">
        <v>227</v>
      </c>
      <c r="F420" s="6">
        <v>8023.73</v>
      </c>
      <c r="L420" s="1"/>
    </row>
    <row r="421" spans="1:12" ht="15.75" customHeight="1" x14ac:dyDescent="0.45">
      <c r="A421" s="4" t="s">
        <v>39</v>
      </c>
      <c r="B421" s="4" t="s">
        <v>74</v>
      </c>
      <c r="C421" s="4" t="s">
        <v>75</v>
      </c>
      <c r="D421" s="19">
        <v>43922</v>
      </c>
      <c r="E421" s="4" t="s">
        <v>153</v>
      </c>
      <c r="F421" s="6">
        <v>9399.2000000000007</v>
      </c>
      <c r="L421" s="1"/>
    </row>
    <row r="422" spans="1:12" ht="15.75" customHeight="1" x14ac:dyDescent="0.45">
      <c r="A422" s="4" t="s">
        <v>39</v>
      </c>
      <c r="B422" s="4" t="s">
        <v>89</v>
      </c>
      <c r="C422" s="4" t="s">
        <v>90</v>
      </c>
      <c r="D422" s="19">
        <v>43770</v>
      </c>
      <c r="E422" s="4" t="s">
        <v>83</v>
      </c>
      <c r="F422" s="6">
        <v>4030.5</v>
      </c>
      <c r="L422" s="1"/>
    </row>
    <row r="423" spans="1:12" ht="15.75" customHeight="1" x14ac:dyDescent="0.45">
      <c r="A423" s="4" t="s">
        <v>39</v>
      </c>
      <c r="B423" s="4" t="s">
        <v>45</v>
      </c>
      <c r="C423" s="4" t="s">
        <v>46</v>
      </c>
      <c r="D423" s="19">
        <v>43647</v>
      </c>
      <c r="E423" s="4" t="s">
        <v>214</v>
      </c>
      <c r="F423" s="6">
        <v>835.33</v>
      </c>
      <c r="L423" s="1"/>
    </row>
    <row r="424" spans="1:12" ht="15.75" customHeight="1" x14ac:dyDescent="0.45">
      <c r="A424" s="4" t="s">
        <v>39</v>
      </c>
      <c r="B424" s="4" t="s">
        <v>52</v>
      </c>
      <c r="C424" s="4" t="s">
        <v>53</v>
      </c>
      <c r="D424" s="19">
        <v>43922</v>
      </c>
      <c r="E424" s="4" t="s">
        <v>323</v>
      </c>
      <c r="F424" s="6">
        <v>6973.27</v>
      </c>
      <c r="L424" s="1"/>
    </row>
    <row r="425" spans="1:12" ht="15.75" customHeight="1" x14ac:dyDescent="0.45">
      <c r="A425" s="4" t="s">
        <v>39</v>
      </c>
      <c r="B425" s="4" t="s">
        <v>40</v>
      </c>
      <c r="C425" s="4" t="s">
        <v>41</v>
      </c>
      <c r="D425" s="19">
        <v>43770</v>
      </c>
      <c r="E425" s="4" t="s">
        <v>417</v>
      </c>
      <c r="F425" s="6">
        <v>2342.91</v>
      </c>
      <c r="L425" s="1"/>
    </row>
    <row r="426" spans="1:12" ht="15.75" customHeight="1" x14ac:dyDescent="0.45">
      <c r="A426" s="4" t="s">
        <v>39</v>
      </c>
      <c r="B426" s="4" t="s">
        <v>89</v>
      </c>
      <c r="C426" s="4" t="s">
        <v>90</v>
      </c>
      <c r="D426" s="19">
        <v>43586</v>
      </c>
      <c r="E426" s="4" t="s">
        <v>235</v>
      </c>
      <c r="F426" s="6">
        <v>4306.2</v>
      </c>
      <c r="L426" s="1"/>
    </row>
    <row r="427" spans="1:12" ht="15.75" customHeight="1" x14ac:dyDescent="0.45">
      <c r="A427" s="4" t="s">
        <v>39</v>
      </c>
      <c r="B427" s="4" t="s">
        <v>40</v>
      </c>
      <c r="C427" s="4" t="s">
        <v>41</v>
      </c>
      <c r="D427" s="19">
        <v>43800</v>
      </c>
      <c r="E427" s="4" t="s">
        <v>444</v>
      </c>
      <c r="F427" s="6">
        <v>694.91</v>
      </c>
      <c r="L427" s="1"/>
    </row>
    <row r="428" spans="1:12" ht="15.75" customHeight="1" x14ac:dyDescent="0.45">
      <c r="A428" s="4" t="s">
        <v>39</v>
      </c>
      <c r="B428" s="4" t="s">
        <v>52</v>
      </c>
      <c r="C428" s="4" t="s">
        <v>53</v>
      </c>
      <c r="D428" s="19">
        <v>44197</v>
      </c>
      <c r="E428" s="4" t="s">
        <v>205</v>
      </c>
      <c r="F428" s="6">
        <v>680.89</v>
      </c>
      <c r="L428" s="1"/>
    </row>
    <row r="429" spans="1:12" ht="15.75" customHeight="1" x14ac:dyDescent="0.45">
      <c r="A429" s="4" t="s">
        <v>39</v>
      </c>
      <c r="B429" s="4" t="s">
        <v>40</v>
      </c>
      <c r="C429" s="4" t="s">
        <v>41</v>
      </c>
      <c r="D429" s="19">
        <v>44287</v>
      </c>
      <c r="E429" s="4" t="s">
        <v>439</v>
      </c>
      <c r="F429" s="6">
        <v>9133.65</v>
      </c>
      <c r="L429" s="1"/>
    </row>
    <row r="430" spans="1:12" ht="15.75" customHeight="1" x14ac:dyDescent="0.45">
      <c r="A430" s="4" t="s">
        <v>39</v>
      </c>
      <c r="B430" s="4" t="s">
        <v>66</v>
      </c>
      <c r="C430" s="4" t="s">
        <v>67</v>
      </c>
      <c r="D430" s="19">
        <v>44197</v>
      </c>
      <c r="E430" s="4" t="s">
        <v>140</v>
      </c>
      <c r="F430" s="6">
        <v>482.72</v>
      </c>
      <c r="L430" s="1"/>
    </row>
    <row r="431" spans="1:12" ht="15.75" customHeight="1" x14ac:dyDescent="0.45">
      <c r="A431" s="4" t="s">
        <v>39</v>
      </c>
      <c r="B431" s="4" t="s">
        <v>40</v>
      </c>
      <c r="C431" s="4" t="s">
        <v>41</v>
      </c>
      <c r="D431" s="19">
        <v>44105</v>
      </c>
      <c r="E431" s="4" t="s">
        <v>375</v>
      </c>
      <c r="F431" s="6">
        <v>9135.5</v>
      </c>
      <c r="L431" s="1"/>
    </row>
    <row r="432" spans="1:12" ht="15.75" customHeight="1" x14ac:dyDescent="0.45">
      <c r="A432" s="4" t="s">
        <v>39</v>
      </c>
      <c r="B432" s="4" t="s">
        <v>57</v>
      </c>
      <c r="C432" s="4" t="s">
        <v>58</v>
      </c>
      <c r="D432" s="19">
        <v>43862</v>
      </c>
      <c r="E432" s="4" t="s">
        <v>410</v>
      </c>
      <c r="F432" s="6">
        <v>2401.56</v>
      </c>
      <c r="L432" s="1"/>
    </row>
    <row r="433" spans="1:12" ht="15.75" customHeight="1" x14ac:dyDescent="0.45">
      <c r="A433" s="4" t="s">
        <v>39</v>
      </c>
      <c r="B433" s="4" t="s">
        <v>40</v>
      </c>
      <c r="C433" s="4" t="s">
        <v>41</v>
      </c>
      <c r="D433" s="19">
        <v>43983</v>
      </c>
      <c r="E433" s="4" t="s">
        <v>276</v>
      </c>
      <c r="F433" s="6">
        <v>5673.36</v>
      </c>
      <c r="L433" s="1"/>
    </row>
    <row r="434" spans="1:12" ht="15.75" customHeight="1" x14ac:dyDescent="0.45">
      <c r="A434" s="4" t="s">
        <v>39</v>
      </c>
      <c r="B434" s="4" t="s">
        <v>110</v>
      </c>
      <c r="C434" s="4" t="s">
        <v>111</v>
      </c>
      <c r="D434" s="19">
        <v>43831</v>
      </c>
      <c r="E434" s="4" t="s">
        <v>194</v>
      </c>
      <c r="F434" s="6">
        <v>2799.66</v>
      </c>
      <c r="L434" s="1"/>
    </row>
    <row r="435" spans="1:12" ht="15.75" customHeight="1" x14ac:dyDescent="0.45">
      <c r="A435" s="4" t="s">
        <v>39</v>
      </c>
      <c r="B435" s="4" t="s">
        <v>40</v>
      </c>
      <c r="C435" s="4" t="s">
        <v>41</v>
      </c>
      <c r="D435" s="19">
        <v>43709</v>
      </c>
      <c r="E435" s="4" t="s">
        <v>150</v>
      </c>
      <c r="F435" s="6">
        <v>9085.5300000000007</v>
      </c>
      <c r="L435" s="1"/>
    </row>
    <row r="436" spans="1:12" ht="15.75" customHeight="1" x14ac:dyDescent="0.45">
      <c r="A436" s="4" t="s">
        <v>39</v>
      </c>
      <c r="B436" s="4" t="s">
        <v>89</v>
      </c>
      <c r="C436" s="4" t="s">
        <v>90</v>
      </c>
      <c r="D436" s="19">
        <v>44136</v>
      </c>
      <c r="E436" s="4" t="s">
        <v>151</v>
      </c>
      <c r="F436" s="6">
        <v>6529.5</v>
      </c>
      <c r="L436" s="1"/>
    </row>
    <row r="437" spans="1:12" ht="15.75" customHeight="1" x14ac:dyDescent="0.45">
      <c r="A437" s="4" t="s">
        <v>39</v>
      </c>
      <c r="B437" s="4" t="s">
        <v>66</v>
      </c>
      <c r="C437" s="4" t="s">
        <v>67</v>
      </c>
      <c r="D437" s="19">
        <v>44105</v>
      </c>
      <c r="E437" s="4" t="s">
        <v>73</v>
      </c>
      <c r="F437" s="6">
        <v>4879.1899999999996</v>
      </c>
      <c r="L437" s="1"/>
    </row>
    <row r="438" spans="1:12" ht="15.75" customHeight="1" x14ac:dyDescent="0.45">
      <c r="A438" s="4" t="s">
        <v>39</v>
      </c>
      <c r="B438" s="4" t="s">
        <v>74</v>
      </c>
      <c r="C438" s="4" t="s">
        <v>75</v>
      </c>
      <c r="D438" s="19">
        <v>43617</v>
      </c>
      <c r="E438" s="4" t="s">
        <v>121</v>
      </c>
      <c r="F438" s="6">
        <v>6235.48</v>
      </c>
      <c r="L438" s="1"/>
    </row>
    <row r="439" spans="1:12" ht="15.75" customHeight="1" x14ac:dyDescent="0.45">
      <c r="A439" s="4" t="s">
        <v>39</v>
      </c>
      <c r="B439" s="4" t="s">
        <v>45</v>
      </c>
      <c r="C439" s="4" t="s">
        <v>46</v>
      </c>
      <c r="D439" s="19">
        <v>44228</v>
      </c>
      <c r="E439" s="4" t="s">
        <v>434</v>
      </c>
      <c r="F439" s="6">
        <v>2330.91</v>
      </c>
      <c r="L439" s="1"/>
    </row>
    <row r="440" spans="1:12" ht="15.75" customHeight="1" x14ac:dyDescent="0.45">
      <c r="A440" s="4" t="s">
        <v>39</v>
      </c>
      <c r="B440" s="4" t="s">
        <v>110</v>
      </c>
      <c r="C440" s="4" t="s">
        <v>111</v>
      </c>
      <c r="D440" s="19">
        <v>43983</v>
      </c>
      <c r="E440" s="4" t="s">
        <v>143</v>
      </c>
      <c r="F440" s="6">
        <v>5341.66</v>
      </c>
      <c r="L440" s="1"/>
    </row>
    <row r="441" spans="1:12" ht="15.75" customHeight="1" x14ac:dyDescent="0.45">
      <c r="A441" s="4" t="s">
        <v>39</v>
      </c>
      <c r="B441" s="4" t="s">
        <v>89</v>
      </c>
      <c r="C441" s="4" t="s">
        <v>90</v>
      </c>
      <c r="D441" s="19">
        <v>43952</v>
      </c>
      <c r="E441" s="4" t="s">
        <v>216</v>
      </c>
      <c r="F441" s="6">
        <v>9686.16</v>
      </c>
      <c r="L441" s="1"/>
    </row>
    <row r="442" spans="1:12" ht="15.75" customHeight="1" x14ac:dyDescent="0.45">
      <c r="A442" s="4" t="s">
        <v>39</v>
      </c>
      <c r="B442" s="4" t="s">
        <v>52</v>
      </c>
      <c r="C442" s="4" t="s">
        <v>53</v>
      </c>
      <c r="D442" s="19">
        <v>44256</v>
      </c>
      <c r="E442" s="4" t="s">
        <v>434</v>
      </c>
      <c r="F442" s="6">
        <v>1245.8399999999999</v>
      </c>
      <c r="L442" s="1"/>
    </row>
    <row r="443" spans="1:12" ht="15.75" customHeight="1" x14ac:dyDescent="0.45">
      <c r="A443" s="4" t="s">
        <v>39</v>
      </c>
      <c r="B443" s="4" t="s">
        <v>110</v>
      </c>
      <c r="C443" s="4" t="s">
        <v>111</v>
      </c>
      <c r="D443" s="19">
        <v>43891</v>
      </c>
      <c r="E443" s="4" t="s">
        <v>87</v>
      </c>
      <c r="F443" s="6">
        <v>7634.85</v>
      </c>
      <c r="L443" s="1"/>
    </row>
    <row r="444" spans="1:12" ht="15.75" customHeight="1" x14ac:dyDescent="0.45">
      <c r="A444" s="4" t="s">
        <v>39</v>
      </c>
      <c r="B444" s="4" t="s">
        <v>57</v>
      </c>
      <c r="C444" s="4" t="s">
        <v>58</v>
      </c>
      <c r="D444" s="19">
        <v>43800</v>
      </c>
      <c r="E444" s="4" t="s">
        <v>380</v>
      </c>
      <c r="F444" s="6">
        <v>593.23</v>
      </c>
      <c r="L444" s="1"/>
    </row>
    <row r="445" spans="1:12" ht="15.75" customHeight="1" x14ac:dyDescent="0.45">
      <c r="A445" s="4" t="s">
        <v>39</v>
      </c>
      <c r="B445" s="4" t="s">
        <v>45</v>
      </c>
      <c r="C445" s="4" t="s">
        <v>46</v>
      </c>
      <c r="D445" s="19">
        <v>44228</v>
      </c>
      <c r="E445" s="4" t="s">
        <v>168</v>
      </c>
      <c r="F445" s="6">
        <v>2836.98</v>
      </c>
      <c r="L445" s="1"/>
    </row>
    <row r="446" spans="1:12" ht="15.75" customHeight="1" x14ac:dyDescent="0.45">
      <c r="A446" s="4" t="s">
        <v>39</v>
      </c>
      <c r="B446" s="4" t="s">
        <v>57</v>
      </c>
      <c r="C446" s="4" t="s">
        <v>58</v>
      </c>
      <c r="D446" s="19">
        <v>44197</v>
      </c>
      <c r="E446" s="4" t="s">
        <v>413</v>
      </c>
      <c r="F446" s="6">
        <v>3413.13</v>
      </c>
      <c r="L446" s="1"/>
    </row>
    <row r="447" spans="1:12" ht="15.75" customHeight="1" x14ac:dyDescent="0.45">
      <c r="A447" s="4" t="s">
        <v>39</v>
      </c>
      <c r="B447" s="4" t="s">
        <v>74</v>
      </c>
      <c r="C447" s="4" t="s">
        <v>75</v>
      </c>
      <c r="D447" s="19">
        <v>43709</v>
      </c>
      <c r="E447" s="4" t="s">
        <v>169</v>
      </c>
      <c r="F447" s="6">
        <v>996.99</v>
      </c>
      <c r="L447" s="1"/>
    </row>
    <row r="448" spans="1:12" ht="15.75" customHeight="1" x14ac:dyDescent="0.45">
      <c r="A448" s="4" t="s">
        <v>39</v>
      </c>
      <c r="B448" s="4" t="s">
        <v>45</v>
      </c>
      <c r="C448" s="4" t="s">
        <v>46</v>
      </c>
      <c r="D448" s="19">
        <v>43891</v>
      </c>
      <c r="E448" s="4" t="s">
        <v>164</v>
      </c>
      <c r="F448" s="6">
        <v>1202.24</v>
      </c>
      <c r="L448" s="1"/>
    </row>
    <row r="449" spans="1:12" ht="15.75" customHeight="1" x14ac:dyDescent="0.45">
      <c r="A449" s="4" t="s">
        <v>39</v>
      </c>
      <c r="B449" s="4" t="s">
        <v>40</v>
      </c>
      <c r="C449" s="4" t="s">
        <v>41</v>
      </c>
      <c r="D449" s="19">
        <v>44256</v>
      </c>
      <c r="E449" s="4" t="s">
        <v>135</v>
      </c>
      <c r="F449" s="6">
        <v>9204.2800000000007</v>
      </c>
      <c r="L449" s="1"/>
    </row>
    <row r="450" spans="1:12" ht="15.75" customHeight="1" x14ac:dyDescent="0.45">
      <c r="A450" s="4" t="s">
        <v>39</v>
      </c>
      <c r="B450" s="4" t="s">
        <v>89</v>
      </c>
      <c r="C450" s="4" t="s">
        <v>90</v>
      </c>
      <c r="D450" s="19">
        <v>43800</v>
      </c>
      <c r="E450" s="4" t="s">
        <v>414</v>
      </c>
      <c r="F450" s="6">
        <v>5641.63</v>
      </c>
      <c r="L450" s="1"/>
    </row>
    <row r="451" spans="1:12" ht="15.75" customHeight="1" x14ac:dyDescent="0.45">
      <c r="A451" s="4" t="s">
        <v>39</v>
      </c>
      <c r="B451" s="4" t="s">
        <v>66</v>
      </c>
      <c r="C451" s="4" t="s">
        <v>67</v>
      </c>
      <c r="D451" s="19">
        <v>43891</v>
      </c>
      <c r="E451" s="4" t="s">
        <v>237</v>
      </c>
      <c r="F451" s="6">
        <v>3526.27</v>
      </c>
      <c r="L451" s="1"/>
    </row>
    <row r="452" spans="1:12" ht="15.75" customHeight="1" x14ac:dyDescent="0.45">
      <c r="A452" s="4" t="s">
        <v>39</v>
      </c>
      <c r="B452" s="4" t="s">
        <v>57</v>
      </c>
      <c r="C452" s="4" t="s">
        <v>58</v>
      </c>
      <c r="D452" s="19">
        <v>44075</v>
      </c>
      <c r="E452" s="4" t="s">
        <v>369</v>
      </c>
      <c r="F452" s="6">
        <v>8803.15</v>
      </c>
      <c r="L452" s="1"/>
    </row>
    <row r="453" spans="1:12" ht="15.75" customHeight="1" x14ac:dyDescent="0.45">
      <c r="A453" s="4" t="s">
        <v>39</v>
      </c>
      <c r="B453" s="4" t="s">
        <v>45</v>
      </c>
      <c r="C453" s="4" t="s">
        <v>46</v>
      </c>
      <c r="D453" s="19">
        <v>44013</v>
      </c>
      <c r="E453" s="4" t="s">
        <v>104</v>
      </c>
      <c r="F453" s="6">
        <v>192.74</v>
      </c>
      <c r="L453" s="1"/>
    </row>
    <row r="454" spans="1:12" ht="15.75" customHeight="1" x14ac:dyDescent="0.45">
      <c r="A454" s="4" t="s">
        <v>39</v>
      </c>
      <c r="B454" s="4" t="s">
        <v>40</v>
      </c>
      <c r="C454" s="4" t="s">
        <v>41</v>
      </c>
      <c r="D454" s="19">
        <v>43739</v>
      </c>
      <c r="E454" s="4" t="s">
        <v>130</v>
      </c>
      <c r="F454" s="6">
        <v>972.16</v>
      </c>
      <c r="L454" s="1"/>
    </row>
    <row r="455" spans="1:12" ht="15.75" customHeight="1" x14ac:dyDescent="0.45">
      <c r="A455" s="4" t="s">
        <v>39</v>
      </c>
      <c r="B455" s="4" t="s">
        <v>110</v>
      </c>
      <c r="C455" s="4" t="s">
        <v>111</v>
      </c>
      <c r="D455" s="19">
        <v>43800</v>
      </c>
      <c r="E455" s="4" t="s">
        <v>408</v>
      </c>
      <c r="F455" s="6">
        <v>7040.82</v>
      </c>
      <c r="L455" s="1"/>
    </row>
    <row r="456" spans="1:12" ht="15.75" customHeight="1" x14ac:dyDescent="0.45">
      <c r="A456" s="4" t="s">
        <v>39</v>
      </c>
      <c r="B456" s="4" t="s">
        <v>74</v>
      </c>
      <c r="C456" s="4" t="s">
        <v>75</v>
      </c>
      <c r="D456" s="19">
        <v>44287</v>
      </c>
      <c r="E456" s="4" t="s">
        <v>245</v>
      </c>
      <c r="F456" s="6">
        <v>9799.2800000000007</v>
      </c>
      <c r="L456" s="1"/>
    </row>
    <row r="457" spans="1:12" ht="15.75" customHeight="1" x14ac:dyDescent="0.45">
      <c r="A457" s="4" t="s">
        <v>39</v>
      </c>
      <c r="B457" s="4" t="s">
        <v>57</v>
      </c>
      <c r="C457" s="4" t="s">
        <v>58</v>
      </c>
      <c r="D457" s="19">
        <v>43800</v>
      </c>
      <c r="E457" s="4" t="s">
        <v>137</v>
      </c>
      <c r="F457" s="6">
        <v>380.3</v>
      </c>
      <c r="L457" s="1"/>
    </row>
    <row r="458" spans="1:12" ht="15.75" customHeight="1" x14ac:dyDescent="0.45">
      <c r="A458" s="4" t="s">
        <v>39</v>
      </c>
      <c r="B458" s="4" t="s">
        <v>110</v>
      </c>
      <c r="C458" s="4" t="s">
        <v>111</v>
      </c>
      <c r="D458" s="19">
        <v>44197</v>
      </c>
      <c r="E458" s="4" t="s">
        <v>411</v>
      </c>
      <c r="F458" s="6">
        <v>2574.81</v>
      </c>
      <c r="L458" s="1"/>
    </row>
    <row r="459" spans="1:12" ht="15.75" customHeight="1" x14ac:dyDescent="0.45">
      <c r="A459" s="4" t="s">
        <v>39</v>
      </c>
      <c r="B459" s="4" t="s">
        <v>40</v>
      </c>
      <c r="C459" s="4" t="s">
        <v>41</v>
      </c>
      <c r="D459" s="19">
        <v>44197</v>
      </c>
      <c r="E459" s="4" t="s">
        <v>265</v>
      </c>
      <c r="F459" s="6">
        <v>4238.43</v>
      </c>
      <c r="L459" s="1"/>
    </row>
    <row r="460" spans="1:12" ht="15.75" customHeight="1" x14ac:dyDescent="0.45">
      <c r="A460" s="4" t="s">
        <v>39</v>
      </c>
      <c r="B460" s="4" t="s">
        <v>52</v>
      </c>
      <c r="C460" s="4" t="s">
        <v>53</v>
      </c>
      <c r="D460" s="19">
        <v>43586</v>
      </c>
      <c r="E460" s="4" t="s">
        <v>180</v>
      </c>
      <c r="F460" s="6">
        <v>4463.88</v>
      </c>
      <c r="L460" s="1"/>
    </row>
    <row r="461" spans="1:12" ht="15.75" customHeight="1" x14ac:dyDescent="0.45">
      <c r="A461" s="4" t="s">
        <v>39</v>
      </c>
      <c r="B461" s="4" t="s">
        <v>89</v>
      </c>
      <c r="C461" s="4" t="s">
        <v>90</v>
      </c>
      <c r="D461" s="19">
        <v>44197</v>
      </c>
      <c r="E461" s="4" t="s">
        <v>243</v>
      </c>
      <c r="F461" s="6">
        <v>3079.17</v>
      </c>
      <c r="L461" s="1"/>
    </row>
    <row r="462" spans="1:12" ht="15.75" customHeight="1" x14ac:dyDescent="0.45">
      <c r="A462" s="4" t="s">
        <v>39</v>
      </c>
      <c r="B462" s="4" t="s">
        <v>66</v>
      </c>
      <c r="C462" s="4" t="s">
        <v>67</v>
      </c>
      <c r="D462" s="19">
        <v>43983</v>
      </c>
      <c r="E462" s="4" t="s">
        <v>309</v>
      </c>
      <c r="F462" s="6">
        <v>212.44</v>
      </c>
      <c r="L462" s="1"/>
    </row>
    <row r="463" spans="1:12" ht="15.75" customHeight="1" x14ac:dyDescent="0.45">
      <c r="A463" s="4" t="s">
        <v>39</v>
      </c>
      <c r="B463" s="4" t="s">
        <v>40</v>
      </c>
      <c r="C463" s="4" t="s">
        <v>41</v>
      </c>
      <c r="D463" s="19">
        <v>43678</v>
      </c>
      <c r="E463" s="4" t="s">
        <v>276</v>
      </c>
      <c r="F463" s="6">
        <v>3531.46</v>
      </c>
      <c r="L463" s="1"/>
    </row>
    <row r="464" spans="1:12" ht="15.75" customHeight="1" x14ac:dyDescent="0.45">
      <c r="A464" s="4" t="s">
        <v>39</v>
      </c>
      <c r="B464" s="4" t="s">
        <v>110</v>
      </c>
      <c r="C464" s="4" t="s">
        <v>111</v>
      </c>
      <c r="D464" s="19">
        <v>43922</v>
      </c>
      <c r="E464" s="4" t="s">
        <v>272</v>
      </c>
      <c r="F464" s="6">
        <v>4377.87</v>
      </c>
      <c r="L464" s="1"/>
    </row>
    <row r="465" spans="1:12" ht="15.75" customHeight="1" x14ac:dyDescent="0.45">
      <c r="A465" s="4" t="s">
        <v>39</v>
      </c>
      <c r="B465" s="4" t="s">
        <v>45</v>
      </c>
      <c r="C465" s="4" t="s">
        <v>46</v>
      </c>
      <c r="D465" s="19">
        <v>43800</v>
      </c>
      <c r="E465" s="4" t="s">
        <v>186</v>
      </c>
      <c r="F465" s="6">
        <v>3978.14</v>
      </c>
      <c r="L465" s="1"/>
    </row>
    <row r="466" spans="1:12" ht="15.75" customHeight="1" x14ac:dyDescent="0.45">
      <c r="A466" s="4" t="s">
        <v>39</v>
      </c>
      <c r="B466" s="4" t="s">
        <v>40</v>
      </c>
      <c r="C466" s="4" t="s">
        <v>41</v>
      </c>
      <c r="D466" s="19">
        <v>43617</v>
      </c>
      <c r="E466" s="4" t="s">
        <v>403</v>
      </c>
      <c r="F466" s="6">
        <v>2697.35</v>
      </c>
      <c r="L466" s="1"/>
    </row>
    <row r="467" spans="1:12" ht="15.75" customHeight="1" x14ac:dyDescent="0.45">
      <c r="A467" s="4" t="s">
        <v>39</v>
      </c>
      <c r="B467" s="4" t="s">
        <v>74</v>
      </c>
      <c r="C467" s="4" t="s">
        <v>75</v>
      </c>
      <c r="D467" s="19">
        <v>43709</v>
      </c>
      <c r="E467" s="4" t="s">
        <v>142</v>
      </c>
      <c r="F467" s="6">
        <v>8039.89</v>
      </c>
      <c r="L467" s="1"/>
    </row>
    <row r="468" spans="1:12" ht="15.75" customHeight="1" x14ac:dyDescent="0.45">
      <c r="A468" s="4" t="s">
        <v>39</v>
      </c>
      <c r="B468" s="4" t="s">
        <v>110</v>
      </c>
      <c r="C468" s="4" t="s">
        <v>111</v>
      </c>
      <c r="D468" s="19">
        <v>43709</v>
      </c>
      <c r="E468" s="4" t="s">
        <v>448</v>
      </c>
      <c r="F468" s="6">
        <v>8562.56</v>
      </c>
      <c r="L468" s="1"/>
    </row>
    <row r="469" spans="1:12" ht="15.75" customHeight="1" x14ac:dyDescent="0.45">
      <c r="A469" s="4" t="s">
        <v>39</v>
      </c>
      <c r="B469" s="4" t="s">
        <v>89</v>
      </c>
      <c r="C469" s="4" t="s">
        <v>90</v>
      </c>
      <c r="D469" s="19">
        <v>43952</v>
      </c>
      <c r="E469" s="4" t="s">
        <v>412</v>
      </c>
      <c r="F469" s="6">
        <v>4839.3100000000004</v>
      </c>
      <c r="L469" s="1"/>
    </row>
    <row r="470" spans="1:12" ht="15.75" customHeight="1" x14ac:dyDescent="0.45">
      <c r="A470" s="4" t="s">
        <v>39</v>
      </c>
      <c r="B470" s="4" t="s">
        <v>52</v>
      </c>
      <c r="C470" s="4" t="s">
        <v>53</v>
      </c>
      <c r="D470" s="19">
        <v>43678</v>
      </c>
      <c r="E470" s="4" t="s">
        <v>56</v>
      </c>
      <c r="F470" s="6">
        <v>3035.74</v>
      </c>
      <c r="L470" s="1"/>
    </row>
    <row r="471" spans="1:12" ht="15.75" customHeight="1" x14ac:dyDescent="0.45">
      <c r="A471" s="4" t="s">
        <v>39</v>
      </c>
      <c r="B471" s="4" t="s">
        <v>74</v>
      </c>
      <c r="C471" s="4" t="s">
        <v>75</v>
      </c>
      <c r="D471" s="19">
        <v>43678</v>
      </c>
      <c r="E471" s="4" t="s">
        <v>283</v>
      </c>
      <c r="F471" s="6">
        <v>3033.57</v>
      </c>
      <c r="L471" s="1"/>
    </row>
    <row r="472" spans="1:12" ht="15.75" customHeight="1" x14ac:dyDescent="0.45">
      <c r="A472" s="4" t="s">
        <v>39</v>
      </c>
      <c r="B472" s="4" t="s">
        <v>40</v>
      </c>
      <c r="C472" s="4" t="s">
        <v>41</v>
      </c>
      <c r="D472" s="19">
        <v>43800</v>
      </c>
      <c r="E472" s="4" t="s">
        <v>261</v>
      </c>
      <c r="F472" s="6">
        <v>1003.33</v>
      </c>
      <c r="L472" s="1"/>
    </row>
    <row r="473" spans="1:12" ht="15.75" customHeight="1" x14ac:dyDescent="0.45">
      <c r="A473" s="4" t="s">
        <v>39</v>
      </c>
      <c r="B473" s="4" t="s">
        <v>52</v>
      </c>
      <c r="C473" s="4" t="s">
        <v>53</v>
      </c>
      <c r="D473" s="19">
        <v>44228</v>
      </c>
      <c r="E473" s="4" t="s">
        <v>173</v>
      </c>
      <c r="F473" s="6">
        <v>9860.94</v>
      </c>
      <c r="L473" s="1"/>
    </row>
    <row r="474" spans="1:12" ht="15.75" customHeight="1" x14ac:dyDescent="0.45">
      <c r="A474" s="4" t="s">
        <v>39</v>
      </c>
      <c r="B474" s="4" t="s">
        <v>45</v>
      </c>
      <c r="C474" s="4" t="s">
        <v>46</v>
      </c>
      <c r="D474" s="19">
        <v>43617</v>
      </c>
      <c r="E474" s="4" t="s">
        <v>446</v>
      </c>
      <c r="F474" s="6">
        <v>947.99</v>
      </c>
      <c r="L474" s="1"/>
    </row>
    <row r="475" spans="1:12" ht="15.75" customHeight="1" x14ac:dyDescent="0.45">
      <c r="A475" s="4" t="s">
        <v>39</v>
      </c>
      <c r="B475" s="4" t="s">
        <v>74</v>
      </c>
      <c r="C475" s="4" t="s">
        <v>75</v>
      </c>
      <c r="D475" s="19">
        <v>43647</v>
      </c>
      <c r="E475" s="4" t="s">
        <v>194</v>
      </c>
      <c r="F475" s="6">
        <v>6422.73</v>
      </c>
      <c r="L475" s="1"/>
    </row>
    <row r="476" spans="1:12" ht="15.75" customHeight="1" x14ac:dyDescent="0.45">
      <c r="A476" s="4" t="s">
        <v>39</v>
      </c>
      <c r="B476" s="4" t="s">
        <v>110</v>
      </c>
      <c r="C476" s="4" t="s">
        <v>111</v>
      </c>
      <c r="D476" s="19">
        <v>44256</v>
      </c>
      <c r="E476" s="4" t="s">
        <v>307</v>
      </c>
      <c r="F476" s="6">
        <v>7381.98</v>
      </c>
      <c r="L476" s="1"/>
    </row>
    <row r="477" spans="1:12" ht="15.75" customHeight="1" x14ac:dyDescent="0.45">
      <c r="A477" s="4" t="s">
        <v>39</v>
      </c>
      <c r="B477" s="4" t="s">
        <v>40</v>
      </c>
      <c r="C477" s="4" t="s">
        <v>41</v>
      </c>
      <c r="D477" s="19">
        <v>44256</v>
      </c>
      <c r="E477" s="4" t="s">
        <v>320</v>
      </c>
      <c r="F477" s="6">
        <v>5834.57</v>
      </c>
      <c r="L477" s="1"/>
    </row>
    <row r="478" spans="1:12" ht="15.75" customHeight="1" x14ac:dyDescent="0.45">
      <c r="A478" s="4" t="s">
        <v>39</v>
      </c>
      <c r="B478" s="4" t="s">
        <v>45</v>
      </c>
      <c r="C478" s="4" t="s">
        <v>46</v>
      </c>
      <c r="D478" s="19">
        <v>43891</v>
      </c>
      <c r="E478" s="4" t="s">
        <v>222</v>
      </c>
      <c r="F478" s="6">
        <v>1245.77</v>
      </c>
      <c r="L478" s="1"/>
    </row>
    <row r="479" spans="1:12" ht="15.75" customHeight="1" x14ac:dyDescent="0.45">
      <c r="A479" s="4" t="s">
        <v>39</v>
      </c>
      <c r="B479" s="4" t="s">
        <v>74</v>
      </c>
      <c r="C479" s="4" t="s">
        <v>75</v>
      </c>
      <c r="D479" s="19">
        <v>43952</v>
      </c>
      <c r="E479" s="4" t="s">
        <v>370</v>
      </c>
      <c r="F479" s="6">
        <v>9905.74</v>
      </c>
      <c r="L479" s="1"/>
    </row>
    <row r="480" spans="1:12" ht="15.75" customHeight="1" x14ac:dyDescent="0.45">
      <c r="A480" s="4" t="s">
        <v>39</v>
      </c>
      <c r="B480" s="4" t="s">
        <v>52</v>
      </c>
      <c r="C480" s="4" t="s">
        <v>53</v>
      </c>
      <c r="D480" s="19">
        <v>43952</v>
      </c>
      <c r="E480" s="4" t="s">
        <v>286</v>
      </c>
      <c r="F480" s="6">
        <v>9094.49</v>
      </c>
      <c r="L480" s="1"/>
    </row>
    <row r="481" spans="1:12" ht="15.75" customHeight="1" x14ac:dyDescent="0.45">
      <c r="A481" s="4" t="s">
        <v>39</v>
      </c>
      <c r="B481" s="4" t="s">
        <v>74</v>
      </c>
      <c r="C481" s="4" t="s">
        <v>75</v>
      </c>
      <c r="D481" s="19">
        <v>44044</v>
      </c>
      <c r="E481" s="4" t="s">
        <v>175</v>
      </c>
      <c r="F481" s="6">
        <v>7259.34</v>
      </c>
      <c r="L481" s="1"/>
    </row>
    <row r="482" spans="1:12" ht="15.75" customHeight="1" x14ac:dyDescent="0.45">
      <c r="A482" s="4" t="s">
        <v>39</v>
      </c>
      <c r="B482" s="4" t="s">
        <v>66</v>
      </c>
      <c r="C482" s="4" t="s">
        <v>67</v>
      </c>
      <c r="D482" s="19">
        <v>44256</v>
      </c>
      <c r="E482" s="4" t="s">
        <v>339</v>
      </c>
      <c r="F482" s="6">
        <v>920.5</v>
      </c>
      <c r="L482" s="1"/>
    </row>
    <row r="483" spans="1:12" ht="15.75" customHeight="1" x14ac:dyDescent="0.45">
      <c r="A483" s="4" t="s">
        <v>39</v>
      </c>
      <c r="B483" s="4" t="s">
        <v>74</v>
      </c>
      <c r="C483" s="4" t="s">
        <v>75</v>
      </c>
      <c r="D483" s="19">
        <v>44105</v>
      </c>
      <c r="E483" s="4" t="s">
        <v>364</v>
      </c>
      <c r="F483" s="6">
        <v>9671.65</v>
      </c>
      <c r="L483" s="1"/>
    </row>
    <row r="484" spans="1:12" ht="15.75" customHeight="1" x14ac:dyDescent="0.45">
      <c r="A484" s="4" t="s">
        <v>39</v>
      </c>
      <c r="B484" s="4" t="s">
        <v>40</v>
      </c>
      <c r="C484" s="4" t="s">
        <v>41</v>
      </c>
      <c r="D484" s="19">
        <v>44228</v>
      </c>
      <c r="E484" s="4" t="s">
        <v>375</v>
      </c>
      <c r="F484" s="6">
        <v>9606.2999999999993</v>
      </c>
      <c r="L484" s="1"/>
    </row>
    <row r="485" spans="1:12" ht="15.75" customHeight="1" x14ac:dyDescent="0.45">
      <c r="A485" s="4" t="s">
        <v>39</v>
      </c>
      <c r="B485" s="4" t="s">
        <v>40</v>
      </c>
      <c r="C485" s="4" t="s">
        <v>41</v>
      </c>
      <c r="D485" s="19">
        <v>44287</v>
      </c>
      <c r="E485" s="4" t="s">
        <v>335</v>
      </c>
      <c r="F485" s="6">
        <v>8193.2099999999991</v>
      </c>
      <c r="L485" s="1"/>
    </row>
    <row r="486" spans="1:12" ht="15.75" customHeight="1" x14ac:dyDescent="0.45">
      <c r="A486" s="4" t="s">
        <v>39</v>
      </c>
      <c r="B486" s="4" t="s">
        <v>74</v>
      </c>
      <c r="C486" s="4" t="s">
        <v>75</v>
      </c>
      <c r="D486" s="19">
        <v>43983</v>
      </c>
      <c r="E486" s="4" t="s">
        <v>133</v>
      </c>
      <c r="F486" s="6">
        <v>664.8</v>
      </c>
      <c r="L486" s="1"/>
    </row>
    <row r="487" spans="1:12" ht="15.75" customHeight="1" x14ac:dyDescent="0.45">
      <c r="A487" s="4" t="s">
        <v>39</v>
      </c>
      <c r="B487" s="4" t="s">
        <v>45</v>
      </c>
      <c r="C487" s="4" t="s">
        <v>46</v>
      </c>
      <c r="D487" s="19">
        <v>43586</v>
      </c>
      <c r="E487" s="4" t="s">
        <v>406</v>
      </c>
      <c r="F487" s="6">
        <v>9544.44</v>
      </c>
      <c r="L487" s="1"/>
    </row>
    <row r="488" spans="1:12" ht="15.75" customHeight="1" x14ac:dyDescent="0.45">
      <c r="A488" s="4" t="s">
        <v>39</v>
      </c>
      <c r="B488" s="4" t="s">
        <v>89</v>
      </c>
      <c r="C488" s="4" t="s">
        <v>90</v>
      </c>
      <c r="D488" s="19">
        <v>44166</v>
      </c>
      <c r="E488" s="4" t="s">
        <v>329</v>
      </c>
      <c r="F488" s="6">
        <v>2225.41</v>
      </c>
      <c r="L488" s="1"/>
    </row>
    <row r="489" spans="1:12" ht="15.75" customHeight="1" x14ac:dyDescent="0.45">
      <c r="A489" s="4" t="s">
        <v>39</v>
      </c>
      <c r="B489" s="4" t="s">
        <v>40</v>
      </c>
      <c r="C489" s="4" t="s">
        <v>41</v>
      </c>
      <c r="D489" s="19">
        <v>44287</v>
      </c>
      <c r="E489" s="4" t="s">
        <v>411</v>
      </c>
      <c r="F489" s="6">
        <v>4806.83</v>
      </c>
      <c r="L489" s="1"/>
    </row>
    <row r="490" spans="1:12" ht="15.75" customHeight="1" x14ac:dyDescent="0.45">
      <c r="A490" s="4" t="s">
        <v>39</v>
      </c>
      <c r="B490" s="4" t="s">
        <v>57</v>
      </c>
      <c r="C490" s="4" t="s">
        <v>58</v>
      </c>
      <c r="D490" s="19">
        <v>44197</v>
      </c>
      <c r="E490" s="4" t="s">
        <v>187</v>
      </c>
      <c r="F490" s="6">
        <v>6507.86</v>
      </c>
      <c r="L490" s="1"/>
    </row>
    <row r="491" spans="1:12" ht="15.75" customHeight="1" x14ac:dyDescent="0.45">
      <c r="A491" s="4" t="s">
        <v>39</v>
      </c>
      <c r="B491" s="4" t="s">
        <v>40</v>
      </c>
      <c r="C491" s="4" t="s">
        <v>41</v>
      </c>
      <c r="D491" s="19">
        <v>44197</v>
      </c>
      <c r="E491" s="4" t="s">
        <v>93</v>
      </c>
      <c r="F491" s="6">
        <v>3737.37</v>
      </c>
      <c r="L491" s="1"/>
    </row>
    <row r="492" spans="1:12" ht="15.75" customHeight="1" x14ac:dyDescent="0.45">
      <c r="A492" s="4" t="s">
        <v>39</v>
      </c>
      <c r="B492" s="4" t="s">
        <v>52</v>
      </c>
      <c r="C492" s="4" t="s">
        <v>53</v>
      </c>
      <c r="D492" s="19">
        <v>44256</v>
      </c>
      <c r="E492" s="4" t="s">
        <v>172</v>
      </c>
      <c r="F492" s="6">
        <v>6634.26</v>
      </c>
      <c r="L492" s="1"/>
    </row>
    <row r="493" spans="1:12" ht="15.75" customHeight="1" x14ac:dyDescent="0.45">
      <c r="A493" s="4" t="s">
        <v>39</v>
      </c>
      <c r="B493" s="4" t="s">
        <v>52</v>
      </c>
      <c r="C493" s="4" t="s">
        <v>53</v>
      </c>
      <c r="D493" s="19">
        <v>43586</v>
      </c>
      <c r="E493" s="4" t="s">
        <v>394</v>
      </c>
      <c r="F493" s="6">
        <v>102.65</v>
      </c>
      <c r="L493" s="1"/>
    </row>
    <row r="494" spans="1:12" ht="15.75" customHeight="1" x14ac:dyDescent="0.45">
      <c r="A494" s="4" t="s">
        <v>39</v>
      </c>
      <c r="B494" s="4" t="s">
        <v>52</v>
      </c>
      <c r="C494" s="4" t="s">
        <v>53</v>
      </c>
      <c r="D494" s="19">
        <v>43983</v>
      </c>
      <c r="E494" s="4" t="s">
        <v>451</v>
      </c>
      <c r="F494" s="6">
        <v>661.38</v>
      </c>
      <c r="L494" s="1"/>
    </row>
    <row r="495" spans="1:12" ht="15.75" customHeight="1" x14ac:dyDescent="0.45">
      <c r="A495" s="4" t="s">
        <v>39</v>
      </c>
      <c r="B495" s="4" t="s">
        <v>74</v>
      </c>
      <c r="C495" s="4" t="s">
        <v>75</v>
      </c>
      <c r="D495" s="19">
        <v>43709</v>
      </c>
      <c r="E495" s="4" t="s">
        <v>166</v>
      </c>
      <c r="F495" s="6">
        <v>8247.2000000000007</v>
      </c>
      <c r="L495" s="1"/>
    </row>
    <row r="496" spans="1:12" ht="15.75" customHeight="1" x14ac:dyDescent="0.45">
      <c r="A496" s="4" t="s">
        <v>39</v>
      </c>
      <c r="B496" s="4" t="s">
        <v>40</v>
      </c>
      <c r="C496" s="4" t="s">
        <v>41</v>
      </c>
      <c r="D496" s="19">
        <v>44228</v>
      </c>
      <c r="E496" s="4" t="s">
        <v>197</v>
      </c>
      <c r="F496" s="6">
        <v>8403.99</v>
      </c>
      <c r="L496" s="1"/>
    </row>
    <row r="497" spans="1:12" ht="15.75" customHeight="1" x14ac:dyDescent="0.45">
      <c r="A497" s="4" t="s">
        <v>39</v>
      </c>
      <c r="B497" s="4" t="s">
        <v>40</v>
      </c>
      <c r="C497" s="4" t="s">
        <v>41</v>
      </c>
      <c r="D497" s="19">
        <v>43739</v>
      </c>
      <c r="E497" s="4" t="s">
        <v>203</v>
      </c>
      <c r="F497" s="6">
        <v>5599.47</v>
      </c>
      <c r="L497" s="1"/>
    </row>
    <row r="498" spans="1:12" ht="15.75" customHeight="1" x14ac:dyDescent="0.45">
      <c r="A498" s="4" t="s">
        <v>39</v>
      </c>
      <c r="B498" s="4" t="s">
        <v>45</v>
      </c>
      <c r="C498" s="4" t="s">
        <v>46</v>
      </c>
      <c r="D498" s="19">
        <v>44075</v>
      </c>
      <c r="E498" s="4" t="s">
        <v>412</v>
      </c>
      <c r="F498" s="6">
        <v>3117.37</v>
      </c>
      <c r="L498" s="1"/>
    </row>
    <row r="499" spans="1:12" ht="15.75" customHeight="1" x14ac:dyDescent="0.45">
      <c r="A499" s="4" t="s">
        <v>39</v>
      </c>
      <c r="B499" s="4" t="s">
        <v>110</v>
      </c>
      <c r="C499" s="4" t="s">
        <v>111</v>
      </c>
      <c r="D499" s="19">
        <v>43952</v>
      </c>
      <c r="E499" s="4" t="s">
        <v>132</v>
      </c>
      <c r="F499" s="6">
        <v>9103.6</v>
      </c>
      <c r="L499" s="1"/>
    </row>
    <row r="500" spans="1:12" ht="15.75" customHeight="1" x14ac:dyDescent="0.45">
      <c r="A500" s="4" t="s">
        <v>39</v>
      </c>
      <c r="B500" s="4" t="s">
        <v>74</v>
      </c>
      <c r="C500" s="4" t="s">
        <v>75</v>
      </c>
      <c r="D500" s="19">
        <v>43770</v>
      </c>
      <c r="E500" s="4" t="s">
        <v>413</v>
      </c>
      <c r="F500" s="6">
        <v>9612.1200000000008</v>
      </c>
      <c r="L500" s="1"/>
    </row>
    <row r="501" spans="1:12" ht="15.75" customHeight="1" x14ac:dyDescent="0.45">
      <c r="A501" s="4" t="s">
        <v>39</v>
      </c>
      <c r="B501" s="4" t="s">
        <v>57</v>
      </c>
      <c r="C501" s="4" t="s">
        <v>58</v>
      </c>
      <c r="D501" s="19">
        <v>44228</v>
      </c>
      <c r="E501" s="4" t="s">
        <v>119</v>
      </c>
      <c r="F501" s="6">
        <v>7771.98</v>
      </c>
      <c r="L501" s="1"/>
    </row>
    <row r="502" spans="1:12" ht="15.75" customHeight="1" x14ac:dyDescent="0.45">
      <c r="A502" s="4" t="s">
        <v>39</v>
      </c>
      <c r="B502" s="4" t="s">
        <v>66</v>
      </c>
      <c r="C502" s="4" t="s">
        <v>67</v>
      </c>
      <c r="D502" s="19">
        <v>43862</v>
      </c>
      <c r="E502" s="4" t="s">
        <v>84</v>
      </c>
      <c r="F502" s="6">
        <v>7240.39</v>
      </c>
      <c r="L502" s="1"/>
    </row>
    <row r="503" spans="1:12" ht="15.75" customHeight="1" x14ac:dyDescent="0.45">
      <c r="A503" s="4" t="s">
        <v>39</v>
      </c>
      <c r="B503" s="4" t="s">
        <v>74</v>
      </c>
      <c r="C503" s="4" t="s">
        <v>75</v>
      </c>
      <c r="D503" s="19">
        <v>44197</v>
      </c>
      <c r="E503" s="4" t="s">
        <v>275</v>
      </c>
      <c r="F503" s="6">
        <v>7170.81</v>
      </c>
      <c r="L503" s="1"/>
    </row>
    <row r="504" spans="1:12" ht="15.75" customHeight="1" x14ac:dyDescent="0.45">
      <c r="A504" s="4" t="s">
        <v>39</v>
      </c>
      <c r="B504" s="4" t="s">
        <v>110</v>
      </c>
      <c r="C504" s="4" t="s">
        <v>111</v>
      </c>
      <c r="D504" s="19">
        <v>43831</v>
      </c>
      <c r="E504" s="4" t="s">
        <v>299</v>
      </c>
      <c r="F504" s="6">
        <v>4702.58</v>
      </c>
      <c r="L504" s="1"/>
    </row>
    <row r="505" spans="1:12" ht="15.75" customHeight="1" x14ac:dyDescent="0.45">
      <c r="A505" s="4" t="s">
        <v>39</v>
      </c>
      <c r="B505" s="4" t="s">
        <v>57</v>
      </c>
      <c r="C505" s="4" t="s">
        <v>58</v>
      </c>
      <c r="D505" s="19">
        <v>43617</v>
      </c>
      <c r="E505" s="4" t="s">
        <v>70</v>
      </c>
      <c r="F505" s="6">
        <v>9601.99</v>
      </c>
      <c r="L505" s="1"/>
    </row>
    <row r="506" spans="1:12" ht="15.75" customHeight="1" x14ac:dyDescent="0.45">
      <c r="A506" s="4" t="s">
        <v>39</v>
      </c>
      <c r="B506" s="4" t="s">
        <v>45</v>
      </c>
      <c r="C506" s="4" t="s">
        <v>46</v>
      </c>
      <c r="D506" s="19">
        <v>44136</v>
      </c>
      <c r="E506" s="4" t="s">
        <v>321</v>
      </c>
      <c r="F506" s="6">
        <v>8069.59</v>
      </c>
      <c r="L506" s="1"/>
    </row>
    <row r="507" spans="1:12" ht="15.75" customHeight="1" x14ac:dyDescent="0.45">
      <c r="A507" s="4" t="s">
        <v>39</v>
      </c>
      <c r="B507" s="4" t="s">
        <v>52</v>
      </c>
      <c r="C507" s="4" t="s">
        <v>53</v>
      </c>
      <c r="D507" s="19">
        <v>44013</v>
      </c>
      <c r="E507" s="4" t="s">
        <v>440</v>
      </c>
      <c r="F507" s="6">
        <v>8600.2999999999993</v>
      </c>
      <c r="L507" s="1"/>
    </row>
    <row r="508" spans="1:12" ht="15.75" customHeight="1" x14ac:dyDescent="0.45">
      <c r="A508" s="4" t="s">
        <v>39</v>
      </c>
      <c r="B508" s="4" t="s">
        <v>89</v>
      </c>
      <c r="C508" s="4" t="s">
        <v>90</v>
      </c>
      <c r="D508" s="19">
        <v>44044</v>
      </c>
      <c r="E508" s="4" t="s">
        <v>117</v>
      </c>
      <c r="F508" s="6">
        <v>2094.79</v>
      </c>
      <c r="L508" s="1"/>
    </row>
    <row r="509" spans="1:12" ht="15.75" customHeight="1" x14ac:dyDescent="0.45">
      <c r="A509" s="4" t="s">
        <v>39</v>
      </c>
      <c r="B509" s="4" t="s">
        <v>110</v>
      </c>
      <c r="C509" s="4" t="s">
        <v>111</v>
      </c>
      <c r="D509" s="19">
        <v>43739</v>
      </c>
      <c r="E509" s="4" t="s">
        <v>79</v>
      </c>
      <c r="F509" s="6">
        <v>2840.59</v>
      </c>
      <c r="L509" s="1"/>
    </row>
    <row r="510" spans="1:12" ht="15.75" customHeight="1" x14ac:dyDescent="0.45">
      <c r="A510" s="4" t="s">
        <v>39</v>
      </c>
      <c r="B510" s="4" t="s">
        <v>45</v>
      </c>
      <c r="C510" s="4" t="s">
        <v>46</v>
      </c>
      <c r="D510" s="19">
        <v>44287</v>
      </c>
      <c r="E510" s="4" t="s">
        <v>119</v>
      </c>
      <c r="F510" s="6">
        <v>8805.94</v>
      </c>
      <c r="L510" s="1"/>
    </row>
    <row r="511" spans="1:12" ht="15.75" customHeight="1" x14ac:dyDescent="0.45">
      <c r="A511" s="4" t="s">
        <v>39</v>
      </c>
      <c r="B511" s="4" t="s">
        <v>57</v>
      </c>
      <c r="C511" s="4" t="s">
        <v>58</v>
      </c>
      <c r="D511" s="19">
        <v>43922</v>
      </c>
      <c r="E511" s="4" t="s">
        <v>384</v>
      </c>
      <c r="F511" s="6">
        <v>5572.17</v>
      </c>
      <c r="L511" s="1"/>
    </row>
    <row r="512" spans="1:12" ht="15.75" customHeight="1" x14ac:dyDescent="0.45">
      <c r="A512" s="4" t="s">
        <v>39</v>
      </c>
      <c r="B512" s="4" t="s">
        <v>52</v>
      </c>
      <c r="C512" s="4" t="s">
        <v>53</v>
      </c>
      <c r="D512" s="19">
        <v>44228</v>
      </c>
      <c r="E512" s="4" t="s">
        <v>209</v>
      </c>
      <c r="F512" s="6">
        <v>3345.15</v>
      </c>
      <c r="L512" s="1"/>
    </row>
    <row r="513" spans="1:12" ht="15.75" customHeight="1" x14ac:dyDescent="0.45">
      <c r="A513" s="4" t="s">
        <v>39</v>
      </c>
      <c r="B513" s="4" t="s">
        <v>74</v>
      </c>
      <c r="C513" s="4" t="s">
        <v>75</v>
      </c>
      <c r="D513" s="19">
        <v>43952</v>
      </c>
      <c r="E513" s="4" t="s">
        <v>71</v>
      </c>
      <c r="F513" s="6">
        <v>8088.88</v>
      </c>
      <c r="L513" s="1"/>
    </row>
    <row r="514" spans="1:12" ht="15.75" customHeight="1" x14ac:dyDescent="0.45">
      <c r="A514" s="4" t="s">
        <v>39</v>
      </c>
      <c r="B514" s="4" t="s">
        <v>52</v>
      </c>
      <c r="C514" s="4" t="s">
        <v>53</v>
      </c>
      <c r="D514" s="19">
        <v>43983</v>
      </c>
      <c r="E514" s="4" t="s">
        <v>437</v>
      </c>
      <c r="F514" s="6">
        <v>8884.33</v>
      </c>
      <c r="L514" s="1"/>
    </row>
    <row r="515" spans="1:12" ht="15.75" customHeight="1" x14ac:dyDescent="0.45">
      <c r="A515" s="4" t="s">
        <v>39</v>
      </c>
      <c r="B515" s="4" t="s">
        <v>74</v>
      </c>
      <c r="C515" s="4" t="s">
        <v>75</v>
      </c>
      <c r="D515" s="19">
        <v>43952</v>
      </c>
      <c r="E515" s="4" t="s">
        <v>273</v>
      </c>
      <c r="F515" s="6">
        <v>5094.37</v>
      </c>
      <c r="L515" s="1"/>
    </row>
    <row r="516" spans="1:12" ht="15.75" customHeight="1" x14ac:dyDescent="0.45">
      <c r="A516" s="4" t="s">
        <v>39</v>
      </c>
      <c r="B516" s="4" t="s">
        <v>110</v>
      </c>
      <c r="C516" s="4" t="s">
        <v>111</v>
      </c>
      <c r="D516" s="19">
        <v>44256</v>
      </c>
      <c r="E516" s="4" t="s">
        <v>322</v>
      </c>
      <c r="F516" s="6">
        <v>1150.3900000000001</v>
      </c>
      <c r="L516" s="1"/>
    </row>
    <row r="517" spans="1:12" ht="15.75" customHeight="1" x14ac:dyDescent="0.45">
      <c r="A517" s="4" t="s">
        <v>39</v>
      </c>
      <c r="B517" s="4" t="s">
        <v>110</v>
      </c>
      <c r="C517" s="4" t="s">
        <v>111</v>
      </c>
      <c r="D517" s="19">
        <v>44197</v>
      </c>
      <c r="E517" s="4" t="s">
        <v>163</v>
      </c>
      <c r="F517" s="6">
        <v>7587.66</v>
      </c>
      <c r="L517" s="1"/>
    </row>
    <row r="518" spans="1:12" ht="15.75" customHeight="1" x14ac:dyDescent="0.45">
      <c r="A518" s="4" t="s">
        <v>39</v>
      </c>
      <c r="B518" s="4" t="s">
        <v>66</v>
      </c>
      <c r="C518" s="4" t="s">
        <v>67</v>
      </c>
      <c r="D518" s="19">
        <v>43831</v>
      </c>
      <c r="E518" s="4" t="s">
        <v>442</v>
      </c>
      <c r="F518" s="6">
        <v>6162.68</v>
      </c>
      <c r="L518" s="1"/>
    </row>
    <row r="519" spans="1:12" ht="15.75" customHeight="1" x14ac:dyDescent="0.45">
      <c r="A519" s="4" t="s">
        <v>39</v>
      </c>
      <c r="B519" s="4" t="s">
        <v>57</v>
      </c>
      <c r="C519" s="4" t="s">
        <v>58</v>
      </c>
      <c r="D519" s="19">
        <v>43952</v>
      </c>
      <c r="E519" s="4" t="s">
        <v>184</v>
      </c>
      <c r="F519" s="6">
        <v>166.25</v>
      </c>
      <c r="L519" s="1"/>
    </row>
    <row r="520" spans="1:12" ht="15.75" customHeight="1" x14ac:dyDescent="0.45">
      <c r="A520" s="4" t="s">
        <v>39</v>
      </c>
      <c r="B520" s="4" t="s">
        <v>110</v>
      </c>
      <c r="C520" s="4" t="s">
        <v>111</v>
      </c>
      <c r="D520" s="19">
        <v>44256</v>
      </c>
      <c r="E520" s="4" t="s">
        <v>121</v>
      </c>
      <c r="F520" s="6">
        <v>4260.1000000000004</v>
      </c>
      <c r="L520" s="1"/>
    </row>
    <row r="521" spans="1:12" ht="15.75" customHeight="1" x14ac:dyDescent="0.45">
      <c r="A521" s="4" t="s">
        <v>39</v>
      </c>
      <c r="B521" s="4" t="s">
        <v>66</v>
      </c>
      <c r="C521" s="4" t="s">
        <v>67</v>
      </c>
      <c r="D521" s="19">
        <v>44228</v>
      </c>
      <c r="E521" s="4" t="s">
        <v>357</v>
      </c>
      <c r="F521" s="6">
        <v>8078.77</v>
      </c>
      <c r="L521" s="1"/>
    </row>
    <row r="522" spans="1:12" ht="15.75" customHeight="1" x14ac:dyDescent="0.45">
      <c r="A522" s="4" t="s">
        <v>39</v>
      </c>
      <c r="B522" s="4" t="s">
        <v>89</v>
      </c>
      <c r="C522" s="4" t="s">
        <v>90</v>
      </c>
      <c r="D522" s="19">
        <v>44197</v>
      </c>
      <c r="E522" s="4" t="s">
        <v>352</v>
      </c>
      <c r="F522" s="6">
        <v>6740.92</v>
      </c>
      <c r="L522" s="1"/>
    </row>
    <row r="523" spans="1:12" ht="15.75" customHeight="1" x14ac:dyDescent="0.45">
      <c r="A523" s="4" t="s">
        <v>39</v>
      </c>
      <c r="B523" s="4" t="s">
        <v>40</v>
      </c>
      <c r="C523" s="4" t="s">
        <v>41</v>
      </c>
      <c r="D523" s="19">
        <v>44197</v>
      </c>
      <c r="E523" s="4" t="s">
        <v>363</v>
      </c>
      <c r="F523" s="6">
        <v>8734.17</v>
      </c>
      <c r="L523" s="1"/>
    </row>
    <row r="524" spans="1:12" ht="15.75" customHeight="1" x14ac:dyDescent="0.45">
      <c r="A524" s="4" t="s">
        <v>39</v>
      </c>
      <c r="B524" s="4" t="s">
        <v>40</v>
      </c>
      <c r="C524" s="4" t="s">
        <v>41</v>
      </c>
      <c r="D524" s="19">
        <v>43739</v>
      </c>
      <c r="E524" s="4" t="s">
        <v>314</v>
      </c>
      <c r="F524" s="6">
        <v>8633.5300000000007</v>
      </c>
      <c r="L524" s="1"/>
    </row>
    <row r="525" spans="1:12" ht="15.75" customHeight="1" x14ac:dyDescent="0.45">
      <c r="A525" s="4" t="s">
        <v>39</v>
      </c>
      <c r="B525" s="4" t="s">
        <v>52</v>
      </c>
      <c r="C525" s="4" t="s">
        <v>53</v>
      </c>
      <c r="D525" s="19">
        <v>43678</v>
      </c>
      <c r="E525" s="4" t="s">
        <v>143</v>
      </c>
      <c r="F525" s="6">
        <v>3965.16</v>
      </c>
      <c r="L525" s="1"/>
    </row>
    <row r="526" spans="1:12" ht="15.75" customHeight="1" x14ac:dyDescent="0.45">
      <c r="A526" s="4" t="s">
        <v>39</v>
      </c>
      <c r="B526" s="4" t="s">
        <v>57</v>
      </c>
      <c r="C526" s="4" t="s">
        <v>58</v>
      </c>
      <c r="D526" s="19">
        <v>43770</v>
      </c>
      <c r="E526" s="4" t="s">
        <v>77</v>
      </c>
      <c r="F526" s="6">
        <v>419.22</v>
      </c>
      <c r="L526" s="1"/>
    </row>
    <row r="527" spans="1:12" ht="15.75" customHeight="1" x14ac:dyDescent="0.45">
      <c r="A527" s="4" t="s">
        <v>39</v>
      </c>
      <c r="B527" s="4" t="s">
        <v>57</v>
      </c>
      <c r="C527" s="4" t="s">
        <v>58</v>
      </c>
      <c r="D527" s="19">
        <v>44287</v>
      </c>
      <c r="E527" s="4" t="s">
        <v>155</v>
      </c>
      <c r="F527" s="6">
        <v>7240.55</v>
      </c>
      <c r="L527" s="1"/>
    </row>
    <row r="528" spans="1:12" ht="15.75" customHeight="1" x14ac:dyDescent="0.45">
      <c r="A528" s="4" t="s">
        <v>39</v>
      </c>
      <c r="B528" s="4" t="s">
        <v>66</v>
      </c>
      <c r="C528" s="4" t="s">
        <v>67</v>
      </c>
      <c r="D528" s="19">
        <v>43617</v>
      </c>
      <c r="E528" s="4" t="s">
        <v>419</v>
      </c>
      <c r="F528" s="6">
        <v>2153.5</v>
      </c>
      <c r="L528" s="1"/>
    </row>
    <row r="529" spans="1:12" ht="15.75" customHeight="1" x14ac:dyDescent="0.45">
      <c r="A529" s="4" t="s">
        <v>39</v>
      </c>
      <c r="B529" s="4" t="s">
        <v>52</v>
      </c>
      <c r="C529" s="4" t="s">
        <v>53</v>
      </c>
      <c r="D529" s="19">
        <v>44075</v>
      </c>
      <c r="E529" s="4" t="s">
        <v>253</v>
      </c>
      <c r="F529" s="6">
        <v>471.88</v>
      </c>
      <c r="L529" s="1"/>
    </row>
    <row r="530" spans="1:12" ht="15.75" customHeight="1" x14ac:dyDescent="0.45">
      <c r="A530" s="4" t="s">
        <v>39</v>
      </c>
      <c r="B530" s="4" t="s">
        <v>66</v>
      </c>
      <c r="C530" s="4" t="s">
        <v>67</v>
      </c>
      <c r="D530" s="19">
        <v>43709</v>
      </c>
      <c r="E530" s="4" t="s">
        <v>112</v>
      </c>
      <c r="F530" s="6">
        <v>3082.13</v>
      </c>
      <c r="L530" s="1"/>
    </row>
    <row r="531" spans="1:12" ht="15.75" customHeight="1" x14ac:dyDescent="0.45">
      <c r="A531" s="4" t="s">
        <v>39</v>
      </c>
      <c r="B531" s="4" t="s">
        <v>74</v>
      </c>
      <c r="C531" s="4" t="s">
        <v>75</v>
      </c>
      <c r="D531" s="19">
        <v>43983</v>
      </c>
      <c r="E531" s="4" t="s">
        <v>194</v>
      </c>
      <c r="F531" s="6">
        <v>2793.41</v>
      </c>
      <c r="L531" s="1"/>
    </row>
    <row r="532" spans="1:12" ht="15.75" customHeight="1" x14ac:dyDescent="0.45">
      <c r="A532" s="4" t="s">
        <v>39</v>
      </c>
      <c r="B532" s="4" t="s">
        <v>66</v>
      </c>
      <c r="C532" s="4" t="s">
        <v>67</v>
      </c>
      <c r="D532" s="19">
        <v>44228</v>
      </c>
      <c r="E532" s="4" t="s">
        <v>55</v>
      </c>
      <c r="F532" s="6">
        <v>2823.55</v>
      </c>
      <c r="L532" s="1"/>
    </row>
    <row r="533" spans="1:12" ht="15.75" customHeight="1" x14ac:dyDescent="0.45">
      <c r="A533" s="4" t="s">
        <v>39</v>
      </c>
      <c r="B533" s="4" t="s">
        <v>66</v>
      </c>
      <c r="C533" s="4" t="s">
        <v>67</v>
      </c>
      <c r="D533" s="19">
        <v>44013</v>
      </c>
      <c r="E533" s="4" t="s">
        <v>428</v>
      </c>
      <c r="F533" s="6">
        <v>2720.58</v>
      </c>
      <c r="L533" s="1"/>
    </row>
    <row r="534" spans="1:12" ht="15.75" customHeight="1" x14ac:dyDescent="0.45">
      <c r="A534" s="4" t="s">
        <v>39</v>
      </c>
      <c r="B534" s="4" t="s">
        <v>40</v>
      </c>
      <c r="C534" s="4" t="s">
        <v>41</v>
      </c>
      <c r="D534" s="19">
        <v>44256</v>
      </c>
      <c r="E534" s="4" t="s">
        <v>153</v>
      </c>
      <c r="F534" s="6">
        <v>5298.77</v>
      </c>
      <c r="L534" s="1"/>
    </row>
    <row r="535" spans="1:12" ht="15.75" customHeight="1" x14ac:dyDescent="0.45">
      <c r="A535" s="4" t="s">
        <v>39</v>
      </c>
      <c r="B535" s="4" t="s">
        <v>45</v>
      </c>
      <c r="C535" s="4" t="s">
        <v>46</v>
      </c>
      <c r="D535" s="19">
        <v>44228</v>
      </c>
      <c r="E535" s="4" t="s">
        <v>293</v>
      </c>
      <c r="F535" s="6">
        <v>3745.25</v>
      </c>
      <c r="L535" s="1"/>
    </row>
    <row r="536" spans="1:12" ht="15.75" customHeight="1" x14ac:dyDescent="0.45">
      <c r="A536" s="4" t="s">
        <v>39</v>
      </c>
      <c r="B536" s="4" t="s">
        <v>110</v>
      </c>
      <c r="C536" s="4" t="s">
        <v>111</v>
      </c>
      <c r="D536" s="19">
        <v>43891</v>
      </c>
      <c r="E536" s="4" t="s">
        <v>349</v>
      </c>
      <c r="F536" s="6">
        <v>6892.67</v>
      </c>
      <c r="L536" s="1"/>
    </row>
    <row r="537" spans="1:12" ht="15.75" customHeight="1" x14ac:dyDescent="0.45">
      <c r="A537" s="4" t="s">
        <v>39</v>
      </c>
      <c r="B537" s="4" t="s">
        <v>45</v>
      </c>
      <c r="C537" s="4" t="s">
        <v>46</v>
      </c>
      <c r="D537" s="19">
        <v>43770</v>
      </c>
      <c r="E537" s="4" t="s">
        <v>447</v>
      </c>
      <c r="F537" s="6">
        <v>569.42999999999995</v>
      </c>
      <c r="L537" s="1"/>
    </row>
    <row r="538" spans="1:12" ht="15.75" customHeight="1" x14ac:dyDescent="0.45">
      <c r="A538" s="4" t="s">
        <v>39</v>
      </c>
      <c r="B538" s="4" t="s">
        <v>40</v>
      </c>
      <c r="C538" s="4" t="s">
        <v>41</v>
      </c>
      <c r="D538" s="19">
        <v>44075</v>
      </c>
      <c r="E538" s="4" t="s">
        <v>237</v>
      </c>
      <c r="F538" s="6">
        <v>2891.16</v>
      </c>
      <c r="L538" s="1"/>
    </row>
    <row r="539" spans="1:12" ht="15.75" customHeight="1" x14ac:dyDescent="0.45">
      <c r="A539" s="4" t="s">
        <v>39</v>
      </c>
      <c r="B539" s="4" t="s">
        <v>52</v>
      </c>
      <c r="C539" s="4" t="s">
        <v>53</v>
      </c>
      <c r="D539" s="19">
        <v>44044</v>
      </c>
      <c r="E539" s="4" t="s">
        <v>310</v>
      </c>
      <c r="F539" s="6">
        <v>8678.56</v>
      </c>
      <c r="L539" s="1"/>
    </row>
    <row r="540" spans="1:12" ht="15.75" customHeight="1" x14ac:dyDescent="0.45">
      <c r="A540" s="4" t="s">
        <v>39</v>
      </c>
      <c r="B540" s="4" t="s">
        <v>40</v>
      </c>
      <c r="C540" s="4" t="s">
        <v>41</v>
      </c>
      <c r="D540" s="19">
        <v>44044</v>
      </c>
      <c r="E540" s="4" t="s">
        <v>391</v>
      </c>
      <c r="F540" s="6">
        <v>5470.31</v>
      </c>
      <c r="L540" s="1"/>
    </row>
    <row r="541" spans="1:12" ht="15.75" customHeight="1" x14ac:dyDescent="0.45">
      <c r="A541" s="4" t="s">
        <v>39</v>
      </c>
      <c r="B541" s="4" t="s">
        <v>66</v>
      </c>
      <c r="C541" s="4" t="s">
        <v>67</v>
      </c>
      <c r="D541" s="19">
        <v>44044</v>
      </c>
      <c r="E541" s="4" t="s">
        <v>141</v>
      </c>
      <c r="F541" s="6">
        <v>885.19</v>
      </c>
      <c r="L541" s="1"/>
    </row>
    <row r="542" spans="1:12" ht="15.75" customHeight="1" x14ac:dyDescent="0.45">
      <c r="A542" s="4" t="s">
        <v>39</v>
      </c>
      <c r="B542" s="4" t="s">
        <v>89</v>
      </c>
      <c r="C542" s="4" t="s">
        <v>90</v>
      </c>
      <c r="D542" s="19">
        <v>44197</v>
      </c>
      <c r="E542" s="4" t="s">
        <v>219</v>
      </c>
      <c r="F542" s="6">
        <v>3665.7</v>
      </c>
      <c r="L542" s="1"/>
    </row>
    <row r="543" spans="1:12" ht="15.75" customHeight="1" x14ac:dyDescent="0.45">
      <c r="A543" s="4" t="s">
        <v>39</v>
      </c>
      <c r="B543" s="4" t="s">
        <v>66</v>
      </c>
      <c r="C543" s="4" t="s">
        <v>67</v>
      </c>
      <c r="D543" s="19">
        <v>44228</v>
      </c>
      <c r="E543" s="4" t="s">
        <v>354</v>
      </c>
      <c r="F543" s="6">
        <v>5005.55</v>
      </c>
      <c r="L543" s="1"/>
    </row>
    <row r="544" spans="1:12" ht="15.75" customHeight="1" x14ac:dyDescent="0.45">
      <c r="A544" s="4" t="s">
        <v>39</v>
      </c>
      <c r="B544" s="4" t="s">
        <v>52</v>
      </c>
      <c r="C544" s="4" t="s">
        <v>53</v>
      </c>
      <c r="D544" s="19">
        <v>44075</v>
      </c>
      <c r="E544" s="4" t="s">
        <v>133</v>
      </c>
      <c r="F544" s="6">
        <v>9911.66</v>
      </c>
      <c r="L544" s="1"/>
    </row>
    <row r="545" spans="1:12" ht="15.75" customHeight="1" x14ac:dyDescent="0.45">
      <c r="A545" s="4" t="s">
        <v>39</v>
      </c>
      <c r="B545" s="4" t="s">
        <v>40</v>
      </c>
      <c r="C545" s="4" t="s">
        <v>41</v>
      </c>
      <c r="D545" s="19">
        <v>43983</v>
      </c>
      <c r="E545" s="4" t="s">
        <v>231</v>
      </c>
      <c r="F545" s="6">
        <v>3080.64</v>
      </c>
      <c r="L545" s="1"/>
    </row>
    <row r="546" spans="1:12" ht="15.75" customHeight="1" x14ac:dyDescent="0.45">
      <c r="A546" s="4" t="s">
        <v>39</v>
      </c>
      <c r="B546" s="4" t="s">
        <v>52</v>
      </c>
      <c r="C546" s="4" t="s">
        <v>53</v>
      </c>
      <c r="D546" s="19">
        <v>43983</v>
      </c>
      <c r="E546" s="4" t="s">
        <v>355</v>
      </c>
      <c r="F546" s="6">
        <v>6795.93</v>
      </c>
      <c r="L546" s="1"/>
    </row>
    <row r="547" spans="1:12" ht="15.75" customHeight="1" x14ac:dyDescent="0.45">
      <c r="A547" s="4" t="s">
        <v>39</v>
      </c>
      <c r="B547" s="4" t="s">
        <v>66</v>
      </c>
      <c r="C547" s="4" t="s">
        <v>67</v>
      </c>
      <c r="D547" s="19">
        <v>44013</v>
      </c>
      <c r="E547" s="4" t="s">
        <v>428</v>
      </c>
      <c r="F547" s="6">
        <v>6931.3</v>
      </c>
      <c r="L547" s="1"/>
    </row>
    <row r="548" spans="1:12" ht="15.75" customHeight="1" x14ac:dyDescent="0.45">
      <c r="A548" s="4" t="s">
        <v>39</v>
      </c>
      <c r="B548" s="4" t="s">
        <v>45</v>
      </c>
      <c r="C548" s="4" t="s">
        <v>46</v>
      </c>
      <c r="D548" s="19">
        <v>44136</v>
      </c>
      <c r="E548" s="4" t="s">
        <v>347</v>
      </c>
      <c r="F548" s="6">
        <v>4298.7299999999996</v>
      </c>
      <c r="L548" s="1"/>
    </row>
    <row r="549" spans="1:12" ht="15.75" customHeight="1" x14ac:dyDescent="0.45">
      <c r="A549" s="4" t="s">
        <v>39</v>
      </c>
      <c r="B549" s="4" t="s">
        <v>110</v>
      </c>
      <c r="C549" s="4" t="s">
        <v>111</v>
      </c>
      <c r="D549" s="19">
        <v>43678</v>
      </c>
      <c r="E549" s="4" t="s">
        <v>446</v>
      </c>
      <c r="F549" s="6">
        <v>4645.17</v>
      </c>
      <c r="L549" s="1"/>
    </row>
    <row r="550" spans="1:12" ht="15.75" customHeight="1" x14ac:dyDescent="0.45">
      <c r="A550" s="4" t="s">
        <v>39</v>
      </c>
      <c r="B550" s="4" t="s">
        <v>66</v>
      </c>
      <c r="C550" s="4" t="s">
        <v>67</v>
      </c>
      <c r="D550" s="19">
        <v>43831</v>
      </c>
      <c r="E550" s="4" t="s">
        <v>378</v>
      </c>
      <c r="F550" s="6">
        <v>6392.44</v>
      </c>
      <c r="L550" s="1"/>
    </row>
    <row r="551" spans="1:12" ht="15.75" customHeight="1" x14ac:dyDescent="0.45">
      <c r="A551" s="4" t="s">
        <v>39</v>
      </c>
      <c r="B551" s="4" t="s">
        <v>110</v>
      </c>
      <c r="C551" s="4" t="s">
        <v>111</v>
      </c>
      <c r="D551" s="19">
        <v>43831</v>
      </c>
      <c r="E551" s="4" t="s">
        <v>195</v>
      </c>
      <c r="F551" s="6">
        <v>899.6</v>
      </c>
      <c r="L551" s="1"/>
    </row>
    <row r="552" spans="1:12" ht="15.75" customHeight="1" x14ac:dyDescent="0.45">
      <c r="A552" s="4" t="s">
        <v>39</v>
      </c>
      <c r="B552" s="4" t="s">
        <v>40</v>
      </c>
      <c r="C552" s="4" t="s">
        <v>41</v>
      </c>
      <c r="D552" s="19">
        <v>44105</v>
      </c>
      <c r="E552" s="4" t="s">
        <v>196</v>
      </c>
      <c r="F552" s="6">
        <v>649.96</v>
      </c>
      <c r="L552" s="1"/>
    </row>
    <row r="553" spans="1:12" ht="15.75" customHeight="1" x14ac:dyDescent="0.45">
      <c r="A553" s="4" t="s">
        <v>39</v>
      </c>
      <c r="B553" s="4" t="s">
        <v>57</v>
      </c>
      <c r="C553" s="4" t="s">
        <v>58</v>
      </c>
      <c r="D553" s="19">
        <v>43617</v>
      </c>
      <c r="E553" s="4" t="s">
        <v>102</v>
      </c>
      <c r="F553" s="6">
        <v>7545.69</v>
      </c>
      <c r="L553" s="1"/>
    </row>
    <row r="554" spans="1:12" ht="15.75" customHeight="1" x14ac:dyDescent="0.45">
      <c r="A554" s="4" t="s">
        <v>39</v>
      </c>
      <c r="B554" s="4" t="s">
        <v>89</v>
      </c>
      <c r="C554" s="4" t="s">
        <v>90</v>
      </c>
      <c r="D554" s="19">
        <v>44013</v>
      </c>
      <c r="E554" s="4" t="s">
        <v>372</v>
      </c>
      <c r="F554" s="6">
        <v>9743.7099999999991</v>
      </c>
      <c r="L554" s="1"/>
    </row>
    <row r="555" spans="1:12" ht="15.75" customHeight="1" x14ac:dyDescent="0.45">
      <c r="A555" s="4" t="s">
        <v>39</v>
      </c>
      <c r="B555" s="4" t="s">
        <v>74</v>
      </c>
      <c r="C555" s="4" t="s">
        <v>75</v>
      </c>
      <c r="D555" s="19">
        <v>44197</v>
      </c>
      <c r="E555" s="4" t="s">
        <v>364</v>
      </c>
      <c r="F555" s="6">
        <v>5096.28</v>
      </c>
      <c r="L555" s="1"/>
    </row>
    <row r="556" spans="1:12" ht="15.75" customHeight="1" x14ac:dyDescent="0.45">
      <c r="A556" s="4" t="s">
        <v>39</v>
      </c>
      <c r="B556" s="4" t="s">
        <v>74</v>
      </c>
      <c r="C556" s="4" t="s">
        <v>75</v>
      </c>
      <c r="D556" s="19">
        <v>43891</v>
      </c>
      <c r="E556" s="4" t="s">
        <v>108</v>
      </c>
      <c r="F556" s="6">
        <v>5322.34</v>
      </c>
      <c r="L556" s="1"/>
    </row>
    <row r="557" spans="1:12" ht="15.75" customHeight="1" x14ac:dyDescent="0.45">
      <c r="A557" s="4" t="s">
        <v>39</v>
      </c>
      <c r="B557" s="4" t="s">
        <v>74</v>
      </c>
      <c r="C557" s="4" t="s">
        <v>75</v>
      </c>
      <c r="D557" s="19">
        <v>44044</v>
      </c>
      <c r="E557" s="4" t="s">
        <v>350</v>
      </c>
      <c r="F557" s="6">
        <v>9387.42</v>
      </c>
      <c r="L557" s="1"/>
    </row>
    <row r="558" spans="1:12" ht="15.75" customHeight="1" x14ac:dyDescent="0.45">
      <c r="A558" s="4" t="s">
        <v>39</v>
      </c>
      <c r="B558" s="4" t="s">
        <v>110</v>
      </c>
      <c r="C558" s="4" t="s">
        <v>111</v>
      </c>
      <c r="D558" s="19">
        <v>43586</v>
      </c>
      <c r="E558" s="4" t="s">
        <v>273</v>
      </c>
      <c r="F558" s="6">
        <v>811.48</v>
      </c>
      <c r="L558" s="1"/>
    </row>
    <row r="559" spans="1:12" ht="15.75" customHeight="1" x14ac:dyDescent="0.45">
      <c r="A559" s="4" t="s">
        <v>39</v>
      </c>
      <c r="B559" s="4" t="s">
        <v>57</v>
      </c>
      <c r="C559" s="4" t="s">
        <v>58</v>
      </c>
      <c r="D559" s="19">
        <v>44256</v>
      </c>
      <c r="E559" s="4" t="s">
        <v>72</v>
      </c>
      <c r="F559" s="6">
        <v>8977.99</v>
      </c>
      <c r="L559" s="1"/>
    </row>
    <row r="560" spans="1:12" ht="15.75" customHeight="1" x14ac:dyDescent="0.45">
      <c r="A560" s="4" t="s">
        <v>39</v>
      </c>
      <c r="B560" s="4" t="s">
        <v>110</v>
      </c>
      <c r="C560" s="4" t="s">
        <v>111</v>
      </c>
      <c r="D560" s="19">
        <v>43586</v>
      </c>
      <c r="E560" s="4" t="s">
        <v>420</v>
      </c>
      <c r="F560" s="6">
        <v>4529.72</v>
      </c>
      <c r="L560" s="1"/>
    </row>
    <row r="561" spans="1:12" ht="15.75" customHeight="1" x14ac:dyDescent="0.45">
      <c r="A561" s="4" t="s">
        <v>39</v>
      </c>
      <c r="B561" s="4" t="s">
        <v>57</v>
      </c>
      <c r="C561" s="4" t="s">
        <v>58</v>
      </c>
      <c r="D561" s="19">
        <v>43831</v>
      </c>
      <c r="E561" s="4" t="s">
        <v>261</v>
      </c>
      <c r="F561" s="6">
        <v>6926.39</v>
      </c>
      <c r="L561" s="1"/>
    </row>
    <row r="562" spans="1:12" ht="15.75" customHeight="1" x14ac:dyDescent="0.45">
      <c r="A562" s="4" t="s">
        <v>39</v>
      </c>
      <c r="B562" s="4" t="s">
        <v>40</v>
      </c>
      <c r="C562" s="4" t="s">
        <v>41</v>
      </c>
      <c r="D562" s="19">
        <v>43922</v>
      </c>
      <c r="E562" s="4" t="s">
        <v>406</v>
      </c>
      <c r="F562" s="6">
        <v>2053.73</v>
      </c>
      <c r="L562" s="1"/>
    </row>
    <row r="563" spans="1:12" ht="15.75" customHeight="1" x14ac:dyDescent="0.45">
      <c r="A563" s="4" t="s">
        <v>39</v>
      </c>
      <c r="B563" s="4" t="s">
        <v>66</v>
      </c>
      <c r="C563" s="4" t="s">
        <v>67</v>
      </c>
      <c r="D563" s="19">
        <v>43922</v>
      </c>
      <c r="E563" s="4" t="s">
        <v>458</v>
      </c>
      <c r="F563" s="6">
        <v>4368.91</v>
      </c>
      <c r="L563" s="1"/>
    </row>
    <row r="564" spans="1:12" ht="15.75" customHeight="1" x14ac:dyDescent="0.45">
      <c r="A564" s="4" t="s">
        <v>39</v>
      </c>
      <c r="B564" s="4" t="s">
        <v>89</v>
      </c>
      <c r="C564" s="4" t="s">
        <v>90</v>
      </c>
      <c r="D564" s="19">
        <v>44013</v>
      </c>
      <c r="E564" s="4" t="s">
        <v>64</v>
      </c>
      <c r="F564" s="6">
        <v>5095.96</v>
      </c>
      <c r="L564" s="1"/>
    </row>
    <row r="565" spans="1:12" ht="15.75" customHeight="1" x14ac:dyDescent="0.45">
      <c r="A565" s="4" t="s">
        <v>39</v>
      </c>
      <c r="B565" s="4" t="s">
        <v>40</v>
      </c>
      <c r="C565" s="4" t="s">
        <v>41</v>
      </c>
      <c r="D565" s="19">
        <v>43952</v>
      </c>
      <c r="E565" s="4" t="s">
        <v>335</v>
      </c>
      <c r="F565" s="6">
        <v>8513.7999999999993</v>
      </c>
      <c r="L565" s="1"/>
    </row>
    <row r="566" spans="1:12" ht="15.75" customHeight="1" x14ac:dyDescent="0.45">
      <c r="A566" s="4" t="s">
        <v>39</v>
      </c>
      <c r="B566" s="4" t="s">
        <v>89</v>
      </c>
      <c r="C566" s="4" t="s">
        <v>90</v>
      </c>
      <c r="D566" s="19">
        <v>43952</v>
      </c>
      <c r="E566" s="4" t="s">
        <v>428</v>
      </c>
      <c r="F566" s="6">
        <v>6736.89</v>
      </c>
      <c r="L566" s="1"/>
    </row>
    <row r="567" spans="1:12" ht="15.75" customHeight="1" x14ac:dyDescent="0.45">
      <c r="A567" s="4" t="s">
        <v>39</v>
      </c>
      <c r="B567" s="4" t="s">
        <v>52</v>
      </c>
      <c r="C567" s="4" t="s">
        <v>53</v>
      </c>
      <c r="D567" s="19">
        <v>43891</v>
      </c>
      <c r="E567" s="4" t="s">
        <v>142</v>
      </c>
      <c r="F567" s="6">
        <v>2713.55</v>
      </c>
      <c r="L567" s="1"/>
    </row>
    <row r="568" spans="1:12" ht="15.75" customHeight="1" x14ac:dyDescent="0.45">
      <c r="A568" s="4" t="s">
        <v>39</v>
      </c>
      <c r="B568" s="4" t="s">
        <v>66</v>
      </c>
      <c r="C568" s="4" t="s">
        <v>67</v>
      </c>
      <c r="D568" s="19">
        <v>44197</v>
      </c>
      <c r="E568" s="4" t="s">
        <v>443</v>
      </c>
      <c r="F568" s="6">
        <v>438.21</v>
      </c>
      <c r="L568" s="1"/>
    </row>
    <row r="569" spans="1:12" ht="15.75" customHeight="1" x14ac:dyDescent="0.45">
      <c r="A569" s="4" t="s">
        <v>39</v>
      </c>
      <c r="B569" s="4" t="s">
        <v>45</v>
      </c>
      <c r="C569" s="4" t="s">
        <v>46</v>
      </c>
      <c r="D569" s="19">
        <v>43831</v>
      </c>
      <c r="E569" s="4" t="s">
        <v>404</v>
      </c>
      <c r="F569" s="6">
        <v>5084.59</v>
      </c>
      <c r="L569" s="1"/>
    </row>
    <row r="570" spans="1:12" ht="15.75" customHeight="1" x14ac:dyDescent="0.45">
      <c r="A570" s="4" t="s">
        <v>39</v>
      </c>
      <c r="B570" s="4" t="s">
        <v>40</v>
      </c>
      <c r="C570" s="4" t="s">
        <v>41</v>
      </c>
      <c r="D570" s="19">
        <v>44166</v>
      </c>
      <c r="E570" s="4" t="s">
        <v>382</v>
      </c>
      <c r="F570" s="6">
        <v>6920.47</v>
      </c>
      <c r="L570" s="1"/>
    </row>
    <row r="571" spans="1:12" ht="15.75" customHeight="1" x14ac:dyDescent="0.45">
      <c r="A571" s="4" t="s">
        <v>39</v>
      </c>
      <c r="B571" s="4" t="s">
        <v>89</v>
      </c>
      <c r="C571" s="4" t="s">
        <v>90</v>
      </c>
      <c r="D571" s="19">
        <v>44287</v>
      </c>
      <c r="E571" s="4" t="s">
        <v>218</v>
      </c>
      <c r="F571" s="6">
        <v>1571.65</v>
      </c>
      <c r="L571" s="1"/>
    </row>
    <row r="572" spans="1:12" ht="15.75" customHeight="1" x14ac:dyDescent="0.45">
      <c r="A572" s="4" t="s">
        <v>39</v>
      </c>
      <c r="B572" s="4" t="s">
        <v>40</v>
      </c>
      <c r="C572" s="4" t="s">
        <v>41</v>
      </c>
      <c r="D572" s="19">
        <v>43800</v>
      </c>
      <c r="E572" s="4" t="s">
        <v>284</v>
      </c>
      <c r="F572" s="6">
        <v>8662.6299999999992</v>
      </c>
      <c r="L572" s="1"/>
    </row>
    <row r="573" spans="1:12" ht="15.75" customHeight="1" x14ac:dyDescent="0.45">
      <c r="A573" s="4" t="s">
        <v>39</v>
      </c>
      <c r="B573" s="4" t="s">
        <v>40</v>
      </c>
      <c r="C573" s="4" t="s">
        <v>41</v>
      </c>
      <c r="D573" s="19">
        <v>43586</v>
      </c>
      <c r="E573" s="4" t="s">
        <v>419</v>
      </c>
      <c r="F573" s="6">
        <v>6907.65</v>
      </c>
      <c r="L573" s="1"/>
    </row>
    <row r="574" spans="1:12" ht="15.75" customHeight="1" x14ac:dyDescent="0.45">
      <c r="A574" s="4" t="s">
        <v>39</v>
      </c>
      <c r="B574" s="4" t="s">
        <v>89</v>
      </c>
      <c r="C574" s="4" t="s">
        <v>90</v>
      </c>
      <c r="D574" s="19">
        <v>44136</v>
      </c>
      <c r="E574" s="4" t="s">
        <v>312</v>
      </c>
      <c r="F574" s="6">
        <v>9905.2000000000007</v>
      </c>
      <c r="L574" s="1"/>
    </row>
    <row r="575" spans="1:12" ht="15.75" customHeight="1" x14ac:dyDescent="0.45">
      <c r="A575" s="4" t="s">
        <v>39</v>
      </c>
      <c r="B575" s="4" t="s">
        <v>52</v>
      </c>
      <c r="C575" s="4" t="s">
        <v>53</v>
      </c>
      <c r="D575" s="19">
        <v>44287</v>
      </c>
      <c r="E575" s="4" t="s">
        <v>267</v>
      </c>
      <c r="F575" s="6">
        <v>9872.81</v>
      </c>
      <c r="L575" s="1"/>
    </row>
    <row r="576" spans="1:12" ht="15.75" customHeight="1" x14ac:dyDescent="0.45">
      <c r="A576" s="4" t="s">
        <v>39</v>
      </c>
      <c r="B576" s="4" t="s">
        <v>110</v>
      </c>
      <c r="C576" s="4" t="s">
        <v>111</v>
      </c>
      <c r="D576" s="19">
        <v>43586</v>
      </c>
      <c r="E576" s="4" t="s">
        <v>115</v>
      </c>
      <c r="F576" s="6">
        <v>2213.2199999999998</v>
      </c>
      <c r="L576" s="1"/>
    </row>
    <row r="577" spans="1:12" ht="15.75" customHeight="1" x14ac:dyDescent="0.45">
      <c r="A577" s="4" t="s">
        <v>39</v>
      </c>
      <c r="B577" s="4" t="s">
        <v>45</v>
      </c>
      <c r="C577" s="4" t="s">
        <v>46</v>
      </c>
      <c r="D577" s="19">
        <v>43891</v>
      </c>
      <c r="E577" s="4" t="s">
        <v>313</v>
      </c>
      <c r="F577" s="6">
        <v>4181.97</v>
      </c>
      <c r="L577" s="1"/>
    </row>
    <row r="578" spans="1:12" ht="15.75" customHeight="1" x14ac:dyDescent="0.45">
      <c r="A578" s="4" t="s">
        <v>39</v>
      </c>
      <c r="B578" s="4" t="s">
        <v>110</v>
      </c>
      <c r="C578" s="4" t="s">
        <v>111</v>
      </c>
      <c r="D578" s="19">
        <v>44013</v>
      </c>
      <c r="E578" s="4" t="s">
        <v>232</v>
      </c>
      <c r="F578" s="6">
        <v>3855.2</v>
      </c>
      <c r="L578" s="1"/>
    </row>
    <row r="579" spans="1:12" ht="15.75" customHeight="1" x14ac:dyDescent="0.45">
      <c r="A579" s="4" t="s">
        <v>39</v>
      </c>
      <c r="B579" s="4" t="s">
        <v>52</v>
      </c>
      <c r="C579" s="4" t="s">
        <v>53</v>
      </c>
      <c r="D579" s="19">
        <v>44287</v>
      </c>
      <c r="E579" s="4" t="s">
        <v>421</v>
      </c>
      <c r="F579" s="6">
        <v>8784.59</v>
      </c>
      <c r="L579" s="1"/>
    </row>
    <row r="580" spans="1:12" ht="15.75" customHeight="1" x14ac:dyDescent="0.45">
      <c r="A580" s="4" t="s">
        <v>39</v>
      </c>
      <c r="B580" s="4" t="s">
        <v>66</v>
      </c>
      <c r="C580" s="4" t="s">
        <v>67</v>
      </c>
      <c r="D580" s="19">
        <v>43891</v>
      </c>
      <c r="E580" s="4" t="s">
        <v>315</v>
      </c>
      <c r="F580" s="6">
        <v>7394.7</v>
      </c>
      <c r="L580" s="1"/>
    </row>
    <row r="581" spans="1:12" ht="15.75" customHeight="1" x14ac:dyDescent="0.45">
      <c r="A581" s="4" t="s">
        <v>39</v>
      </c>
      <c r="B581" s="4" t="s">
        <v>74</v>
      </c>
      <c r="C581" s="4" t="s">
        <v>75</v>
      </c>
      <c r="D581" s="19">
        <v>44256</v>
      </c>
      <c r="E581" s="4" t="s">
        <v>325</v>
      </c>
      <c r="F581" s="6">
        <v>2774.41</v>
      </c>
      <c r="L581" s="1"/>
    </row>
    <row r="582" spans="1:12" ht="15.75" customHeight="1" x14ac:dyDescent="0.45">
      <c r="A582" s="4" t="s">
        <v>39</v>
      </c>
      <c r="B582" s="4" t="s">
        <v>89</v>
      </c>
      <c r="C582" s="4" t="s">
        <v>90</v>
      </c>
      <c r="D582" s="19">
        <v>44013</v>
      </c>
      <c r="E582" s="4" t="s">
        <v>229</v>
      </c>
      <c r="F582" s="6">
        <v>2212.1999999999998</v>
      </c>
      <c r="L582" s="1"/>
    </row>
    <row r="583" spans="1:12" ht="15.75" customHeight="1" x14ac:dyDescent="0.45">
      <c r="A583" s="4" t="s">
        <v>39</v>
      </c>
      <c r="B583" s="4" t="s">
        <v>74</v>
      </c>
      <c r="C583" s="4" t="s">
        <v>75</v>
      </c>
      <c r="D583" s="19">
        <v>43678</v>
      </c>
      <c r="E583" s="4" t="s">
        <v>322</v>
      </c>
      <c r="F583" s="6">
        <v>5920.63</v>
      </c>
      <c r="L583" s="1"/>
    </row>
    <row r="584" spans="1:12" ht="15.75" customHeight="1" x14ac:dyDescent="0.45">
      <c r="A584" s="4" t="s">
        <v>39</v>
      </c>
      <c r="B584" s="4" t="s">
        <v>45</v>
      </c>
      <c r="C584" s="4" t="s">
        <v>46</v>
      </c>
      <c r="D584" s="19">
        <v>44105</v>
      </c>
      <c r="E584" s="4" t="s">
        <v>218</v>
      </c>
      <c r="F584" s="6">
        <v>4554.45</v>
      </c>
      <c r="L584" s="1"/>
    </row>
    <row r="585" spans="1:12" ht="15.75" customHeight="1" x14ac:dyDescent="0.45">
      <c r="A585" s="4" t="s">
        <v>39</v>
      </c>
      <c r="B585" s="4" t="s">
        <v>110</v>
      </c>
      <c r="C585" s="4" t="s">
        <v>111</v>
      </c>
      <c r="D585" s="19">
        <v>43983</v>
      </c>
      <c r="E585" s="4" t="s">
        <v>381</v>
      </c>
      <c r="F585" s="6">
        <v>6144.35</v>
      </c>
      <c r="L585" s="1"/>
    </row>
    <row r="586" spans="1:12" ht="15.75" customHeight="1" x14ac:dyDescent="0.45">
      <c r="A586" s="4" t="s">
        <v>39</v>
      </c>
      <c r="B586" s="4" t="s">
        <v>40</v>
      </c>
      <c r="C586" s="4" t="s">
        <v>41</v>
      </c>
      <c r="D586" s="19">
        <v>43891</v>
      </c>
      <c r="E586" s="4" t="s">
        <v>334</v>
      </c>
      <c r="F586" s="6">
        <v>407.57</v>
      </c>
      <c r="L586" s="1"/>
    </row>
    <row r="587" spans="1:12" ht="15.75" customHeight="1" x14ac:dyDescent="0.45">
      <c r="A587" s="4" t="s">
        <v>39</v>
      </c>
      <c r="B587" s="4" t="s">
        <v>57</v>
      </c>
      <c r="C587" s="4" t="s">
        <v>58</v>
      </c>
      <c r="D587" s="19">
        <v>44256</v>
      </c>
      <c r="E587" s="4" t="s">
        <v>221</v>
      </c>
      <c r="F587" s="6">
        <v>2204.9299999999998</v>
      </c>
      <c r="L587" s="1"/>
    </row>
    <row r="588" spans="1:12" ht="15.75" customHeight="1" x14ac:dyDescent="0.45">
      <c r="A588" s="4" t="s">
        <v>39</v>
      </c>
      <c r="B588" s="4" t="s">
        <v>52</v>
      </c>
      <c r="C588" s="4" t="s">
        <v>53</v>
      </c>
      <c r="D588" s="19">
        <v>43617</v>
      </c>
      <c r="E588" s="4" t="s">
        <v>394</v>
      </c>
      <c r="F588" s="6">
        <v>3489.19</v>
      </c>
      <c r="L588" s="1"/>
    </row>
    <row r="589" spans="1:12" ht="15.75" customHeight="1" x14ac:dyDescent="0.45">
      <c r="A589" s="4" t="s">
        <v>39</v>
      </c>
      <c r="B589" s="4" t="s">
        <v>40</v>
      </c>
      <c r="C589" s="4" t="s">
        <v>41</v>
      </c>
      <c r="D589" s="19">
        <v>44256</v>
      </c>
      <c r="E589" s="4" t="s">
        <v>112</v>
      </c>
      <c r="F589" s="6">
        <v>6634.91</v>
      </c>
      <c r="L589" s="1"/>
    </row>
    <row r="590" spans="1:12" ht="15.75" customHeight="1" x14ac:dyDescent="0.45">
      <c r="A590" s="4" t="s">
        <v>39</v>
      </c>
      <c r="B590" s="4" t="s">
        <v>66</v>
      </c>
      <c r="C590" s="4" t="s">
        <v>67</v>
      </c>
      <c r="D590" s="19">
        <v>43983</v>
      </c>
      <c r="E590" s="4" t="s">
        <v>186</v>
      </c>
      <c r="F590" s="6">
        <v>4035.71</v>
      </c>
      <c r="L590" s="1"/>
    </row>
    <row r="591" spans="1:12" ht="15.75" customHeight="1" x14ac:dyDescent="0.45">
      <c r="A591" s="4" t="s">
        <v>39</v>
      </c>
      <c r="B591" s="4" t="s">
        <v>66</v>
      </c>
      <c r="C591" s="4" t="s">
        <v>67</v>
      </c>
      <c r="D591" s="19">
        <v>44197</v>
      </c>
      <c r="E591" s="4" t="s">
        <v>448</v>
      </c>
      <c r="F591" s="6">
        <v>8065.71</v>
      </c>
      <c r="L591" s="1"/>
    </row>
    <row r="592" spans="1:12" ht="15.75" customHeight="1" x14ac:dyDescent="0.45">
      <c r="A592" s="4" t="s">
        <v>39</v>
      </c>
      <c r="B592" s="4" t="s">
        <v>89</v>
      </c>
      <c r="C592" s="4" t="s">
        <v>90</v>
      </c>
      <c r="D592" s="19">
        <v>43952</v>
      </c>
      <c r="E592" s="4" t="s">
        <v>441</v>
      </c>
      <c r="F592" s="6">
        <v>6036.5</v>
      </c>
      <c r="L592" s="1"/>
    </row>
    <row r="593" spans="1:12" ht="15.75" customHeight="1" x14ac:dyDescent="0.45">
      <c r="A593" s="4" t="s">
        <v>39</v>
      </c>
      <c r="B593" s="4" t="s">
        <v>74</v>
      </c>
      <c r="C593" s="4" t="s">
        <v>75</v>
      </c>
      <c r="D593" s="19">
        <v>44166</v>
      </c>
      <c r="E593" s="4" t="s">
        <v>260</v>
      </c>
      <c r="F593" s="6">
        <v>5530.57</v>
      </c>
      <c r="L593" s="1"/>
    </row>
    <row r="594" spans="1:12" ht="15.75" customHeight="1" x14ac:dyDescent="0.45">
      <c r="A594" s="4" t="s">
        <v>39</v>
      </c>
      <c r="B594" s="4" t="s">
        <v>45</v>
      </c>
      <c r="C594" s="4" t="s">
        <v>46</v>
      </c>
      <c r="D594" s="19">
        <v>43800</v>
      </c>
      <c r="E594" s="4" t="s">
        <v>140</v>
      </c>
      <c r="F594" s="6">
        <v>4349.91</v>
      </c>
      <c r="L594" s="1"/>
    </row>
    <row r="595" spans="1:12" ht="15.75" customHeight="1" x14ac:dyDescent="0.45">
      <c r="A595" s="4" t="s">
        <v>39</v>
      </c>
      <c r="B595" s="4" t="s">
        <v>52</v>
      </c>
      <c r="C595" s="4" t="s">
        <v>53</v>
      </c>
      <c r="D595" s="19">
        <v>43647</v>
      </c>
      <c r="E595" s="4" t="s">
        <v>176</v>
      </c>
      <c r="F595" s="6">
        <v>5236.1099999999997</v>
      </c>
      <c r="L595" s="1"/>
    </row>
    <row r="596" spans="1:12" ht="15.75" customHeight="1" x14ac:dyDescent="0.45">
      <c r="A596" s="4" t="s">
        <v>39</v>
      </c>
      <c r="B596" s="4" t="s">
        <v>40</v>
      </c>
      <c r="C596" s="4" t="s">
        <v>41</v>
      </c>
      <c r="D596" s="19">
        <v>44197</v>
      </c>
      <c r="E596" s="4" t="s">
        <v>277</v>
      </c>
      <c r="F596" s="6">
        <v>8892.93</v>
      </c>
      <c r="L596" s="1"/>
    </row>
    <row r="597" spans="1:12" ht="15.75" customHeight="1" x14ac:dyDescent="0.45">
      <c r="A597" s="4" t="s">
        <v>39</v>
      </c>
      <c r="B597" s="4" t="s">
        <v>66</v>
      </c>
      <c r="C597" s="4" t="s">
        <v>67</v>
      </c>
      <c r="D597" s="19">
        <v>44228</v>
      </c>
      <c r="E597" s="4" t="s">
        <v>276</v>
      </c>
      <c r="F597" s="6">
        <v>9141.85</v>
      </c>
      <c r="L597" s="1"/>
    </row>
    <row r="598" spans="1:12" ht="15.75" customHeight="1" x14ac:dyDescent="0.45">
      <c r="A598" s="4" t="s">
        <v>39</v>
      </c>
      <c r="B598" s="4" t="s">
        <v>66</v>
      </c>
      <c r="C598" s="4" t="s">
        <v>67</v>
      </c>
      <c r="D598" s="19">
        <v>43952</v>
      </c>
      <c r="E598" s="4" t="s">
        <v>224</v>
      </c>
      <c r="F598" s="6">
        <v>5516.36</v>
      </c>
      <c r="L598" s="1"/>
    </row>
    <row r="599" spans="1:12" ht="15.75" customHeight="1" x14ac:dyDescent="0.45">
      <c r="A599" s="4" t="s">
        <v>39</v>
      </c>
      <c r="B599" s="4" t="s">
        <v>89</v>
      </c>
      <c r="C599" s="4" t="s">
        <v>90</v>
      </c>
      <c r="D599" s="19">
        <v>43922</v>
      </c>
      <c r="E599" s="4" t="s">
        <v>169</v>
      </c>
      <c r="F599" s="6">
        <v>7328.51</v>
      </c>
      <c r="L599" s="1"/>
    </row>
    <row r="600" spans="1:12" ht="15.75" customHeight="1" x14ac:dyDescent="0.45">
      <c r="A600" s="4" t="s">
        <v>39</v>
      </c>
      <c r="B600" s="4" t="s">
        <v>57</v>
      </c>
      <c r="C600" s="4" t="s">
        <v>58</v>
      </c>
      <c r="D600" s="19">
        <v>43952</v>
      </c>
      <c r="E600" s="4" t="s">
        <v>260</v>
      </c>
      <c r="F600" s="6">
        <v>7659.23</v>
      </c>
      <c r="L600" s="1"/>
    </row>
    <row r="601" spans="1:12" ht="15.75" customHeight="1" x14ac:dyDescent="0.45">
      <c r="A601" s="4" t="s">
        <v>39</v>
      </c>
      <c r="B601" s="4" t="s">
        <v>52</v>
      </c>
      <c r="C601" s="4" t="s">
        <v>53</v>
      </c>
      <c r="D601" s="19">
        <v>43647</v>
      </c>
      <c r="E601" s="4" t="s">
        <v>315</v>
      </c>
      <c r="F601" s="6">
        <v>3743.32</v>
      </c>
      <c r="L601" s="1"/>
    </row>
    <row r="602" spans="1:12" ht="15.75" customHeight="1" x14ac:dyDescent="0.45">
      <c r="A602" s="4" t="s">
        <v>39</v>
      </c>
      <c r="B602" s="4" t="s">
        <v>66</v>
      </c>
      <c r="C602" s="4" t="s">
        <v>67</v>
      </c>
      <c r="D602" s="19">
        <v>44136</v>
      </c>
      <c r="E602" s="4" t="s">
        <v>140</v>
      </c>
      <c r="F602" s="6">
        <v>7333.22</v>
      </c>
      <c r="L602" s="1"/>
    </row>
    <row r="603" spans="1:12" ht="15.75" customHeight="1" x14ac:dyDescent="0.45">
      <c r="A603" s="4" t="s">
        <v>39</v>
      </c>
      <c r="B603" s="4" t="s">
        <v>89</v>
      </c>
      <c r="C603" s="4" t="s">
        <v>90</v>
      </c>
      <c r="D603" s="19">
        <v>44287</v>
      </c>
      <c r="E603" s="4" t="s">
        <v>299</v>
      </c>
      <c r="F603" s="6">
        <v>6459.84</v>
      </c>
      <c r="L603" s="1"/>
    </row>
    <row r="604" spans="1:12" ht="15.75" customHeight="1" x14ac:dyDescent="0.45">
      <c r="A604" s="4" t="s">
        <v>39</v>
      </c>
      <c r="B604" s="4" t="s">
        <v>89</v>
      </c>
      <c r="C604" s="4" t="s">
        <v>90</v>
      </c>
      <c r="D604" s="19">
        <v>43800</v>
      </c>
      <c r="E604" s="4" t="s">
        <v>357</v>
      </c>
      <c r="F604" s="6">
        <v>6827.31</v>
      </c>
      <c r="L604" s="1"/>
    </row>
    <row r="605" spans="1:12" ht="15.75" customHeight="1" x14ac:dyDescent="0.45">
      <c r="A605" s="4" t="s">
        <v>39</v>
      </c>
      <c r="B605" s="4" t="s">
        <v>74</v>
      </c>
      <c r="C605" s="4" t="s">
        <v>75</v>
      </c>
      <c r="D605" s="19">
        <v>44166</v>
      </c>
      <c r="E605" s="4" t="s">
        <v>361</v>
      </c>
      <c r="F605" s="6">
        <v>1152.96</v>
      </c>
      <c r="L605" s="1"/>
    </row>
    <row r="606" spans="1:12" ht="15.75" customHeight="1" x14ac:dyDescent="0.45">
      <c r="A606" s="4" t="s">
        <v>39</v>
      </c>
      <c r="B606" s="4" t="s">
        <v>45</v>
      </c>
      <c r="C606" s="4" t="s">
        <v>46</v>
      </c>
      <c r="D606" s="19">
        <v>44256</v>
      </c>
      <c r="E606" s="4" t="s">
        <v>254</v>
      </c>
      <c r="F606" s="6">
        <v>4797.75</v>
      </c>
      <c r="L606" s="1"/>
    </row>
    <row r="607" spans="1:12" ht="15.75" customHeight="1" x14ac:dyDescent="0.45">
      <c r="A607" s="4" t="s">
        <v>39</v>
      </c>
      <c r="B607" s="4" t="s">
        <v>57</v>
      </c>
      <c r="C607" s="4" t="s">
        <v>58</v>
      </c>
      <c r="D607" s="19">
        <v>43922</v>
      </c>
      <c r="E607" s="4" t="s">
        <v>317</v>
      </c>
      <c r="F607" s="6">
        <v>7962.51</v>
      </c>
      <c r="L607" s="1"/>
    </row>
    <row r="608" spans="1:12" ht="15.75" customHeight="1" x14ac:dyDescent="0.45">
      <c r="A608" s="4" t="s">
        <v>39</v>
      </c>
      <c r="B608" s="4" t="s">
        <v>57</v>
      </c>
      <c r="C608" s="4" t="s">
        <v>58</v>
      </c>
      <c r="D608" s="19">
        <v>44256</v>
      </c>
      <c r="E608" s="4" t="s">
        <v>105</v>
      </c>
      <c r="F608" s="6">
        <v>410.71</v>
      </c>
      <c r="L608" s="1"/>
    </row>
    <row r="609" spans="1:12" ht="15.75" customHeight="1" x14ac:dyDescent="0.45">
      <c r="A609" s="4" t="s">
        <v>39</v>
      </c>
      <c r="B609" s="4" t="s">
        <v>66</v>
      </c>
      <c r="C609" s="4" t="s">
        <v>67</v>
      </c>
      <c r="D609" s="19">
        <v>43862</v>
      </c>
      <c r="E609" s="4" t="s">
        <v>317</v>
      </c>
      <c r="F609" s="6">
        <v>6177.17</v>
      </c>
      <c r="L609" s="1"/>
    </row>
    <row r="610" spans="1:12" ht="15.75" customHeight="1" x14ac:dyDescent="0.45">
      <c r="A610" s="4" t="s">
        <v>39</v>
      </c>
      <c r="B610" s="4" t="s">
        <v>52</v>
      </c>
      <c r="C610" s="4" t="s">
        <v>53</v>
      </c>
      <c r="D610" s="19">
        <v>44197</v>
      </c>
      <c r="E610" s="4" t="s">
        <v>231</v>
      </c>
      <c r="F610" s="6">
        <v>491.48</v>
      </c>
      <c r="L610" s="1"/>
    </row>
    <row r="611" spans="1:12" ht="15.75" customHeight="1" x14ac:dyDescent="0.45">
      <c r="A611" s="4" t="s">
        <v>39</v>
      </c>
      <c r="B611" s="4" t="s">
        <v>74</v>
      </c>
      <c r="C611" s="4" t="s">
        <v>75</v>
      </c>
      <c r="D611" s="19">
        <v>44136</v>
      </c>
      <c r="E611" s="4" t="s">
        <v>442</v>
      </c>
      <c r="F611" s="6">
        <v>1052.1600000000001</v>
      </c>
      <c r="L611" s="1"/>
    </row>
    <row r="612" spans="1:12" ht="15.75" customHeight="1" x14ac:dyDescent="0.45">
      <c r="A612" s="4" t="s">
        <v>39</v>
      </c>
      <c r="B612" s="4" t="s">
        <v>57</v>
      </c>
      <c r="C612" s="4" t="s">
        <v>58</v>
      </c>
      <c r="D612" s="19">
        <v>43770</v>
      </c>
      <c r="E612" s="4" t="s">
        <v>269</v>
      </c>
      <c r="F612" s="6">
        <v>8067.82</v>
      </c>
      <c r="L612" s="1"/>
    </row>
    <row r="613" spans="1:12" ht="15.75" customHeight="1" x14ac:dyDescent="0.45">
      <c r="A613" s="4" t="s">
        <v>39</v>
      </c>
      <c r="B613" s="4" t="s">
        <v>110</v>
      </c>
      <c r="C613" s="4" t="s">
        <v>111</v>
      </c>
      <c r="D613" s="19">
        <v>44256</v>
      </c>
      <c r="E613" s="4" t="s">
        <v>78</v>
      </c>
      <c r="F613" s="6">
        <v>5102.99</v>
      </c>
      <c r="L613" s="1"/>
    </row>
    <row r="614" spans="1:12" ht="15.75" customHeight="1" x14ac:dyDescent="0.45">
      <c r="A614" s="4" t="s">
        <v>39</v>
      </c>
      <c r="B614" s="4" t="s">
        <v>74</v>
      </c>
      <c r="C614" s="4" t="s">
        <v>75</v>
      </c>
      <c r="D614" s="19">
        <v>43617</v>
      </c>
      <c r="E614" s="4" t="s">
        <v>424</v>
      </c>
      <c r="F614" s="6">
        <v>7681.22</v>
      </c>
      <c r="L614" s="1"/>
    </row>
    <row r="615" spans="1:12" ht="15.75" customHeight="1" x14ac:dyDescent="0.45">
      <c r="A615" s="4" t="s">
        <v>39</v>
      </c>
      <c r="B615" s="4" t="s">
        <v>40</v>
      </c>
      <c r="C615" s="4" t="s">
        <v>41</v>
      </c>
      <c r="D615" s="19">
        <v>43709</v>
      </c>
      <c r="E615" s="4" t="s">
        <v>287</v>
      </c>
      <c r="F615" s="6">
        <v>8273.51</v>
      </c>
      <c r="L615" s="1"/>
    </row>
    <row r="616" spans="1:12" ht="15.75" customHeight="1" x14ac:dyDescent="0.45">
      <c r="A616" s="4" t="s">
        <v>39</v>
      </c>
      <c r="B616" s="4" t="s">
        <v>57</v>
      </c>
      <c r="C616" s="4" t="s">
        <v>58</v>
      </c>
      <c r="D616" s="19">
        <v>43709</v>
      </c>
      <c r="E616" s="4" t="s">
        <v>109</v>
      </c>
      <c r="F616" s="6">
        <v>1174.31</v>
      </c>
      <c r="L616" s="1"/>
    </row>
    <row r="617" spans="1:12" ht="15.75" customHeight="1" x14ac:dyDescent="0.45">
      <c r="A617" s="4" t="s">
        <v>39</v>
      </c>
      <c r="B617" s="4" t="s">
        <v>74</v>
      </c>
      <c r="C617" s="4" t="s">
        <v>75</v>
      </c>
      <c r="D617" s="19">
        <v>43617</v>
      </c>
      <c r="E617" s="4" t="s">
        <v>198</v>
      </c>
      <c r="F617" s="6">
        <v>5596.13</v>
      </c>
      <c r="L617" s="1"/>
    </row>
    <row r="618" spans="1:12" ht="15.75" customHeight="1" x14ac:dyDescent="0.45">
      <c r="A618" s="4" t="s">
        <v>39</v>
      </c>
      <c r="B618" s="4" t="s">
        <v>52</v>
      </c>
      <c r="C618" s="4" t="s">
        <v>53</v>
      </c>
      <c r="D618" s="19">
        <v>44136</v>
      </c>
      <c r="E618" s="4" t="s">
        <v>230</v>
      </c>
      <c r="F618" s="6">
        <v>7076.22</v>
      </c>
      <c r="L618" s="1"/>
    </row>
    <row r="619" spans="1:12" ht="15.75" customHeight="1" x14ac:dyDescent="0.45">
      <c r="A619" s="4" t="s">
        <v>39</v>
      </c>
      <c r="B619" s="4" t="s">
        <v>66</v>
      </c>
      <c r="C619" s="4" t="s">
        <v>67</v>
      </c>
      <c r="D619" s="19">
        <v>43586</v>
      </c>
      <c r="E619" s="4" t="s">
        <v>400</v>
      </c>
      <c r="F619" s="6">
        <v>4889.93</v>
      </c>
      <c r="L619" s="1"/>
    </row>
    <row r="620" spans="1:12" ht="15.75" customHeight="1" x14ac:dyDescent="0.45">
      <c r="A620" s="4" t="s">
        <v>39</v>
      </c>
      <c r="B620" s="4" t="s">
        <v>74</v>
      </c>
      <c r="C620" s="4" t="s">
        <v>75</v>
      </c>
      <c r="D620" s="19">
        <v>44287</v>
      </c>
      <c r="E620" s="4" t="s">
        <v>333</v>
      </c>
      <c r="F620" s="6">
        <v>2189.7399999999998</v>
      </c>
      <c r="L620" s="1"/>
    </row>
    <row r="621" spans="1:12" ht="15.75" customHeight="1" x14ac:dyDescent="0.45">
      <c r="A621" s="4" t="s">
        <v>39</v>
      </c>
      <c r="B621" s="4" t="s">
        <v>74</v>
      </c>
      <c r="C621" s="4" t="s">
        <v>75</v>
      </c>
      <c r="D621" s="19">
        <v>43831</v>
      </c>
      <c r="E621" s="4" t="s">
        <v>123</v>
      </c>
      <c r="F621" s="6">
        <v>3393.34</v>
      </c>
      <c r="L621" s="1"/>
    </row>
    <row r="622" spans="1:12" ht="15.75" customHeight="1" x14ac:dyDescent="0.45">
      <c r="A622" s="4" t="s">
        <v>39</v>
      </c>
      <c r="B622" s="4" t="s">
        <v>52</v>
      </c>
      <c r="C622" s="4" t="s">
        <v>53</v>
      </c>
      <c r="D622" s="19">
        <v>43678</v>
      </c>
      <c r="E622" s="4" t="s">
        <v>97</v>
      </c>
      <c r="F622" s="6">
        <v>8975.44</v>
      </c>
      <c r="L622" s="1"/>
    </row>
    <row r="623" spans="1:12" ht="15.75" customHeight="1" x14ac:dyDescent="0.45">
      <c r="A623" s="4" t="s">
        <v>39</v>
      </c>
      <c r="B623" s="4" t="s">
        <v>66</v>
      </c>
      <c r="C623" s="4" t="s">
        <v>67</v>
      </c>
      <c r="D623" s="19">
        <v>44075</v>
      </c>
      <c r="E623" s="4" t="s">
        <v>404</v>
      </c>
      <c r="F623" s="6">
        <v>5884.73</v>
      </c>
      <c r="L623" s="1"/>
    </row>
    <row r="624" spans="1:12" ht="15.75" customHeight="1" x14ac:dyDescent="0.45">
      <c r="A624" s="4" t="s">
        <v>39</v>
      </c>
      <c r="B624" s="4" t="s">
        <v>57</v>
      </c>
      <c r="C624" s="4" t="s">
        <v>58</v>
      </c>
      <c r="D624" s="19">
        <v>43862</v>
      </c>
      <c r="E624" s="4" t="s">
        <v>270</v>
      </c>
      <c r="F624" s="6">
        <v>5890.26</v>
      </c>
      <c r="L624" s="1"/>
    </row>
    <row r="625" spans="1:12" ht="15.75" customHeight="1" x14ac:dyDescent="0.45">
      <c r="A625" s="4" t="s">
        <v>39</v>
      </c>
      <c r="B625" s="4" t="s">
        <v>110</v>
      </c>
      <c r="C625" s="4" t="s">
        <v>111</v>
      </c>
      <c r="D625" s="19">
        <v>44228</v>
      </c>
      <c r="E625" s="4" t="s">
        <v>343</v>
      </c>
      <c r="F625" s="6">
        <v>2203.5500000000002</v>
      </c>
      <c r="L625" s="1"/>
    </row>
    <row r="626" spans="1:12" ht="15.75" customHeight="1" x14ac:dyDescent="0.45">
      <c r="A626" s="4" t="s">
        <v>39</v>
      </c>
      <c r="B626" s="4" t="s">
        <v>110</v>
      </c>
      <c r="C626" s="4" t="s">
        <v>111</v>
      </c>
      <c r="D626" s="19">
        <v>43678</v>
      </c>
      <c r="E626" s="4" t="s">
        <v>175</v>
      </c>
      <c r="F626" s="6">
        <v>9271.44</v>
      </c>
      <c r="L626" s="1"/>
    </row>
    <row r="627" spans="1:12" ht="15.75" customHeight="1" x14ac:dyDescent="0.45">
      <c r="A627" s="4" t="s">
        <v>39</v>
      </c>
      <c r="B627" s="4" t="s">
        <v>40</v>
      </c>
      <c r="C627" s="4" t="s">
        <v>41</v>
      </c>
      <c r="D627" s="19">
        <v>43952</v>
      </c>
      <c r="E627" s="4" t="s">
        <v>269</v>
      </c>
      <c r="F627" s="6">
        <v>4194.95</v>
      </c>
      <c r="L627" s="1"/>
    </row>
    <row r="628" spans="1:12" ht="15.75" customHeight="1" x14ac:dyDescent="0.45">
      <c r="A628" s="4" t="s">
        <v>39</v>
      </c>
      <c r="B628" s="4" t="s">
        <v>74</v>
      </c>
      <c r="C628" s="4" t="s">
        <v>75</v>
      </c>
      <c r="D628" s="19">
        <v>44136</v>
      </c>
      <c r="E628" s="4" t="s">
        <v>225</v>
      </c>
      <c r="F628" s="6">
        <v>8616.52</v>
      </c>
      <c r="L628" s="1"/>
    </row>
    <row r="629" spans="1:12" ht="15.75" customHeight="1" x14ac:dyDescent="0.45">
      <c r="A629" s="4" t="s">
        <v>39</v>
      </c>
      <c r="B629" s="4" t="s">
        <v>52</v>
      </c>
      <c r="C629" s="4" t="s">
        <v>53</v>
      </c>
      <c r="D629" s="19">
        <v>44287</v>
      </c>
      <c r="E629" s="4" t="s">
        <v>359</v>
      </c>
      <c r="F629" s="6">
        <v>5660.66</v>
      </c>
      <c r="L629" s="1"/>
    </row>
    <row r="630" spans="1:12" ht="15.75" customHeight="1" x14ac:dyDescent="0.45">
      <c r="A630" s="4" t="s">
        <v>39</v>
      </c>
      <c r="B630" s="4" t="s">
        <v>66</v>
      </c>
      <c r="C630" s="4" t="s">
        <v>67</v>
      </c>
      <c r="D630" s="19">
        <v>43952</v>
      </c>
      <c r="E630" s="4" t="s">
        <v>371</v>
      </c>
      <c r="F630" s="6">
        <v>2767.73</v>
      </c>
      <c r="L630" s="1"/>
    </row>
    <row r="631" spans="1:12" ht="15.75" customHeight="1" x14ac:dyDescent="0.45">
      <c r="A631" s="4" t="s">
        <v>39</v>
      </c>
      <c r="B631" s="4" t="s">
        <v>110</v>
      </c>
      <c r="C631" s="4" t="s">
        <v>111</v>
      </c>
      <c r="D631" s="19">
        <v>43739</v>
      </c>
      <c r="E631" s="4" t="s">
        <v>157</v>
      </c>
      <c r="F631" s="6">
        <v>6189.84</v>
      </c>
      <c r="L631" s="1"/>
    </row>
    <row r="632" spans="1:12" ht="15.75" customHeight="1" x14ac:dyDescent="0.45">
      <c r="A632" s="4" t="s">
        <v>39</v>
      </c>
      <c r="B632" s="4" t="s">
        <v>89</v>
      </c>
      <c r="C632" s="4" t="s">
        <v>90</v>
      </c>
      <c r="D632" s="19">
        <v>44013</v>
      </c>
      <c r="E632" s="4" t="s">
        <v>405</v>
      </c>
      <c r="F632" s="6">
        <v>5778.39</v>
      </c>
      <c r="L632" s="1"/>
    </row>
    <row r="633" spans="1:12" ht="15.75" customHeight="1" x14ac:dyDescent="0.45">
      <c r="A633" s="4" t="s">
        <v>39</v>
      </c>
      <c r="B633" s="4" t="s">
        <v>45</v>
      </c>
      <c r="C633" s="4" t="s">
        <v>46</v>
      </c>
      <c r="D633" s="19">
        <v>44256</v>
      </c>
      <c r="E633" s="4" t="s">
        <v>288</v>
      </c>
      <c r="F633" s="6">
        <v>4595.97</v>
      </c>
      <c r="L633" s="1"/>
    </row>
    <row r="634" spans="1:12" ht="15.75" customHeight="1" x14ac:dyDescent="0.45">
      <c r="A634" s="4" t="s">
        <v>39</v>
      </c>
      <c r="B634" s="4" t="s">
        <v>57</v>
      </c>
      <c r="C634" s="4" t="s">
        <v>58</v>
      </c>
      <c r="D634" s="19">
        <v>44075</v>
      </c>
      <c r="E634" s="4" t="s">
        <v>93</v>
      </c>
      <c r="F634" s="6">
        <v>449.34</v>
      </c>
      <c r="L634" s="1"/>
    </row>
    <row r="635" spans="1:12" ht="15.75" customHeight="1" x14ac:dyDescent="0.45">
      <c r="A635" s="4" t="s">
        <v>39</v>
      </c>
      <c r="B635" s="4" t="s">
        <v>40</v>
      </c>
      <c r="C635" s="4" t="s">
        <v>41</v>
      </c>
      <c r="D635" s="19">
        <v>44166</v>
      </c>
      <c r="E635" s="4" t="s">
        <v>390</v>
      </c>
      <c r="F635" s="6">
        <v>9727.99</v>
      </c>
      <c r="L635" s="1"/>
    </row>
    <row r="636" spans="1:12" ht="15.75" customHeight="1" x14ac:dyDescent="0.45">
      <c r="A636" s="4" t="s">
        <v>39</v>
      </c>
      <c r="B636" s="4" t="s">
        <v>110</v>
      </c>
      <c r="C636" s="4" t="s">
        <v>111</v>
      </c>
      <c r="D636" s="19">
        <v>44166</v>
      </c>
      <c r="E636" s="4" t="s">
        <v>112</v>
      </c>
      <c r="F636" s="6">
        <v>1957.39</v>
      </c>
      <c r="L636" s="1"/>
    </row>
    <row r="637" spans="1:12" ht="15.75" customHeight="1" x14ac:dyDescent="0.45">
      <c r="A637" s="4" t="s">
        <v>39</v>
      </c>
      <c r="B637" s="4" t="s">
        <v>40</v>
      </c>
      <c r="C637" s="4" t="s">
        <v>41</v>
      </c>
      <c r="D637" s="19">
        <v>43647</v>
      </c>
      <c r="E637" s="4" t="s">
        <v>94</v>
      </c>
      <c r="F637" s="6">
        <v>9869.74</v>
      </c>
      <c r="L637" s="1"/>
    </row>
    <row r="638" spans="1:12" ht="15.75" customHeight="1" x14ac:dyDescent="0.45">
      <c r="A638" s="4" t="s">
        <v>39</v>
      </c>
      <c r="B638" s="4" t="s">
        <v>110</v>
      </c>
      <c r="C638" s="4" t="s">
        <v>111</v>
      </c>
      <c r="D638" s="19">
        <v>43678</v>
      </c>
      <c r="E638" s="4" t="s">
        <v>269</v>
      </c>
      <c r="F638" s="6">
        <v>3504.57</v>
      </c>
      <c r="L638" s="1"/>
    </row>
    <row r="639" spans="1:12" ht="15.75" customHeight="1" x14ac:dyDescent="0.45">
      <c r="A639" s="4" t="s">
        <v>39</v>
      </c>
      <c r="B639" s="4" t="s">
        <v>57</v>
      </c>
      <c r="C639" s="4" t="s">
        <v>58</v>
      </c>
      <c r="D639" s="19">
        <v>43800</v>
      </c>
      <c r="E639" s="4" t="s">
        <v>434</v>
      </c>
      <c r="F639" s="6">
        <v>2409.15</v>
      </c>
      <c r="L639" s="1"/>
    </row>
    <row r="640" spans="1:12" ht="15.75" customHeight="1" x14ac:dyDescent="0.45">
      <c r="A640" s="4" t="s">
        <v>39</v>
      </c>
      <c r="B640" s="4" t="s">
        <v>52</v>
      </c>
      <c r="C640" s="4" t="s">
        <v>53</v>
      </c>
      <c r="D640" s="19">
        <v>43800</v>
      </c>
      <c r="E640" s="4" t="s">
        <v>229</v>
      </c>
      <c r="F640" s="6">
        <v>7993.64</v>
      </c>
      <c r="L640" s="1"/>
    </row>
    <row r="641" spans="1:12" ht="15.75" customHeight="1" x14ac:dyDescent="0.45">
      <c r="A641" s="4" t="s">
        <v>39</v>
      </c>
      <c r="B641" s="4" t="s">
        <v>57</v>
      </c>
      <c r="C641" s="4" t="s">
        <v>58</v>
      </c>
      <c r="D641" s="19">
        <v>43678</v>
      </c>
      <c r="E641" s="4" t="s">
        <v>346</v>
      </c>
      <c r="F641" s="6">
        <v>2686.82</v>
      </c>
      <c r="L641" s="1"/>
    </row>
    <row r="642" spans="1:12" ht="15.75" customHeight="1" x14ac:dyDescent="0.45">
      <c r="A642" s="4" t="s">
        <v>39</v>
      </c>
      <c r="B642" s="4" t="s">
        <v>66</v>
      </c>
      <c r="C642" s="4" t="s">
        <v>67</v>
      </c>
      <c r="D642" s="19">
        <v>43922</v>
      </c>
      <c r="E642" s="4" t="s">
        <v>316</v>
      </c>
      <c r="F642" s="6">
        <v>8486.31</v>
      </c>
      <c r="L642" s="1"/>
    </row>
    <row r="643" spans="1:12" ht="15.75" customHeight="1" x14ac:dyDescent="0.45">
      <c r="A643" s="4" t="s">
        <v>39</v>
      </c>
      <c r="B643" s="4" t="s">
        <v>45</v>
      </c>
      <c r="C643" s="4" t="s">
        <v>46</v>
      </c>
      <c r="D643" s="19">
        <v>43709</v>
      </c>
      <c r="E643" s="4" t="s">
        <v>395</v>
      </c>
      <c r="F643" s="6">
        <v>5085.5</v>
      </c>
      <c r="L643" s="1"/>
    </row>
    <row r="644" spans="1:12" ht="15.75" customHeight="1" x14ac:dyDescent="0.45">
      <c r="A644" s="4" t="s">
        <v>39</v>
      </c>
      <c r="B644" s="4" t="s">
        <v>89</v>
      </c>
      <c r="C644" s="4" t="s">
        <v>90</v>
      </c>
      <c r="D644" s="19">
        <v>44166</v>
      </c>
      <c r="E644" s="4" t="s">
        <v>119</v>
      </c>
      <c r="F644" s="6">
        <v>3827.92</v>
      </c>
      <c r="L644" s="1"/>
    </row>
    <row r="645" spans="1:12" ht="15.75" customHeight="1" x14ac:dyDescent="0.45">
      <c r="A645" s="4" t="s">
        <v>39</v>
      </c>
      <c r="B645" s="4" t="s">
        <v>52</v>
      </c>
      <c r="C645" s="4" t="s">
        <v>53</v>
      </c>
      <c r="D645" s="19">
        <v>43617</v>
      </c>
      <c r="E645" s="4" t="s">
        <v>340</v>
      </c>
      <c r="F645" s="6">
        <v>7448.5</v>
      </c>
      <c r="L645" s="1"/>
    </row>
    <row r="646" spans="1:12" ht="15.75" customHeight="1" x14ac:dyDescent="0.45">
      <c r="A646" s="4" t="s">
        <v>39</v>
      </c>
      <c r="B646" s="4" t="s">
        <v>40</v>
      </c>
      <c r="C646" s="4" t="s">
        <v>41</v>
      </c>
      <c r="D646" s="19">
        <v>44105</v>
      </c>
      <c r="E646" s="4" t="s">
        <v>161</v>
      </c>
      <c r="F646" s="6">
        <v>4220.3500000000004</v>
      </c>
      <c r="L646" s="1"/>
    </row>
    <row r="647" spans="1:12" ht="15.75" customHeight="1" x14ac:dyDescent="0.45">
      <c r="A647" s="4" t="s">
        <v>39</v>
      </c>
      <c r="B647" s="4" t="s">
        <v>89</v>
      </c>
      <c r="C647" s="4" t="s">
        <v>90</v>
      </c>
      <c r="D647" s="19">
        <v>44256</v>
      </c>
      <c r="E647" s="4" t="s">
        <v>412</v>
      </c>
      <c r="F647" s="6">
        <v>4588.91</v>
      </c>
      <c r="L647" s="1"/>
    </row>
    <row r="648" spans="1:12" ht="15.75" customHeight="1" x14ac:dyDescent="0.45">
      <c r="A648" s="4" t="s">
        <v>39</v>
      </c>
      <c r="B648" s="4" t="s">
        <v>45</v>
      </c>
      <c r="C648" s="4" t="s">
        <v>46</v>
      </c>
      <c r="D648" s="19">
        <v>44075</v>
      </c>
      <c r="E648" s="4" t="s">
        <v>132</v>
      </c>
      <c r="F648" s="6">
        <v>4169.47</v>
      </c>
      <c r="L648" s="1"/>
    </row>
    <row r="649" spans="1:12" ht="15.75" customHeight="1" x14ac:dyDescent="0.45">
      <c r="A649" s="4" t="s">
        <v>39</v>
      </c>
      <c r="B649" s="4" t="s">
        <v>40</v>
      </c>
      <c r="C649" s="4" t="s">
        <v>41</v>
      </c>
      <c r="D649" s="19">
        <v>44013</v>
      </c>
      <c r="E649" s="4" t="s">
        <v>327</v>
      </c>
      <c r="F649" s="6">
        <v>8480.36</v>
      </c>
      <c r="L649" s="1"/>
    </row>
    <row r="650" spans="1:12" ht="15.75" customHeight="1" x14ac:dyDescent="0.45">
      <c r="A650" s="4" t="s">
        <v>39</v>
      </c>
      <c r="B650" s="4" t="s">
        <v>52</v>
      </c>
      <c r="C650" s="4" t="s">
        <v>53</v>
      </c>
      <c r="D650" s="19">
        <v>43586</v>
      </c>
      <c r="E650" s="4" t="s">
        <v>439</v>
      </c>
      <c r="F650" s="6">
        <v>8824.66</v>
      </c>
      <c r="L650" s="1"/>
    </row>
    <row r="651" spans="1:12" ht="15.75" customHeight="1" x14ac:dyDescent="0.45">
      <c r="A651" s="4" t="s">
        <v>39</v>
      </c>
      <c r="B651" s="4" t="s">
        <v>52</v>
      </c>
      <c r="C651" s="4" t="s">
        <v>53</v>
      </c>
      <c r="D651" s="19">
        <v>43891</v>
      </c>
      <c r="E651" s="4" t="s">
        <v>440</v>
      </c>
      <c r="F651" s="6">
        <v>5122.28</v>
      </c>
      <c r="L651" s="1"/>
    </row>
    <row r="652" spans="1:12" ht="15.75" customHeight="1" x14ac:dyDescent="0.45">
      <c r="A652" s="4" t="s">
        <v>39</v>
      </c>
      <c r="B652" s="4" t="s">
        <v>66</v>
      </c>
      <c r="C652" s="4" t="s">
        <v>67</v>
      </c>
      <c r="D652" s="19">
        <v>44136</v>
      </c>
      <c r="E652" s="4" t="s">
        <v>306</v>
      </c>
      <c r="F652" s="6">
        <v>2276.4499999999998</v>
      </c>
      <c r="L652" s="1"/>
    </row>
    <row r="653" spans="1:12" ht="15.75" customHeight="1" x14ac:dyDescent="0.45">
      <c r="A653" s="4" t="s">
        <v>39</v>
      </c>
      <c r="B653" s="4" t="s">
        <v>57</v>
      </c>
      <c r="C653" s="4" t="s">
        <v>58</v>
      </c>
      <c r="D653" s="19">
        <v>43983</v>
      </c>
      <c r="E653" s="4" t="s">
        <v>363</v>
      </c>
      <c r="F653" s="6">
        <v>197.73</v>
      </c>
      <c r="L653" s="1"/>
    </row>
    <row r="654" spans="1:12" ht="15.75" customHeight="1" x14ac:dyDescent="0.45">
      <c r="A654" s="4" t="s">
        <v>39</v>
      </c>
      <c r="B654" s="4" t="s">
        <v>52</v>
      </c>
      <c r="C654" s="4" t="s">
        <v>53</v>
      </c>
      <c r="D654" s="19">
        <v>43800</v>
      </c>
      <c r="E654" s="4" t="s">
        <v>443</v>
      </c>
      <c r="F654" s="6">
        <v>8569.58</v>
      </c>
      <c r="L654" s="1"/>
    </row>
    <row r="655" spans="1:12" ht="15.75" customHeight="1" x14ac:dyDescent="0.45">
      <c r="A655" s="4" t="s">
        <v>39</v>
      </c>
      <c r="B655" s="4" t="s">
        <v>40</v>
      </c>
      <c r="C655" s="4" t="s">
        <v>41</v>
      </c>
      <c r="D655" s="19">
        <v>43739</v>
      </c>
      <c r="E655" s="4" t="s">
        <v>80</v>
      </c>
      <c r="F655" s="6">
        <v>7396.96</v>
      </c>
      <c r="L655" s="1"/>
    </row>
    <row r="656" spans="1:12" ht="15.75" customHeight="1" x14ac:dyDescent="0.45">
      <c r="A656" s="4" t="s">
        <v>39</v>
      </c>
      <c r="B656" s="4" t="s">
        <v>40</v>
      </c>
      <c r="C656" s="4" t="s">
        <v>41</v>
      </c>
      <c r="D656" s="19">
        <v>43739</v>
      </c>
      <c r="E656" s="4" t="s">
        <v>126</v>
      </c>
      <c r="F656" s="6">
        <v>5389.44</v>
      </c>
      <c r="L656" s="1"/>
    </row>
    <row r="657" spans="1:12" ht="15.75" customHeight="1" x14ac:dyDescent="0.45">
      <c r="A657" s="4" t="s">
        <v>39</v>
      </c>
      <c r="B657" s="4" t="s">
        <v>45</v>
      </c>
      <c r="C657" s="4" t="s">
        <v>46</v>
      </c>
      <c r="D657" s="19">
        <v>43770</v>
      </c>
      <c r="E657" s="4" t="s">
        <v>318</v>
      </c>
      <c r="F657" s="6">
        <v>7448.5</v>
      </c>
      <c r="L657" s="1"/>
    </row>
    <row r="658" spans="1:12" ht="15.75" customHeight="1" x14ac:dyDescent="0.45">
      <c r="A658" s="4" t="s">
        <v>39</v>
      </c>
      <c r="B658" s="4" t="s">
        <v>74</v>
      </c>
      <c r="C658" s="4" t="s">
        <v>75</v>
      </c>
      <c r="D658" s="19">
        <v>44287</v>
      </c>
      <c r="E658" s="4" t="s">
        <v>222</v>
      </c>
      <c r="F658" s="6">
        <v>2988.62</v>
      </c>
      <c r="L658" s="1"/>
    </row>
    <row r="659" spans="1:12" ht="15.75" customHeight="1" x14ac:dyDescent="0.45">
      <c r="A659" s="4" t="s">
        <v>39</v>
      </c>
      <c r="B659" s="4" t="s">
        <v>40</v>
      </c>
      <c r="C659" s="4" t="s">
        <v>41</v>
      </c>
      <c r="D659" s="19">
        <v>43586</v>
      </c>
      <c r="E659" s="4" t="s">
        <v>204</v>
      </c>
      <c r="F659" s="6">
        <v>9110.31</v>
      </c>
      <c r="L659" s="1"/>
    </row>
    <row r="660" spans="1:12" ht="15.75" customHeight="1" x14ac:dyDescent="0.45">
      <c r="A660" s="4" t="s">
        <v>39</v>
      </c>
      <c r="B660" s="4" t="s">
        <v>89</v>
      </c>
      <c r="C660" s="4" t="s">
        <v>90</v>
      </c>
      <c r="D660" s="19">
        <v>43800</v>
      </c>
      <c r="E660" s="4" t="s">
        <v>253</v>
      </c>
      <c r="F660" s="6">
        <v>8808.61</v>
      </c>
      <c r="L660" s="1"/>
    </row>
    <row r="661" spans="1:12" ht="15.75" customHeight="1" x14ac:dyDescent="0.45">
      <c r="A661" s="4" t="s">
        <v>39</v>
      </c>
      <c r="B661" s="4" t="s">
        <v>110</v>
      </c>
      <c r="C661" s="4" t="s">
        <v>111</v>
      </c>
      <c r="D661" s="19">
        <v>44256</v>
      </c>
      <c r="E661" s="4" t="s">
        <v>390</v>
      </c>
      <c r="F661" s="6">
        <v>2683.99</v>
      </c>
      <c r="L661" s="1"/>
    </row>
    <row r="662" spans="1:12" ht="15.75" customHeight="1" x14ac:dyDescent="0.45">
      <c r="A662" s="4" t="s">
        <v>39</v>
      </c>
      <c r="B662" s="4" t="s">
        <v>40</v>
      </c>
      <c r="C662" s="4" t="s">
        <v>41</v>
      </c>
      <c r="D662" s="19">
        <v>44013</v>
      </c>
      <c r="E662" s="4" t="s">
        <v>394</v>
      </c>
      <c r="F662" s="6">
        <v>9246.74</v>
      </c>
      <c r="L662" s="1"/>
    </row>
    <row r="663" spans="1:12" ht="15.75" customHeight="1" x14ac:dyDescent="0.45">
      <c r="A663" s="4" t="s">
        <v>39</v>
      </c>
      <c r="B663" s="4" t="s">
        <v>45</v>
      </c>
      <c r="C663" s="4" t="s">
        <v>46</v>
      </c>
      <c r="D663" s="19">
        <v>43586</v>
      </c>
      <c r="E663" s="4" t="s">
        <v>308</v>
      </c>
      <c r="F663" s="6">
        <v>6756.74</v>
      </c>
      <c r="L663" s="1"/>
    </row>
    <row r="664" spans="1:12" ht="15.75" customHeight="1" x14ac:dyDescent="0.45">
      <c r="A664" s="4" t="s">
        <v>39</v>
      </c>
      <c r="B664" s="4" t="s">
        <v>40</v>
      </c>
      <c r="C664" s="4" t="s">
        <v>41</v>
      </c>
      <c r="D664" s="19">
        <v>44044</v>
      </c>
      <c r="E664" s="4" t="s">
        <v>71</v>
      </c>
      <c r="F664" s="6">
        <v>140.69999999999999</v>
      </c>
      <c r="L664" s="1"/>
    </row>
    <row r="665" spans="1:12" ht="15.75" customHeight="1" x14ac:dyDescent="0.45">
      <c r="A665" s="4" t="s">
        <v>39</v>
      </c>
      <c r="B665" s="4" t="s">
        <v>110</v>
      </c>
      <c r="C665" s="4" t="s">
        <v>111</v>
      </c>
      <c r="D665" s="19">
        <v>44044</v>
      </c>
      <c r="E665" s="4" t="s">
        <v>234</v>
      </c>
      <c r="F665" s="6">
        <v>1015.51</v>
      </c>
      <c r="L665" s="1"/>
    </row>
    <row r="666" spans="1:12" ht="15.75" customHeight="1" x14ac:dyDescent="0.45">
      <c r="A666" s="4" t="s">
        <v>39</v>
      </c>
      <c r="B666" s="4" t="s">
        <v>89</v>
      </c>
      <c r="C666" s="4" t="s">
        <v>90</v>
      </c>
      <c r="D666" s="19">
        <v>44105</v>
      </c>
      <c r="E666" s="4" t="s">
        <v>437</v>
      </c>
      <c r="F666" s="6">
        <v>6622.22</v>
      </c>
      <c r="L666" s="1"/>
    </row>
    <row r="667" spans="1:12" ht="15.75" customHeight="1" x14ac:dyDescent="0.45">
      <c r="A667" s="4" t="s">
        <v>39</v>
      </c>
      <c r="B667" s="4" t="s">
        <v>89</v>
      </c>
      <c r="C667" s="4" t="s">
        <v>90</v>
      </c>
      <c r="D667" s="19">
        <v>44166</v>
      </c>
      <c r="E667" s="4" t="s">
        <v>73</v>
      </c>
      <c r="F667" s="6">
        <v>8235.34</v>
      </c>
      <c r="L667" s="1"/>
    </row>
    <row r="668" spans="1:12" ht="15.75" customHeight="1" x14ac:dyDescent="0.45">
      <c r="A668" s="4" t="s">
        <v>39</v>
      </c>
      <c r="B668" s="4" t="s">
        <v>74</v>
      </c>
      <c r="C668" s="4" t="s">
        <v>75</v>
      </c>
      <c r="D668" s="19">
        <v>43709</v>
      </c>
      <c r="E668" s="4" t="s">
        <v>448</v>
      </c>
      <c r="F668" s="6">
        <v>124.41</v>
      </c>
      <c r="L668" s="1"/>
    </row>
    <row r="669" spans="1:12" ht="15.75" customHeight="1" x14ac:dyDescent="0.45">
      <c r="A669" s="4" t="s">
        <v>39</v>
      </c>
      <c r="B669" s="4" t="s">
        <v>74</v>
      </c>
      <c r="C669" s="4" t="s">
        <v>75</v>
      </c>
      <c r="D669" s="19">
        <v>43709</v>
      </c>
      <c r="E669" s="4" t="s">
        <v>210</v>
      </c>
      <c r="F669" s="6">
        <v>4128.51</v>
      </c>
      <c r="L669" s="1"/>
    </row>
    <row r="670" spans="1:12" ht="15.75" customHeight="1" x14ac:dyDescent="0.45">
      <c r="A670" s="4" t="s">
        <v>39</v>
      </c>
      <c r="B670" s="4" t="s">
        <v>74</v>
      </c>
      <c r="C670" s="4" t="s">
        <v>75</v>
      </c>
      <c r="D670" s="19">
        <v>43831</v>
      </c>
      <c r="E670" s="4" t="s">
        <v>325</v>
      </c>
      <c r="F670" s="6">
        <v>3052.38</v>
      </c>
      <c r="L670" s="1"/>
    </row>
    <row r="671" spans="1:12" ht="15.75" customHeight="1" x14ac:dyDescent="0.45">
      <c r="A671" s="4" t="s">
        <v>39</v>
      </c>
      <c r="B671" s="4" t="s">
        <v>45</v>
      </c>
      <c r="C671" s="4" t="s">
        <v>46</v>
      </c>
      <c r="D671" s="19">
        <v>43891</v>
      </c>
      <c r="E671" s="4" t="s">
        <v>140</v>
      </c>
      <c r="F671" s="6">
        <v>3650.63</v>
      </c>
      <c r="L671" s="1"/>
    </row>
    <row r="672" spans="1:12" ht="15.75" customHeight="1" x14ac:dyDescent="0.45">
      <c r="A672" s="4" t="s">
        <v>39</v>
      </c>
      <c r="B672" s="4" t="s">
        <v>57</v>
      </c>
      <c r="C672" s="4" t="s">
        <v>58</v>
      </c>
      <c r="D672" s="19">
        <v>44136</v>
      </c>
      <c r="E672" s="4" t="s">
        <v>295</v>
      </c>
      <c r="F672" s="6">
        <v>4142.4799999999996</v>
      </c>
      <c r="L672" s="1"/>
    </row>
    <row r="673" spans="1:12" ht="15.75" customHeight="1" x14ac:dyDescent="0.45">
      <c r="A673" s="4" t="s">
        <v>39</v>
      </c>
      <c r="B673" s="4" t="s">
        <v>52</v>
      </c>
      <c r="C673" s="4" t="s">
        <v>53</v>
      </c>
      <c r="D673" s="19">
        <v>43862</v>
      </c>
      <c r="E673" s="4" t="s">
        <v>119</v>
      </c>
      <c r="F673" s="6">
        <v>7069.16</v>
      </c>
      <c r="L673" s="1"/>
    </row>
    <row r="674" spans="1:12" ht="15.75" customHeight="1" x14ac:dyDescent="0.45">
      <c r="A674" s="4" t="s">
        <v>39</v>
      </c>
      <c r="B674" s="4" t="s">
        <v>89</v>
      </c>
      <c r="C674" s="4" t="s">
        <v>90</v>
      </c>
      <c r="D674" s="19">
        <v>44136</v>
      </c>
      <c r="E674" s="4" t="s">
        <v>437</v>
      </c>
      <c r="F674" s="6">
        <v>2673.46</v>
      </c>
      <c r="L674" s="1"/>
    </row>
    <row r="675" spans="1:12" ht="15.75" customHeight="1" x14ac:dyDescent="0.45">
      <c r="A675" s="4" t="s">
        <v>39</v>
      </c>
      <c r="B675" s="4" t="s">
        <v>74</v>
      </c>
      <c r="C675" s="4" t="s">
        <v>75</v>
      </c>
      <c r="D675" s="19">
        <v>44228</v>
      </c>
      <c r="E675" s="4" t="s">
        <v>444</v>
      </c>
      <c r="F675" s="6">
        <v>7971.32</v>
      </c>
      <c r="L675" s="1"/>
    </row>
    <row r="676" spans="1:12" ht="15.75" customHeight="1" x14ac:dyDescent="0.45">
      <c r="A676" s="4" t="s">
        <v>39</v>
      </c>
      <c r="B676" s="4" t="s">
        <v>52</v>
      </c>
      <c r="C676" s="4" t="s">
        <v>53</v>
      </c>
      <c r="D676" s="19">
        <v>43952</v>
      </c>
      <c r="E676" s="4" t="s">
        <v>139</v>
      </c>
      <c r="F676" s="6">
        <v>8043.1</v>
      </c>
      <c r="L676" s="1"/>
    </row>
    <row r="677" spans="1:12" ht="15.75" customHeight="1" x14ac:dyDescent="0.45">
      <c r="A677" s="4" t="s">
        <v>39</v>
      </c>
      <c r="B677" s="4" t="s">
        <v>110</v>
      </c>
      <c r="C677" s="4" t="s">
        <v>111</v>
      </c>
      <c r="D677" s="19">
        <v>43831</v>
      </c>
      <c r="E677" s="4" t="s">
        <v>178</v>
      </c>
      <c r="F677" s="6">
        <v>7658.63</v>
      </c>
      <c r="L677" s="1"/>
    </row>
    <row r="678" spans="1:12" ht="15.75" customHeight="1" x14ac:dyDescent="0.45">
      <c r="A678" s="4" t="s">
        <v>39</v>
      </c>
      <c r="B678" s="4" t="s">
        <v>110</v>
      </c>
      <c r="C678" s="4" t="s">
        <v>111</v>
      </c>
      <c r="D678" s="19">
        <v>44044</v>
      </c>
      <c r="E678" s="4" t="s">
        <v>316</v>
      </c>
      <c r="F678" s="6">
        <v>671.9</v>
      </c>
      <c r="L678" s="1"/>
    </row>
    <row r="679" spans="1:12" ht="15.75" customHeight="1" x14ac:dyDescent="0.45">
      <c r="A679" s="4" t="s">
        <v>39</v>
      </c>
      <c r="B679" s="4" t="s">
        <v>74</v>
      </c>
      <c r="C679" s="4" t="s">
        <v>75</v>
      </c>
      <c r="D679" s="19">
        <v>43739</v>
      </c>
      <c r="E679" s="4" t="s">
        <v>432</v>
      </c>
      <c r="F679" s="6">
        <v>5945.73</v>
      </c>
      <c r="L679" s="1"/>
    </row>
    <row r="680" spans="1:12" ht="15.75" customHeight="1" x14ac:dyDescent="0.45">
      <c r="A680" s="4" t="s">
        <v>39</v>
      </c>
      <c r="B680" s="4" t="s">
        <v>40</v>
      </c>
      <c r="C680" s="4" t="s">
        <v>41</v>
      </c>
      <c r="D680" s="19">
        <v>43983</v>
      </c>
      <c r="E680" s="4" t="s">
        <v>420</v>
      </c>
      <c r="F680" s="6">
        <v>2576.8200000000002</v>
      </c>
      <c r="L680" s="1"/>
    </row>
    <row r="681" spans="1:12" ht="15.75" customHeight="1" x14ac:dyDescent="0.45">
      <c r="A681" s="4" t="s">
        <v>39</v>
      </c>
      <c r="B681" s="4" t="s">
        <v>57</v>
      </c>
      <c r="C681" s="4" t="s">
        <v>58</v>
      </c>
      <c r="D681" s="19">
        <v>44287</v>
      </c>
      <c r="E681" s="4" t="s">
        <v>353</v>
      </c>
      <c r="F681" s="6">
        <v>663.33</v>
      </c>
      <c r="L681" s="1"/>
    </row>
    <row r="682" spans="1:12" ht="15.75" customHeight="1" x14ac:dyDescent="0.45">
      <c r="A682" s="4" t="s">
        <v>39</v>
      </c>
      <c r="B682" s="4" t="s">
        <v>110</v>
      </c>
      <c r="C682" s="4" t="s">
        <v>111</v>
      </c>
      <c r="D682" s="19">
        <v>44228</v>
      </c>
      <c r="E682" s="4" t="s">
        <v>59</v>
      </c>
      <c r="F682" s="6">
        <v>2298.31</v>
      </c>
      <c r="L682" s="1"/>
    </row>
    <row r="683" spans="1:12" ht="15.75" customHeight="1" x14ac:dyDescent="0.45">
      <c r="A683" s="4" t="s">
        <v>39</v>
      </c>
      <c r="B683" s="4" t="s">
        <v>57</v>
      </c>
      <c r="C683" s="4" t="s">
        <v>58</v>
      </c>
      <c r="D683" s="19">
        <v>43617</v>
      </c>
      <c r="E683" s="4" t="s">
        <v>122</v>
      </c>
      <c r="F683" s="6">
        <v>1776.84</v>
      </c>
      <c r="L683" s="1"/>
    </row>
    <row r="684" spans="1:12" ht="15.75" customHeight="1" x14ac:dyDescent="0.45">
      <c r="A684" s="4" t="s">
        <v>39</v>
      </c>
      <c r="B684" s="4" t="s">
        <v>57</v>
      </c>
      <c r="C684" s="4" t="s">
        <v>58</v>
      </c>
      <c r="D684" s="19">
        <v>43952</v>
      </c>
      <c r="E684" s="4" t="s">
        <v>254</v>
      </c>
      <c r="F684" s="6">
        <v>2829.91</v>
      </c>
      <c r="L684" s="1"/>
    </row>
    <row r="685" spans="1:12" ht="15.75" customHeight="1" x14ac:dyDescent="0.45">
      <c r="A685" s="4" t="s">
        <v>39</v>
      </c>
      <c r="B685" s="4" t="s">
        <v>45</v>
      </c>
      <c r="C685" s="4" t="s">
        <v>46</v>
      </c>
      <c r="D685" s="19">
        <v>43770</v>
      </c>
      <c r="E685" s="4" t="s">
        <v>148</v>
      </c>
      <c r="F685" s="6">
        <v>483.6</v>
      </c>
      <c r="L685" s="1"/>
    </row>
    <row r="686" spans="1:12" ht="15.75" customHeight="1" x14ac:dyDescent="0.45">
      <c r="A686" s="4" t="s">
        <v>39</v>
      </c>
      <c r="B686" s="4" t="s">
        <v>110</v>
      </c>
      <c r="C686" s="4" t="s">
        <v>111</v>
      </c>
      <c r="D686" s="19">
        <v>43862</v>
      </c>
      <c r="E686" s="4" t="s">
        <v>400</v>
      </c>
      <c r="F686" s="6">
        <v>3790.45</v>
      </c>
      <c r="L686" s="1"/>
    </row>
    <row r="687" spans="1:12" ht="15.75" customHeight="1" x14ac:dyDescent="0.45">
      <c r="A687" s="4" t="s">
        <v>39</v>
      </c>
      <c r="B687" s="4" t="s">
        <v>89</v>
      </c>
      <c r="C687" s="4" t="s">
        <v>90</v>
      </c>
      <c r="D687" s="19">
        <v>43739</v>
      </c>
      <c r="E687" s="4" t="s">
        <v>253</v>
      </c>
      <c r="F687" s="6">
        <v>7060.42</v>
      </c>
      <c r="L687" s="1"/>
    </row>
    <row r="688" spans="1:12" ht="15.75" customHeight="1" x14ac:dyDescent="0.45">
      <c r="A688" s="4" t="s">
        <v>39</v>
      </c>
      <c r="B688" s="4" t="s">
        <v>52</v>
      </c>
      <c r="C688" s="4" t="s">
        <v>53</v>
      </c>
      <c r="D688" s="19">
        <v>44013</v>
      </c>
      <c r="E688" s="4" t="s">
        <v>306</v>
      </c>
      <c r="F688" s="6">
        <v>301.39</v>
      </c>
      <c r="L688" s="1"/>
    </row>
    <row r="689" spans="1:12" ht="15.75" customHeight="1" x14ac:dyDescent="0.45">
      <c r="A689" s="4" t="s">
        <v>39</v>
      </c>
      <c r="B689" s="4" t="s">
        <v>110</v>
      </c>
      <c r="C689" s="4" t="s">
        <v>111</v>
      </c>
      <c r="D689" s="19">
        <v>43678</v>
      </c>
      <c r="E689" s="4" t="s">
        <v>114</v>
      </c>
      <c r="F689" s="6">
        <v>6895.23</v>
      </c>
      <c r="L689" s="1"/>
    </row>
    <row r="690" spans="1:12" ht="15.75" customHeight="1" x14ac:dyDescent="0.45">
      <c r="A690" s="4" t="s">
        <v>39</v>
      </c>
      <c r="B690" s="4" t="s">
        <v>74</v>
      </c>
      <c r="C690" s="4" t="s">
        <v>75</v>
      </c>
      <c r="D690" s="19">
        <v>43739</v>
      </c>
      <c r="E690" s="4" t="s">
        <v>63</v>
      </c>
      <c r="F690" s="6">
        <v>9485.39</v>
      </c>
      <c r="L690" s="1"/>
    </row>
    <row r="691" spans="1:12" ht="15.75" customHeight="1" x14ac:dyDescent="0.45">
      <c r="A691" s="4" t="s">
        <v>39</v>
      </c>
      <c r="B691" s="4" t="s">
        <v>110</v>
      </c>
      <c r="C691" s="4" t="s">
        <v>111</v>
      </c>
      <c r="D691" s="19">
        <v>44044</v>
      </c>
      <c r="E691" s="4" t="s">
        <v>337</v>
      </c>
      <c r="F691" s="6">
        <v>3680.44</v>
      </c>
      <c r="L691" s="1"/>
    </row>
    <row r="692" spans="1:12" ht="15.75" customHeight="1" x14ac:dyDescent="0.45">
      <c r="A692" s="4" t="s">
        <v>39</v>
      </c>
      <c r="B692" s="4" t="s">
        <v>89</v>
      </c>
      <c r="C692" s="4" t="s">
        <v>90</v>
      </c>
      <c r="D692" s="19">
        <v>43678</v>
      </c>
      <c r="E692" s="4" t="s">
        <v>104</v>
      </c>
      <c r="F692" s="6">
        <v>7236.86</v>
      </c>
      <c r="L692" s="1"/>
    </row>
    <row r="693" spans="1:12" ht="15.75" customHeight="1" x14ac:dyDescent="0.45">
      <c r="A693" s="4" t="s">
        <v>39</v>
      </c>
      <c r="B693" s="4" t="s">
        <v>89</v>
      </c>
      <c r="C693" s="4" t="s">
        <v>90</v>
      </c>
      <c r="D693" s="19">
        <v>43647</v>
      </c>
      <c r="E693" s="4" t="s">
        <v>147</v>
      </c>
      <c r="F693" s="6">
        <v>4005.65</v>
      </c>
      <c r="L693" s="1"/>
    </row>
    <row r="694" spans="1:12" ht="15.75" customHeight="1" x14ac:dyDescent="0.45">
      <c r="A694" s="4" t="s">
        <v>39</v>
      </c>
      <c r="B694" s="4" t="s">
        <v>45</v>
      </c>
      <c r="C694" s="4" t="s">
        <v>46</v>
      </c>
      <c r="D694" s="19">
        <v>43647</v>
      </c>
      <c r="E694" s="4" t="s">
        <v>342</v>
      </c>
      <c r="F694" s="6">
        <v>1485.99</v>
      </c>
      <c r="L694" s="1"/>
    </row>
    <row r="695" spans="1:12" ht="15.75" customHeight="1" x14ac:dyDescent="0.45">
      <c r="A695" s="4" t="s">
        <v>39</v>
      </c>
      <c r="B695" s="4" t="s">
        <v>74</v>
      </c>
      <c r="C695" s="4" t="s">
        <v>75</v>
      </c>
      <c r="D695" s="19">
        <v>43891</v>
      </c>
      <c r="E695" s="4" t="s">
        <v>258</v>
      </c>
      <c r="F695" s="6">
        <v>2928.77</v>
      </c>
      <c r="L695" s="1"/>
    </row>
    <row r="696" spans="1:12" ht="15.75" customHeight="1" x14ac:dyDescent="0.45">
      <c r="A696" s="4" t="s">
        <v>39</v>
      </c>
      <c r="B696" s="4" t="s">
        <v>74</v>
      </c>
      <c r="C696" s="4" t="s">
        <v>75</v>
      </c>
      <c r="D696" s="19">
        <v>44013</v>
      </c>
      <c r="E696" s="4" t="s">
        <v>116</v>
      </c>
      <c r="F696" s="6">
        <v>1395.82</v>
      </c>
      <c r="L696" s="1"/>
    </row>
    <row r="697" spans="1:12" ht="15.75" customHeight="1" x14ac:dyDescent="0.45">
      <c r="A697" s="4" t="s">
        <v>39</v>
      </c>
      <c r="B697" s="4" t="s">
        <v>40</v>
      </c>
      <c r="C697" s="4" t="s">
        <v>41</v>
      </c>
      <c r="D697" s="19">
        <v>43831</v>
      </c>
      <c r="E697" s="4" t="s">
        <v>218</v>
      </c>
      <c r="F697" s="6">
        <v>4268.33</v>
      </c>
      <c r="L697" s="1"/>
    </row>
    <row r="698" spans="1:12" ht="15.75" customHeight="1" x14ac:dyDescent="0.45">
      <c r="A698" s="4" t="s">
        <v>39</v>
      </c>
      <c r="B698" s="4" t="s">
        <v>74</v>
      </c>
      <c r="C698" s="4" t="s">
        <v>75</v>
      </c>
      <c r="D698" s="19">
        <v>43770</v>
      </c>
      <c r="E698" s="4" t="s">
        <v>180</v>
      </c>
      <c r="F698" s="6">
        <v>2632.95</v>
      </c>
      <c r="L698" s="1"/>
    </row>
    <row r="699" spans="1:12" ht="15.75" customHeight="1" x14ac:dyDescent="0.45">
      <c r="A699" s="4" t="s">
        <v>39</v>
      </c>
      <c r="B699" s="4" t="s">
        <v>110</v>
      </c>
      <c r="C699" s="4" t="s">
        <v>111</v>
      </c>
      <c r="D699" s="19">
        <v>43800</v>
      </c>
      <c r="E699" s="4" t="s">
        <v>283</v>
      </c>
      <c r="F699" s="6">
        <v>7380.81</v>
      </c>
      <c r="L699" s="1"/>
    </row>
    <row r="700" spans="1:12" ht="15.75" customHeight="1" x14ac:dyDescent="0.45">
      <c r="A700" s="4" t="s">
        <v>39</v>
      </c>
      <c r="B700" s="4" t="s">
        <v>89</v>
      </c>
      <c r="C700" s="4" t="s">
        <v>90</v>
      </c>
      <c r="D700" s="19">
        <v>44287</v>
      </c>
      <c r="E700" s="4" t="s">
        <v>283</v>
      </c>
      <c r="F700" s="6">
        <v>7021.6</v>
      </c>
      <c r="L700" s="1"/>
    </row>
    <row r="701" spans="1:12" ht="15.75" customHeight="1" x14ac:dyDescent="0.45">
      <c r="A701" s="4" t="s">
        <v>39</v>
      </c>
      <c r="B701" s="4" t="s">
        <v>45</v>
      </c>
      <c r="C701" s="4" t="s">
        <v>46</v>
      </c>
      <c r="D701" s="19">
        <v>44166</v>
      </c>
      <c r="E701" s="4" t="s">
        <v>69</v>
      </c>
      <c r="F701" s="6">
        <v>8345.64</v>
      </c>
      <c r="L701" s="1"/>
    </row>
    <row r="702" spans="1:12" ht="15.75" customHeight="1" x14ac:dyDescent="0.45">
      <c r="A702" s="4" t="s">
        <v>39</v>
      </c>
      <c r="B702" s="4" t="s">
        <v>40</v>
      </c>
      <c r="C702" s="4" t="s">
        <v>41</v>
      </c>
      <c r="D702" s="19">
        <v>43617</v>
      </c>
      <c r="E702" s="4" t="s">
        <v>104</v>
      </c>
      <c r="F702" s="6">
        <v>5794.31</v>
      </c>
      <c r="L702" s="1"/>
    </row>
    <row r="703" spans="1:12" ht="15.75" customHeight="1" x14ac:dyDescent="0.45">
      <c r="A703" s="4" t="s">
        <v>39</v>
      </c>
      <c r="B703" s="4" t="s">
        <v>52</v>
      </c>
      <c r="C703" s="4" t="s">
        <v>53</v>
      </c>
      <c r="D703" s="19">
        <v>43709</v>
      </c>
      <c r="E703" s="4" t="s">
        <v>289</v>
      </c>
      <c r="F703" s="6">
        <v>6321.13</v>
      </c>
      <c r="L703" s="1"/>
    </row>
    <row r="704" spans="1:12" ht="15.75" customHeight="1" x14ac:dyDescent="0.45">
      <c r="A704" s="4" t="s">
        <v>39</v>
      </c>
      <c r="B704" s="4" t="s">
        <v>74</v>
      </c>
      <c r="C704" s="4" t="s">
        <v>75</v>
      </c>
      <c r="D704" s="19">
        <v>44197</v>
      </c>
      <c r="E704" s="4" t="s">
        <v>387</v>
      </c>
      <c r="F704" s="6">
        <v>5718.89</v>
      </c>
      <c r="L704" s="1"/>
    </row>
    <row r="705" spans="1:12" ht="15.75" customHeight="1" x14ac:dyDescent="0.45">
      <c r="A705" s="4" t="s">
        <v>39</v>
      </c>
      <c r="B705" s="4" t="s">
        <v>40</v>
      </c>
      <c r="C705" s="4" t="s">
        <v>41</v>
      </c>
      <c r="D705" s="19">
        <v>43617</v>
      </c>
      <c r="E705" s="4" t="s">
        <v>226</v>
      </c>
      <c r="F705" s="6">
        <v>2513.81</v>
      </c>
      <c r="L705" s="1"/>
    </row>
    <row r="706" spans="1:12" ht="15.75" customHeight="1" x14ac:dyDescent="0.45">
      <c r="A706" s="4" t="s">
        <v>39</v>
      </c>
      <c r="B706" s="4" t="s">
        <v>45</v>
      </c>
      <c r="C706" s="4" t="s">
        <v>46</v>
      </c>
      <c r="D706" s="19">
        <v>44105</v>
      </c>
      <c r="E706" s="4" t="s">
        <v>285</v>
      </c>
      <c r="F706" s="6">
        <v>7613.68</v>
      </c>
      <c r="L706" s="1"/>
    </row>
    <row r="707" spans="1:12" ht="15.75" customHeight="1" x14ac:dyDescent="0.45">
      <c r="A707" s="4" t="s">
        <v>39</v>
      </c>
      <c r="B707" s="4" t="s">
        <v>110</v>
      </c>
      <c r="C707" s="4" t="s">
        <v>111</v>
      </c>
      <c r="D707" s="19">
        <v>44256</v>
      </c>
      <c r="E707" s="4" t="s">
        <v>120</v>
      </c>
      <c r="F707" s="6">
        <v>2661.96</v>
      </c>
      <c r="L707" s="1"/>
    </row>
    <row r="708" spans="1:12" ht="15.75" customHeight="1" x14ac:dyDescent="0.45">
      <c r="A708" s="4" t="s">
        <v>39</v>
      </c>
      <c r="B708" s="4" t="s">
        <v>66</v>
      </c>
      <c r="C708" s="4" t="s">
        <v>67</v>
      </c>
      <c r="D708" s="19">
        <v>43862</v>
      </c>
      <c r="E708" s="4" t="s">
        <v>348</v>
      </c>
      <c r="F708" s="6">
        <v>9916.2999999999993</v>
      </c>
      <c r="L708" s="1"/>
    </row>
    <row r="709" spans="1:12" ht="15.75" customHeight="1" x14ac:dyDescent="0.45">
      <c r="A709" s="4" t="s">
        <v>39</v>
      </c>
      <c r="B709" s="4" t="s">
        <v>74</v>
      </c>
      <c r="C709" s="4" t="s">
        <v>75</v>
      </c>
      <c r="D709" s="19">
        <v>44105</v>
      </c>
      <c r="E709" s="4" t="s">
        <v>305</v>
      </c>
      <c r="F709" s="6">
        <v>9269.64</v>
      </c>
      <c r="L709" s="1"/>
    </row>
    <row r="710" spans="1:12" ht="15.75" customHeight="1" x14ac:dyDescent="0.45">
      <c r="A710" s="4" t="s">
        <v>39</v>
      </c>
      <c r="B710" s="4" t="s">
        <v>57</v>
      </c>
      <c r="C710" s="4" t="s">
        <v>58</v>
      </c>
      <c r="D710" s="19">
        <v>43617</v>
      </c>
      <c r="E710" s="4" t="s">
        <v>324</v>
      </c>
      <c r="F710" s="6">
        <v>284.75</v>
      </c>
      <c r="L710" s="1"/>
    </row>
    <row r="711" spans="1:12" ht="15.75" customHeight="1" x14ac:dyDescent="0.45">
      <c r="A711" s="4" t="s">
        <v>39</v>
      </c>
      <c r="B711" s="4" t="s">
        <v>66</v>
      </c>
      <c r="C711" s="4" t="s">
        <v>67</v>
      </c>
      <c r="D711" s="19">
        <v>43770</v>
      </c>
      <c r="E711" s="4" t="s">
        <v>249</v>
      </c>
      <c r="F711" s="6">
        <v>6297.6</v>
      </c>
      <c r="L711" s="1"/>
    </row>
    <row r="712" spans="1:12" ht="15.75" customHeight="1" x14ac:dyDescent="0.45">
      <c r="A712" s="4" t="s">
        <v>39</v>
      </c>
      <c r="B712" s="4" t="s">
        <v>89</v>
      </c>
      <c r="C712" s="4" t="s">
        <v>90</v>
      </c>
      <c r="D712" s="19">
        <v>43709</v>
      </c>
      <c r="E712" s="4" t="s">
        <v>317</v>
      </c>
      <c r="F712" s="6">
        <v>4443.87</v>
      </c>
      <c r="L712" s="1"/>
    </row>
    <row r="713" spans="1:12" ht="15.75" customHeight="1" x14ac:dyDescent="0.45">
      <c r="A713" s="4" t="s">
        <v>39</v>
      </c>
      <c r="B713" s="4" t="s">
        <v>40</v>
      </c>
      <c r="C713" s="4" t="s">
        <v>41</v>
      </c>
      <c r="D713" s="19">
        <v>44013</v>
      </c>
      <c r="E713" s="4" t="s">
        <v>359</v>
      </c>
      <c r="F713" s="6">
        <v>3591.64</v>
      </c>
      <c r="L713" s="1"/>
    </row>
    <row r="714" spans="1:12" ht="15.75" customHeight="1" x14ac:dyDescent="0.45">
      <c r="A714" s="4" t="s">
        <v>39</v>
      </c>
      <c r="B714" s="4" t="s">
        <v>74</v>
      </c>
      <c r="C714" s="4" t="s">
        <v>75</v>
      </c>
      <c r="D714" s="19">
        <v>43922</v>
      </c>
      <c r="E714" s="4" t="s">
        <v>304</v>
      </c>
      <c r="F714" s="6">
        <v>1710.98</v>
      </c>
      <c r="L714" s="1"/>
    </row>
    <row r="715" spans="1:12" ht="15.75" customHeight="1" x14ac:dyDescent="0.45">
      <c r="A715" s="4" t="s">
        <v>39</v>
      </c>
      <c r="B715" s="4" t="s">
        <v>52</v>
      </c>
      <c r="C715" s="4" t="s">
        <v>53</v>
      </c>
      <c r="D715" s="19">
        <v>44256</v>
      </c>
      <c r="E715" s="4" t="s">
        <v>346</v>
      </c>
      <c r="F715" s="6">
        <v>1622.83</v>
      </c>
      <c r="L715" s="1"/>
    </row>
    <row r="716" spans="1:12" ht="15.75" customHeight="1" x14ac:dyDescent="0.45">
      <c r="A716" s="4" t="s">
        <v>39</v>
      </c>
      <c r="B716" s="4" t="s">
        <v>52</v>
      </c>
      <c r="C716" s="4" t="s">
        <v>53</v>
      </c>
      <c r="D716" s="19">
        <v>43709</v>
      </c>
      <c r="E716" s="4" t="s">
        <v>294</v>
      </c>
      <c r="F716" s="6">
        <v>1298.52</v>
      </c>
      <c r="L716" s="1"/>
    </row>
    <row r="717" spans="1:12" ht="15.75" customHeight="1" x14ac:dyDescent="0.45">
      <c r="A717" s="4" t="s">
        <v>39</v>
      </c>
      <c r="B717" s="4" t="s">
        <v>110</v>
      </c>
      <c r="C717" s="4" t="s">
        <v>111</v>
      </c>
      <c r="D717" s="19">
        <v>43586</v>
      </c>
      <c r="E717" s="4" t="s">
        <v>146</v>
      </c>
      <c r="F717" s="6">
        <v>7804.42</v>
      </c>
      <c r="L717" s="1"/>
    </row>
    <row r="718" spans="1:12" ht="15.75" customHeight="1" x14ac:dyDescent="0.45">
      <c r="A718" s="4" t="s">
        <v>39</v>
      </c>
      <c r="B718" s="4" t="s">
        <v>110</v>
      </c>
      <c r="C718" s="4" t="s">
        <v>111</v>
      </c>
      <c r="D718" s="19">
        <v>43831</v>
      </c>
      <c r="E718" s="4" t="s">
        <v>265</v>
      </c>
      <c r="F718" s="6">
        <v>910.72</v>
      </c>
      <c r="L718" s="1"/>
    </row>
    <row r="719" spans="1:12" ht="15.75" customHeight="1" x14ac:dyDescent="0.45">
      <c r="A719" s="4" t="s">
        <v>39</v>
      </c>
      <c r="B719" s="4" t="s">
        <v>52</v>
      </c>
      <c r="C719" s="4" t="s">
        <v>53</v>
      </c>
      <c r="D719" s="19">
        <v>43831</v>
      </c>
      <c r="E719" s="4" t="s">
        <v>188</v>
      </c>
      <c r="F719" s="6">
        <v>8341.84</v>
      </c>
      <c r="L719" s="1"/>
    </row>
    <row r="720" spans="1:12" ht="15.75" customHeight="1" x14ac:dyDescent="0.45">
      <c r="A720" s="4" t="s">
        <v>39</v>
      </c>
      <c r="B720" s="4" t="s">
        <v>40</v>
      </c>
      <c r="C720" s="4" t="s">
        <v>41</v>
      </c>
      <c r="D720" s="19">
        <v>43739</v>
      </c>
      <c r="E720" s="4" t="s">
        <v>368</v>
      </c>
      <c r="F720" s="6">
        <v>5560.84</v>
      </c>
      <c r="L720" s="1"/>
    </row>
    <row r="721" spans="1:12" ht="15.75" customHeight="1" x14ac:dyDescent="0.45">
      <c r="A721" s="4" t="s">
        <v>39</v>
      </c>
      <c r="B721" s="4" t="s">
        <v>40</v>
      </c>
      <c r="C721" s="4" t="s">
        <v>41</v>
      </c>
      <c r="D721" s="19">
        <v>43770</v>
      </c>
      <c r="E721" s="4" t="s">
        <v>453</v>
      </c>
      <c r="F721" s="6">
        <v>6325.68</v>
      </c>
      <c r="L721" s="1"/>
    </row>
    <row r="722" spans="1:12" ht="15.75" customHeight="1" x14ac:dyDescent="0.45">
      <c r="A722" s="4" t="s">
        <v>39</v>
      </c>
      <c r="B722" s="4" t="s">
        <v>40</v>
      </c>
      <c r="C722" s="4" t="s">
        <v>41</v>
      </c>
      <c r="D722" s="19">
        <v>44136</v>
      </c>
      <c r="E722" s="4" t="s">
        <v>285</v>
      </c>
      <c r="F722" s="6">
        <v>9038.24</v>
      </c>
      <c r="L722" s="1"/>
    </row>
    <row r="723" spans="1:12" ht="15.75" customHeight="1" x14ac:dyDescent="0.45">
      <c r="A723" s="4" t="s">
        <v>39</v>
      </c>
      <c r="B723" s="4" t="s">
        <v>52</v>
      </c>
      <c r="C723" s="4" t="s">
        <v>53</v>
      </c>
      <c r="D723" s="19">
        <v>43678</v>
      </c>
      <c r="E723" s="4" t="s">
        <v>225</v>
      </c>
      <c r="F723" s="6">
        <v>2643.87</v>
      </c>
      <c r="L723" s="1"/>
    </row>
    <row r="724" spans="1:12" ht="15.75" customHeight="1" x14ac:dyDescent="0.45">
      <c r="A724" s="4" t="s">
        <v>39</v>
      </c>
      <c r="B724" s="4" t="s">
        <v>40</v>
      </c>
      <c r="C724" s="4" t="s">
        <v>41</v>
      </c>
      <c r="D724" s="19">
        <v>43983</v>
      </c>
      <c r="E724" s="4" t="s">
        <v>212</v>
      </c>
      <c r="F724" s="6">
        <v>6064.82</v>
      </c>
      <c r="L724" s="1"/>
    </row>
    <row r="725" spans="1:12" ht="15.75" customHeight="1" x14ac:dyDescent="0.45">
      <c r="A725" s="4" t="s">
        <v>39</v>
      </c>
      <c r="B725" s="4" t="s">
        <v>45</v>
      </c>
      <c r="C725" s="4" t="s">
        <v>46</v>
      </c>
      <c r="D725" s="19">
        <v>43922</v>
      </c>
      <c r="E725" s="4" t="s">
        <v>95</v>
      </c>
      <c r="F725" s="6">
        <v>8034.84</v>
      </c>
      <c r="L725" s="1"/>
    </row>
    <row r="726" spans="1:12" ht="15.75" customHeight="1" x14ac:dyDescent="0.45">
      <c r="A726" s="4" t="s">
        <v>39</v>
      </c>
      <c r="B726" s="4" t="s">
        <v>74</v>
      </c>
      <c r="C726" s="4" t="s">
        <v>75</v>
      </c>
      <c r="D726" s="19">
        <v>44228</v>
      </c>
      <c r="E726" s="4" t="s">
        <v>48</v>
      </c>
      <c r="F726" s="6">
        <v>6588.64</v>
      </c>
      <c r="L726" s="1"/>
    </row>
    <row r="727" spans="1:12" ht="15.75" customHeight="1" x14ac:dyDescent="0.45">
      <c r="A727" s="4" t="s">
        <v>39</v>
      </c>
      <c r="B727" s="4" t="s">
        <v>89</v>
      </c>
      <c r="C727" s="4" t="s">
        <v>90</v>
      </c>
      <c r="D727" s="19">
        <v>43586</v>
      </c>
      <c r="E727" s="4" t="s">
        <v>264</v>
      </c>
      <c r="F727" s="6">
        <v>458.27</v>
      </c>
      <c r="L727" s="1"/>
    </row>
    <row r="728" spans="1:12" ht="15.75" customHeight="1" x14ac:dyDescent="0.45">
      <c r="A728" s="4" t="s">
        <v>39</v>
      </c>
      <c r="B728" s="4" t="s">
        <v>45</v>
      </c>
      <c r="C728" s="4" t="s">
        <v>46</v>
      </c>
      <c r="D728" s="19">
        <v>44256</v>
      </c>
      <c r="E728" s="4" t="s">
        <v>207</v>
      </c>
      <c r="F728" s="6">
        <v>9740.59</v>
      </c>
      <c r="L728" s="1"/>
    </row>
    <row r="729" spans="1:12" ht="15.75" customHeight="1" x14ac:dyDescent="0.45">
      <c r="A729" s="4" t="s">
        <v>39</v>
      </c>
      <c r="B729" s="4" t="s">
        <v>74</v>
      </c>
      <c r="C729" s="4" t="s">
        <v>75</v>
      </c>
      <c r="D729" s="19">
        <v>43922</v>
      </c>
      <c r="E729" s="4" t="s">
        <v>229</v>
      </c>
      <c r="F729" s="6">
        <v>5194.1099999999997</v>
      </c>
      <c r="L729" s="1"/>
    </row>
    <row r="730" spans="1:12" ht="15.75" customHeight="1" x14ac:dyDescent="0.45">
      <c r="A730" s="4" t="s">
        <v>39</v>
      </c>
      <c r="B730" s="4" t="s">
        <v>74</v>
      </c>
      <c r="C730" s="4" t="s">
        <v>75</v>
      </c>
      <c r="D730" s="19">
        <v>43800</v>
      </c>
      <c r="E730" s="4" t="s">
        <v>177</v>
      </c>
      <c r="F730" s="6">
        <v>1811.29</v>
      </c>
      <c r="L730" s="1"/>
    </row>
    <row r="731" spans="1:12" ht="15.75" customHeight="1" x14ac:dyDescent="0.45">
      <c r="A731" s="4" t="s">
        <v>39</v>
      </c>
      <c r="B731" s="4" t="s">
        <v>89</v>
      </c>
      <c r="C731" s="4" t="s">
        <v>90</v>
      </c>
      <c r="D731" s="19">
        <v>43952</v>
      </c>
      <c r="E731" s="4" t="s">
        <v>411</v>
      </c>
      <c r="F731" s="6">
        <v>8181.18</v>
      </c>
      <c r="L731" s="1"/>
    </row>
    <row r="732" spans="1:12" ht="15.75" customHeight="1" x14ac:dyDescent="0.45">
      <c r="A732" s="4" t="s">
        <v>39</v>
      </c>
      <c r="B732" s="4" t="s">
        <v>74</v>
      </c>
      <c r="C732" s="4" t="s">
        <v>75</v>
      </c>
      <c r="D732" s="19">
        <v>43831</v>
      </c>
      <c r="E732" s="4" t="s">
        <v>357</v>
      </c>
      <c r="F732" s="6">
        <v>6793.25</v>
      </c>
      <c r="L732" s="1"/>
    </row>
    <row r="733" spans="1:12" ht="15.75" customHeight="1" x14ac:dyDescent="0.45">
      <c r="A733" s="4" t="s">
        <v>39</v>
      </c>
      <c r="B733" s="4" t="s">
        <v>66</v>
      </c>
      <c r="C733" s="4" t="s">
        <v>67</v>
      </c>
      <c r="D733" s="19">
        <v>44228</v>
      </c>
      <c r="E733" s="4" t="s">
        <v>243</v>
      </c>
      <c r="F733" s="6">
        <v>9510.15</v>
      </c>
      <c r="L733" s="1"/>
    </row>
    <row r="734" spans="1:12" ht="15.75" customHeight="1" x14ac:dyDescent="0.45">
      <c r="A734" s="4" t="s">
        <v>39</v>
      </c>
      <c r="B734" s="4" t="s">
        <v>110</v>
      </c>
      <c r="C734" s="4" t="s">
        <v>111</v>
      </c>
      <c r="D734" s="19">
        <v>43678</v>
      </c>
      <c r="E734" s="4" t="s">
        <v>225</v>
      </c>
      <c r="F734" s="6">
        <v>9329.17</v>
      </c>
      <c r="L734" s="1"/>
    </row>
    <row r="735" spans="1:12" ht="15.75" customHeight="1" x14ac:dyDescent="0.45">
      <c r="A735" s="4" t="s">
        <v>39</v>
      </c>
      <c r="B735" s="4" t="s">
        <v>45</v>
      </c>
      <c r="C735" s="4" t="s">
        <v>46</v>
      </c>
      <c r="D735" s="19">
        <v>44013</v>
      </c>
      <c r="E735" s="4" t="s">
        <v>192</v>
      </c>
      <c r="F735" s="6">
        <v>6854.77</v>
      </c>
      <c r="L735" s="1"/>
    </row>
    <row r="736" spans="1:12" ht="15.75" customHeight="1" x14ac:dyDescent="0.45">
      <c r="A736" s="4" t="s">
        <v>39</v>
      </c>
      <c r="B736" s="4" t="s">
        <v>74</v>
      </c>
      <c r="C736" s="4" t="s">
        <v>75</v>
      </c>
      <c r="D736" s="19">
        <v>44044</v>
      </c>
      <c r="E736" s="4" t="s">
        <v>263</v>
      </c>
      <c r="F736" s="6">
        <v>6715.23</v>
      </c>
      <c r="L736" s="1"/>
    </row>
    <row r="737" spans="1:12" ht="15.75" customHeight="1" x14ac:dyDescent="0.45">
      <c r="A737" s="4" t="s">
        <v>39</v>
      </c>
      <c r="B737" s="4" t="s">
        <v>52</v>
      </c>
      <c r="C737" s="4" t="s">
        <v>53</v>
      </c>
      <c r="D737" s="19">
        <v>44228</v>
      </c>
      <c r="E737" s="4" t="s">
        <v>201</v>
      </c>
      <c r="F737" s="6">
        <v>4649.92</v>
      </c>
      <c r="L737" s="1"/>
    </row>
    <row r="738" spans="1:12" ht="15.75" customHeight="1" x14ac:dyDescent="0.45">
      <c r="A738" s="4" t="s">
        <v>39</v>
      </c>
      <c r="B738" s="4" t="s">
        <v>66</v>
      </c>
      <c r="C738" s="4" t="s">
        <v>67</v>
      </c>
      <c r="D738" s="19">
        <v>43739</v>
      </c>
      <c r="E738" s="4" t="s">
        <v>331</v>
      </c>
      <c r="F738" s="6">
        <v>7239.61</v>
      </c>
      <c r="L738" s="1"/>
    </row>
    <row r="739" spans="1:12" ht="15.75" customHeight="1" x14ac:dyDescent="0.45">
      <c r="A739" s="4" t="s">
        <v>39</v>
      </c>
      <c r="B739" s="4" t="s">
        <v>45</v>
      </c>
      <c r="C739" s="4" t="s">
        <v>46</v>
      </c>
      <c r="D739" s="19">
        <v>43709</v>
      </c>
      <c r="E739" s="4" t="s">
        <v>450</v>
      </c>
      <c r="F739" s="6">
        <v>8793.9699999999993</v>
      </c>
      <c r="L739" s="1"/>
    </row>
    <row r="740" spans="1:12" ht="15.75" customHeight="1" x14ac:dyDescent="0.45">
      <c r="A740" s="4" t="s">
        <v>39</v>
      </c>
      <c r="B740" s="4" t="s">
        <v>89</v>
      </c>
      <c r="C740" s="4" t="s">
        <v>90</v>
      </c>
      <c r="D740" s="19">
        <v>43862</v>
      </c>
      <c r="E740" s="4" t="s">
        <v>101</v>
      </c>
      <c r="F740" s="6">
        <v>1305.3</v>
      </c>
      <c r="L740" s="1"/>
    </row>
    <row r="741" spans="1:12" ht="15.75" customHeight="1" x14ac:dyDescent="0.45">
      <c r="A741" s="4" t="s">
        <v>39</v>
      </c>
      <c r="B741" s="4" t="s">
        <v>89</v>
      </c>
      <c r="C741" s="4" t="s">
        <v>90</v>
      </c>
      <c r="D741" s="19">
        <v>43739</v>
      </c>
      <c r="E741" s="4" t="s">
        <v>296</v>
      </c>
      <c r="F741" s="6">
        <v>1815.69</v>
      </c>
      <c r="L741" s="1"/>
    </row>
    <row r="742" spans="1:12" ht="15.75" customHeight="1" x14ac:dyDescent="0.45">
      <c r="A742" s="4" t="s">
        <v>39</v>
      </c>
      <c r="B742" s="4" t="s">
        <v>66</v>
      </c>
      <c r="C742" s="4" t="s">
        <v>67</v>
      </c>
      <c r="D742" s="19">
        <v>43739</v>
      </c>
      <c r="E742" s="4" t="s">
        <v>180</v>
      </c>
      <c r="F742" s="6">
        <v>4967.5600000000004</v>
      </c>
      <c r="L742" s="1"/>
    </row>
    <row r="743" spans="1:12" ht="15.75" customHeight="1" x14ac:dyDescent="0.45">
      <c r="A743" s="4" t="s">
        <v>39</v>
      </c>
      <c r="B743" s="4" t="s">
        <v>110</v>
      </c>
      <c r="C743" s="4" t="s">
        <v>111</v>
      </c>
      <c r="D743" s="19">
        <v>44013</v>
      </c>
      <c r="E743" s="4" t="s">
        <v>271</v>
      </c>
      <c r="F743" s="6">
        <v>5488.41</v>
      </c>
      <c r="L743" s="1"/>
    </row>
    <row r="744" spans="1:12" ht="15.75" customHeight="1" x14ac:dyDescent="0.45">
      <c r="A744" s="4" t="s">
        <v>39</v>
      </c>
      <c r="B744" s="4" t="s">
        <v>66</v>
      </c>
      <c r="C744" s="4" t="s">
        <v>67</v>
      </c>
      <c r="D744" s="19">
        <v>44044</v>
      </c>
      <c r="E744" s="4" t="s">
        <v>192</v>
      </c>
      <c r="F744" s="6">
        <v>7966.96</v>
      </c>
      <c r="L744" s="1"/>
    </row>
    <row r="745" spans="1:12" ht="15.75" customHeight="1" x14ac:dyDescent="0.45">
      <c r="A745" s="4" t="s">
        <v>39</v>
      </c>
      <c r="B745" s="4" t="s">
        <v>57</v>
      </c>
      <c r="C745" s="4" t="s">
        <v>58</v>
      </c>
      <c r="D745" s="19">
        <v>43952</v>
      </c>
      <c r="E745" s="4" t="s">
        <v>380</v>
      </c>
      <c r="F745" s="6">
        <v>5294.61</v>
      </c>
      <c r="L745" s="1"/>
    </row>
    <row r="746" spans="1:12" ht="15.75" customHeight="1" x14ac:dyDescent="0.45">
      <c r="A746" s="4" t="s">
        <v>39</v>
      </c>
      <c r="B746" s="4" t="s">
        <v>110</v>
      </c>
      <c r="C746" s="4" t="s">
        <v>111</v>
      </c>
      <c r="D746" s="19">
        <v>43922</v>
      </c>
      <c r="E746" s="4" t="s">
        <v>214</v>
      </c>
      <c r="F746" s="6">
        <v>1263.46</v>
      </c>
      <c r="L746" s="1"/>
    </row>
    <row r="747" spans="1:12" ht="15.75" customHeight="1" x14ac:dyDescent="0.45">
      <c r="A747" s="4" t="s">
        <v>39</v>
      </c>
      <c r="B747" s="4" t="s">
        <v>40</v>
      </c>
      <c r="C747" s="4" t="s">
        <v>41</v>
      </c>
      <c r="D747" s="19">
        <v>43952</v>
      </c>
      <c r="E747" s="4" t="s">
        <v>321</v>
      </c>
      <c r="F747" s="6">
        <v>4194.37</v>
      </c>
      <c r="L747" s="1"/>
    </row>
    <row r="748" spans="1:12" ht="15.75" customHeight="1" x14ac:dyDescent="0.45">
      <c r="A748" s="4" t="s">
        <v>39</v>
      </c>
      <c r="B748" s="4" t="s">
        <v>57</v>
      </c>
      <c r="C748" s="4" t="s">
        <v>58</v>
      </c>
      <c r="D748" s="19">
        <v>43617</v>
      </c>
      <c r="E748" s="4" t="s">
        <v>157</v>
      </c>
      <c r="F748" s="6">
        <v>9384.14</v>
      </c>
      <c r="L748" s="1"/>
    </row>
    <row r="749" spans="1:12" ht="15.75" customHeight="1" x14ac:dyDescent="0.45">
      <c r="A749" s="4" t="s">
        <v>39</v>
      </c>
      <c r="B749" s="4" t="s">
        <v>52</v>
      </c>
      <c r="C749" s="4" t="s">
        <v>53</v>
      </c>
      <c r="D749" s="19">
        <v>44228</v>
      </c>
      <c r="E749" s="4" t="s">
        <v>276</v>
      </c>
      <c r="F749" s="6">
        <v>4011.99</v>
      </c>
      <c r="L749" s="1"/>
    </row>
    <row r="750" spans="1:12" ht="15.75" customHeight="1" x14ac:dyDescent="0.45">
      <c r="A750" s="4" t="s">
        <v>39</v>
      </c>
      <c r="B750" s="4" t="s">
        <v>45</v>
      </c>
      <c r="C750" s="4" t="s">
        <v>46</v>
      </c>
      <c r="D750" s="19">
        <v>44228</v>
      </c>
      <c r="E750" s="4" t="s">
        <v>342</v>
      </c>
      <c r="F750" s="6">
        <v>1306.95</v>
      </c>
      <c r="L750" s="1"/>
    </row>
    <row r="751" spans="1:12" ht="15.75" customHeight="1" x14ac:dyDescent="0.45">
      <c r="A751" s="4" t="s">
        <v>39</v>
      </c>
      <c r="B751" s="4" t="s">
        <v>40</v>
      </c>
      <c r="C751" s="4" t="s">
        <v>41</v>
      </c>
      <c r="D751" s="19">
        <v>44044</v>
      </c>
      <c r="E751" s="4" t="s">
        <v>239</v>
      </c>
      <c r="F751" s="6">
        <v>7054.15</v>
      </c>
      <c r="L751" s="1"/>
    </row>
    <row r="752" spans="1:12" ht="15.75" customHeight="1" x14ac:dyDescent="0.45">
      <c r="A752" s="4" t="s">
        <v>39</v>
      </c>
      <c r="B752" s="4" t="s">
        <v>52</v>
      </c>
      <c r="C752" s="4" t="s">
        <v>53</v>
      </c>
      <c r="D752" s="19">
        <v>43739</v>
      </c>
      <c r="E752" s="4" t="s">
        <v>87</v>
      </c>
      <c r="F752" s="6">
        <v>8972.2000000000007</v>
      </c>
      <c r="L752" s="1"/>
    </row>
    <row r="753" spans="1:12" ht="15.75" customHeight="1" x14ac:dyDescent="0.45">
      <c r="A753" s="4" t="s">
        <v>39</v>
      </c>
      <c r="B753" s="4" t="s">
        <v>52</v>
      </c>
      <c r="C753" s="4" t="s">
        <v>53</v>
      </c>
      <c r="D753" s="19">
        <v>44044</v>
      </c>
      <c r="E753" s="4" t="s">
        <v>409</v>
      </c>
      <c r="F753" s="6">
        <v>490.52</v>
      </c>
      <c r="L753" s="1"/>
    </row>
    <row r="754" spans="1:12" ht="15.75" customHeight="1" x14ac:dyDescent="0.45">
      <c r="A754" s="4" t="s">
        <v>39</v>
      </c>
      <c r="B754" s="4" t="s">
        <v>66</v>
      </c>
      <c r="C754" s="4" t="s">
        <v>67</v>
      </c>
      <c r="D754" s="19">
        <v>43983</v>
      </c>
      <c r="E754" s="4" t="s">
        <v>316</v>
      </c>
      <c r="F754" s="6">
        <v>9961.59</v>
      </c>
      <c r="L754" s="1"/>
    </row>
    <row r="755" spans="1:12" ht="15.75" customHeight="1" x14ac:dyDescent="0.45">
      <c r="A755" s="4" t="s">
        <v>39</v>
      </c>
      <c r="B755" s="4" t="s">
        <v>40</v>
      </c>
      <c r="C755" s="4" t="s">
        <v>41</v>
      </c>
      <c r="D755" s="19">
        <v>43647</v>
      </c>
      <c r="E755" s="4" t="s">
        <v>411</v>
      </c>
      <c r="F755" s="6">
        <v>7580.77</v>
      </c>
      <c r="L755" s="1"/>
    </row>
    <row r="756" spans="1:12" ht="15.75" customHeight="1" x14ac:dyDescent="0.45">
      <c r="A756" s="4" t="s">
        <v>39</v>
      </c>
      <c r="B756" s="4" t="s">
        <v>110</v>
      </c>
      <c r="C756" s="4" t="s">
        <v>111</v>
      </c>
      <c r="D756" s="19">
        <v>44044</v>
      </c>
      <c r="E756" s="4" t="s">
        <v>335</v>
      </c>
      <c r="F756" s="6">
        <v>1183.95</v>
      </c>
      <c r="L756" s="1"/>
    </row>
    <row r="757" spans="1:12" ht="15.75" customHeight="1" x14ac:dyDescent="0.45">
      <c r="A757" s="4" t="s">
        <v>39</v>
      </c>
      <c r="B757" s="4" t="s">
        <v>74</v>
      </c>
      <c r="C757" s="4" t="s">
        <v>75</v>
      </c>
      <c r="D757" s="19">
        <v>44044</v>
      </c>
      <c r="E757" s="4" t="s">
        <v>254</v>
      </c>
      <c r="F757" s="6">
        <v>9141.51</v>
      </c>
      <c r="L757" s="1"/>
    </row>
    <row r="758" spans="1:12" ht="15.75" customHeight="1" x14ac:dyDescent="0.45">
      <c r="A758" s="4" t="s">
        <v>39</v>
      </c>
      <c r="B758" s="4" t="s">
        <v>52</v>
      </c>
      <c r="C758" s="4" t="s">
        <v>53</v>
      </c>
      <c r="D758" s="19">
        <v>44197</v>
      </c>
      <c r="E758" s="4" t="s">
        <v>398</v>
      </c>
      <c r="F758" s="6">
        <v>7421.89</v>
      </c>
      <c r="L758" s="1"/>
    </row>
    <row r="759" spans="1:12" ht="15.75" customHeight="1" x14ac:dyDescent="0.45">
      <c r="A759" s="4" t="s">
        <v>39</v>
      </c>
      <c r="B759" s="4" t="s">
        <v>52</v>
      </c>
      <c r="C759" s="4" t="s">
        <v>53</v>
      </c>
      <c r="D759" s="19">
        <v>43952</v>
      </c>
      <c r="E759" s="4" t="s">
        <v>139</v>
      </c>
      <c r="F759" s="6">
        <v>1444.18</v>
      </c>
      <c r="L759" s="1"/>
    </row>
    <row r="760" spans="1:12" ht="15.75" customHeight="1" x14ac:dyDescent="0.45">
      <c r="A760" s="4" t="s">
        <v>39</v>
      </c>
      <c r="B760" s="4" t="s">
        <v>52</v>
      </c>
      <c r="C760" s="4" t="s">
        <v>53</v>
      </c>
      <c r="D760" s="19">
        <v>43831</v>
      </c>
      <c r="E760" s="4" t="s">
        <v>64</v>
      </c>
      <c r="F760" s="6">
        <v>5147.3599999999997</v>
      </c>
      <c r="L760" s="1"/>
    </row>
    <row r="761" spans="1:12" ht="15.75" customHeight="1" x14ac:dyDescent="0.45">
      <c r="A761" s="4" t="s">
        <v>39</v>
      </c>
      <c r="B761" s="4" t="s">
        <v>89</v>
      </c>
      <c r="C761" s="4" t="s">
        <v>90</v>
      </c>
      <c r="D761" s="19">
        <v>44044</v>
      </c>
      <c r="E761" s="4" t="s">
        <v>367</v>
      </c>
      <c r="F761" s="6">
        <v>3831.97</v>
      </c>
      <c r="L761" s="1"/>
    </row>
    <row r="762" spans="1:12" ht="15.75" customHeight="1" x14ac:dyDescent="0.45">
      <c r="A762" s="4" t="s">
        <v>39</v>
      </c>
      <c r="B762" s="4" t="s">
        <v>110</v>
      </c>
      <c r="C762" s="4" t="s">
        <v>111</v>
      </c>
      <c r="D762" s="19">
        <v>44075</v>
      </c>
      <c r="E762" s="4" t="s">
        <v>83</v>
      </c>
      <c r="F762" s="6">
        <v>9774.73</v>
      </c>
      <c r="L762" s="1"/>
    </row>
    <row r="763" spans="1:12" ht="15.75" customHeight="1" x14ac:dyDescent="0.45">
      <c r="A763" s="4" t="s">
        <v>39</v>
      </c>
      <c r="B763" s="4" t="s">
        <v>74</v>
      </c>
      <c r="C763" s="4" t="s">
        <v>75</v>
      </c>
      <c r="D763" s="19">
        <v>43586</v>
      </c>
      <c r="E763" s="4" t="s">
        <v>238</v>
      </c>
      <c r="F763" s="6">
        <v>7787.28</v>
      </c>
      <c r="L763" s="1"/>
    </row>
    <row r="764" spans="1:12" ht="15.75" customHeight="1" x14ac:dyDescent="0.45">
      <c r="A764" s="4" t="s">
        <v>39</v>
      </c>
      <c r="B764" s="4" t="s">
        <v>45</v>
      </c>
      <c r="C764" s="4" t="s">
        <v>46</v>
      </c>
      <c r="D764" s="19">
        <v>44166</v>
      </c>
      <c r="E764" s="4" t="s">
        <v>125</v>
      </c>
      <c r="F764" s="6">
        <v>7053.12</v>
      </c>
      <c r="L764" s="1"/>
    </row>
    <row r="765" spans="1:12" ht="15.75" customHeight="1" x14ac:dyDescent="0.45">
      <c r="A765" s="4" t="s">
        <v>39</v>
      </c>
      <c r="B765" s="4" t="s">
        <v>45</v>
      </c>
      <c r="C765" s="4" t="s">
        <v>46</v>
      </c>
      <c r="D765" s="19">
        <v>43617</v>
      </c>
      <c r="E765" s="4" t="s">
        <v>402</v>
      </c>
      <c r="F765" s="6">
        <v>4955.41</v>
      </c>
      <c r="L765" s="1"/>
    </row>
    <row r="766" spans="1:12" ht="15.75" customHeight="1" x14ac:dyDescent="0.45">
      <c r="A766" s="4" t="s">
        <v>39</v>
      </c>
      <c r="B766" s="4" t="s">
        <v>110</v>
      </c>
      <c r="C766" s="4" t="s">
        <v>111</v>
      </c>
      <c r="D766" s="19">
        <v>44256</v>
      </c>
      <c r="E766" s="4" t="s">
        <v>121</v>
      </c>
      <c r="F766" s="6">
        <v>8652.9599999999991</v>
      </c>
      <c r="L766" s="1"/>
    </row>
    <row r="767" spans="1:12" ht="15.75" customHeight="1" x14ac:dyDescent="0.45">
      <c r="A767" s="4" t="s">
        <v>39</v>
      </c>
      <c r="B767" s="4" t="s">
        <v>45</v>
      </c>
      <c r="C767" s="4" t="s">
        <v>46</v>
      </c>
      <c r="D767" s="19">
        <v>43862</v>
      </c>
      <c r="E767" s="4" t="s">
        <v>365</v>
      </c>
      <c r="F767" s="6">
        <v>5592.73</v>
      </c>
      <c r="L767" s="1"/>
    </row>
    <row r="768" spans="1:12" ht="15.75" customHeight="1" x14ac:dyDescent="0.45">
      <c r="A768" s="4" t="s">
        <v>39</v>
      </c>
      <c r="B768" s="4" t="s">
        <v>57</v>
      </c>
      <c r="C768" s="4" t="s">
        <v>58</v>
      </c>
      <c r="D768" s="19">
        <v>43800</v>
      </c>
      <c r="E768" s="4" t="s">
        <v>232</v>
      </c>
      <c r="F768" s="6">
        <v>5180.6899999999996</v>
      </c>
      <c r="L768" s="1"/>
    </row>
    <row r="769" spans="1:12" ht="15.75" customHeight="1" x14ac:dyDescent="0.45">
      <c r="A769" s="4" t="s">
        <v>39</v>
      </c>
      <c r="B769" s="4" t="s">
        <v>110</v>
      </c>
      <c r="C769" s="4" t="s">
        <v>111</v>
      </c>
      <c r="D769" s="19">
        <v>43862</v>
      </c>
      <c r="E769" s="4" t="s">
        <v>156</v>
      </c>
      <c r="F769" s="6">
        <v>3696.64</v>
      </c>
      <c r="L769" s="1"/>
    </row>
    <row r="770" spans="1:12" ht="15.75" customHeight="1" x14ac:dyDescent="0.45">
      <c r="A770" s="4" t="s">
        <v>39</v>
      </c>
      <c r="B770" s="4" t="s">
        <v>52</v>
      </c>
      <c r="C770" s="4" t="s">
        <v>53</v>
      </c>
      <c r="D770" s="19">
        <v>44197</v>
      </c>
      <c r="E770" s="4" t="s">
        <v>222</v>
      </c>
      <c r="F770" s="6">
        <v>3879.78</v>
      </c>
      <c r="L770" s="1"/>
    </row>
    <row r="771" spans="1:12" ht="15.75" customHeight="1" x14ac:dyDescent="0.45">
      <c r="A771" s="4" t="s">
        <v>39</v>
      </c>
      <c r="B771" s="4" t="s">
        <v>45</v>
      </c>
      <c r="C771" s="4" t="s">
        <v>46</v>
      </c>
      <c r="D771" s="19">
        <v>43952</v>
      </c>
      <c r="E771" s="4" t="s">
        <v>301</v>
      </c>
      <c r="F771" s="6">
        <v>8018.94</v>
      </c>
      <c r="L771" s="1"/>
    </row>
    <row r="772" spans="1:12" ht="15.75" customHeight="1" x14ac:dyDescent="0.45">
      <c r="A772" s="4" t="s">
        <v>39</v>
      </c>
      <c r="B772" s="4" t="s">
        <v>57</v>
      </c>
      <c r="C772" s="4" t="s">
        <v>58</v>
      </c>
      <c r="D772" s="19">
        <v>44287</v>
      </c>
      <c r="E772" s="4" t="s">
        <v>155</v>
      </c>
      <c r="F772" s="6">
        <v>1386.39</v>
      </c>
      <c r="L772" s="1"/>
    </row>
    <row r="773" spans="1:12" ht="15.75" customHeight="1" x14ac:dyDescent="0.45">
      <c r="A773" s="4" t="s">
        <v>39</v>
      </c>
      <c r="B773" s="4" t="s">
        <v>57</v>
      </c>
      <c r="C773" s="4" t="s">
        <v>58</v>
      </c>
      <c r="D773" s="19">
        <v>43831</v>
      </c>
      <c r="E773" s="4" t="s">
        <v>376</v>
      </c>
      <c r="F773" s="6">
        <v>7600.85</v>
      </c>
      <c r="L773" s="1"/>
    </row>
    <row r="774" spans="1:12" ht="15.75" customHeight="1" x14ac:dyDescent="0.45">
      <c r="A774" s="4" t="s">
        <v>39</v>
      </c>
      <c r="B774" s="4" t="s">
        <v>57</v>
      </c>
      <c r="C774" s="4" t="s">
        <v>58</v>
      </c>
      <c r="D774" s="19">
        <v>44166</v>
      </c>
      <c r="E774" s="4" t="s">
        <v>247</v>
      </c>
      <c r="F774" s="6">
        <v>7410.67</v>
      </c>
      <c r="L774" s="1"/>
    </row>
    <row r="775" spans="1:12" ht="15.75" customHeight="1" x14ac:dyDescent="0.45">
      <c r="A775" s="4" t="s">
        <v>39</v>
      </c>
      <c r="B775" s="4" t="s">
        <v>89</v>
      </c>
      <c r="C775" s="4" t="s">
        <v>90</v>
      </c>
      <c r="D775" s="19">
        <v>44044</v>
      </c>
      <c r="E775" s="4" t="s">
        <v>335</v>
      </c>
      <c r="F775" s="6">
        <v>1278.78</v>
      </c>
      <c r="L775" s="1"/>
    </row>
    <row r="776" spans="1:12" ht="15.75" customHeight="1" x14ac:dyDescent="0.45">
      <c r="A776" s="4" t="s">
        <v>39</v>
      </c>
      <c r="B776" s="4" t="s">
        <v>89</v>
      </c>
      <c r="C776" s="4" t="s">
        <v>90</v>
      </c>
      <c r="D776" s="19">
        <v>43678</v>
      </c>
      <c r="E776" s="4" t="s">
        <v>76</v>
      </c>
      <c r="F776" s="6">
        <v>8266.9500000000007</v>
      </c>
      <c r="L776" s="1"/>
    </row>
    <row r="777" spans="1:12" ht="15.75" customHeight="1" x14ac:dyDescent="0.45">
      <c r="A777" s="4" t="s">
        <v>39</v>
      </c>
      <c r="B777" s="4" t="s">
        <v>110</v>
      </c>
      <c r="C777" s="4" t="s">
        <v>111</v>
      </c>
      <c r="D777" s="19">
        <v>43800</v>
      </c>
      <c r="E777" s="4" t="s">
        <v>440</v>
      </c>
      <c r="F777" s="6">
        <v>8858.65</v>
      </c>
      <c r="L777" s="1"/>
    </row>
    <row r="778" spans="1:12" ht="15.75" customHeight="1" x14ac:dyDescent="0.45">
      <c r="A778" s="4" t="s">
        <v>39</v>
      </c>
      <c r="B778" s="4" t="s">
        <v>74</v>
      </c>
      <c r="C778" s="4" t="s">
        <v>75</v>
      </c>
      <c r="D778" s="19">
        <v>43586</v>
      </c>
      <c r="E778" s="4" t="s">
        <v>245</v>
      </c>
      <c r="F778" s="6">
        <v>4922.22</v>
      </c>
      <c r="L778" s="1"/>
    </row>
    <row r="779" spans="1:12" ht="15.75" customHeight="1" x14ac:dyDescent="0.45">
      <c r="A779" s="4" t="s">
        <v>39</v>
      </c>
      <c r="B779" s="4" t="s">
        <v>74</v>
      </c>
      <c r="C779" s="4" t="s">
        <v>75</v>
      </c>
      <c r="D779" s="19">
        <v>44197</v>
      </c>
      <c r="E779" s="4" t="s">
        <v>244</v>
      </c>
      <c r="F779" s="6">
        <v>5004.25</v>
      </c>
      <c r="L779" s="1"/>
    </row>
    <row r="780" spans="1:12" ht="15.75" customHeight="1" x14ac:dyDescent="0.45">
      <c r="A780" s="4" t="s">
        <v>39</v>
      </c>
      <c r="B780" s="4" t="s">
        <v>40</v>
      </c>
      <c r="C780" s="4" t="s">
        <v>41</v>
      </c>
      <c r="D780" s="19">
        <v>44136</v>
      </c>
      <c r="E780" s="4" t="s">
        <v>258</v>
      </c>
      <c r="F780" s="6">
        <v>1991.28</v>
      </c>
      <c r="L780" s="1"/>
    </row>
    <row r="781" spans="1:12" ht="15.75" customHeight="1" x14ac:dyDescent="0.45">
      <c r="A781" s="4" t="s">
        <v>39</v>
      </c>
      <c r="B781" s="4" t="s">
        <v>66</v>
      </c>
      <c r="C781" s="4" t="s">
        <v>67</v>
      </c>
      <c r="D781" s="19">
        <v>43952</v>
      </c>
      <c r="E781" s="4" t="s">
        <v>440</v>
      </c>
      <c r="F781" s="6">
        <v>9256.14</v>
      </c>
      <c r="L781" s="1"/>
    </row>
    <row r="782" spans="1:12" ht="15.75" customHeight="1" x14ac:dyDescent="0.45">
      <c r="A782" s="4" t="s">
        <v>39</v>
      </c>
      <c r="B782" s="4" t="s">
        <v>66</v>
      </c>
      <c r="C782" s="4" t="s">
        <v>67</v>
      </c>
      <c r="D782" s="19">
        <v>43952</v>
      </c>
      <c r="E782" s="4" t="s">
        <v>107</v>
      </c>
      <c r="F782" s="6">
        <v>5269.77</v>
      </c>
      <c r="L782" s="1"/>
    </row>
    <row r="783" spans="1:12" ht="15.75" customHeight="1" x14ac:dyDescent="0.45">
      <c r="A783" s="4" t="s">
        <v>39</v>
      </c>
      <c r="B783" s="4" t="s">
        <v>52</v>
      </c>
      <c r="C783" s="4" t="s">
        <v>53</v>
      </c>
      <c r="D783" s="19">
        <v>43952</v>
      </c>
      <c r="E783" s="4" t="s">
        <v>439</v>
      </c>
      <c r="F783" s="6">
        <v>9704.15</v>
      </c>
      <c r="L783" s="1"/>
    </row>
    <row r="784" spans="1:12" ht="15.75" customHeight="1" x14ac:dyDescent="0.45">
      <c r="A784" s="4" t="s">
        <v>39</v>
      </c>
      <c r="B784" s="4" t="s">
        <v>45</v>
      </c>
      <c r="C784" s="4" t="s">
        <v>46</v>
      </c>
      <c r="D784" s="19">
        <v>44287</v>
      </c>
      <c r="E784" s="4" t="s">
        <v>165</v>
      </c>
      <c r="F784" s="6">
        <v>7690.39</v>
      </c>
      <c r="L784" s="1"/>
    </row>
    <row r="785" spans="1:12" ht="15.75" customHeight="1" x14ac:dyDescent="0.45">
      <c r="A785" s="4" t="s">
        <v>39</v>
      </c>
      <c r="B785" s="4" t="s">
        <v>45</v>
      </c>
      <c r="C785" s="4" t="s">
        <v>46</v>
      </c>
      <c r="D785" s="19">
        <v>43922</v>
      </c>
      <c r="E785" s="4" t="s">
        <v>215</v>
      </c>
      <c r="F785" s="6">
        <v>3306.52</v>
      </c>
      <c r="L785" s="1"/>
    </row>
    <row r="786" spans="1:12" ht="15.75" customHeight="1" x14ac:dyDescent="0.45">
      <c r="A786" s="4" t="s">
        <v>39</v>
      </c>
      <c r="B786" s="4" t="s">
        <v>40</v>
      </c>
      <c r="C786" s="4" t="s">
        <v>41</v>
      </c>
      <c r="D786" s="19">
        <v>44256</v>
      </c>
      <c r="E786" s="4" t="s">
        <v>318</v>
      </c>
      <c r="F786" s="6">
        <v>27.52</v>
      </c>
      <c r="L786" s="1"/>
    </row>
    <row r="787" spans="1:12" ht="15.75" customHeight="1" x14ac:dyDescent="0.45">
      <c r="A787" s="4" t="s">
        <v>39</v>
      </c>
      <c r="B787" s="4" t="s">
        <v>110</v>
      </c>
      <c r="C787" s="4" t="s">
        <v>111</v>
      </c>
      <c r="D787" s="19">
        <v>43739</v>
      </c>
      <c r="E787" s="4" t="s">
        <v>115</v>
      </c>
      <c r="F787" s="6">
        <v>8727.64</v>
      </c>
      <c r="L787" s="1"/>
    </row>
    <row r="788" spans="1:12" ht="15.75" customHeight="1" x14ac:dyDescent="0.45">
      <c r="A788" s="4" t="s">
        <v>39</v>
      </c>
      <c r="B788" s="4" t="s">
        <v>66</v>
      </c>
      <c r="C788" s="4" t="s">
        <v>67</v>
      </c>
      <c r="D788" s="19">
        <v>44136</v>
      </c>
      <c r="E788" s="4" t="s">
        <v>143</v>
      </c>
      <c r="F788" s="6">
        <v>1479.59</v>
      </c>
      <c r="L788" s="1"/>
    </row>
    <row r="789" spans="1:12" ht="15.75" customHeight="1" x14ac:dyDescent="0.45">
      <c r="A789" s="4" t="s">
        <v>39</v>
      </c>
      <c r="B789" s="4" t="s">
        <v>40</v>
      </c>
      <c r="C789" s="4" t="s">
        <v>41</v>
      </c>
      <c r="D789" s="19">
        <v>44105</v>
      </c>
      <c r="E789" s="4" t="s">
        <v>95</v>
      </c>
      <c r="F789" s="6">
        <v>4029.44</v>
      </c>
      <c r="L789" s="1"/>
    </row>
    <row r="790" spans="1:12" ht="15.75" customHeight="1" x14ac:dyDescent="0.45">
      <c r="A790" s="4" t="s">
        <v>39</v>
      </c>
      <c r="B790" s="4" t="s">
        <v>74</v>
      </c>
      <c r="C790" s="4" t="s">
        <v>75</v>
      </c>
      <c r="D790" s="19">
        <v>43983</v>
      </c>
      <c r="E790" s="4" t="s">
        <v>169</v>
      </c>
      <c r="F790" s="6">
        <v>8346.15</v>
      </c>
      <c r="L790" s="1"/>
    </row>
    <row r="791" spans="1:12" ht="15.75" customHeight="1" x14ac:dyDescent="0.45">
      <c r="A791" s="4" t="s">
        <v>39</v>
      </c>
      <c r="B791" s="4" t="s">
        <v>110</v>
      </c>
      <c r="C791" s="4" t="s">
        <v>111</v>
      </c>
      <c r="D791" s="19">
        <v>44105</v>
      </c>
      <c r="E791" s="4" t="s">
        <v>367</v>
      </c>
      <c r="F791" s="6">
        <v>8119.11</v>
      </c>
      <c r="L791" s="1"/>
    </row>
    <row r="792" spans="1:12" ht="15.75" customHeight="1" x14ac:dyDescent="0.45">
      <c r="A792" s="4" t="s">
        <v>39</v>
      </c>
      <c r="B792" s="4" t="s">
        <v>66</v>
      </c>
      <c r="C792" s="4" t="s">
        <v>67</v>
      </c>
      <c r="D792" s="19">
        <v>44228</v>
      </c>
      <c r="E792" s="4" t="s">
        <v>404</v>
      </c>
      <c r="F792" s="6">
        <v>2023.67</v>
      </c>
      <c r="L792" s="1"/>
    </row>
    <row r="793" spans="1:12" ht="15.75" customHeight="1" x14ac:dyDescent="0.45">
      <c r="A793" s="4" t="s">
        <v>39</v>
      </c>
      <c r="B793" s="4" t="s">
        <v>40</v>
      </c>
      <c r="C793" s="4" t="s">
        <v>41</v>
      </c>
      <c r="D793" s="19">
        <v>44105</v>
      </c>
      <c r="E793" s="4" t="s">
        <v>419</v>
      </c>
      <c r="F793" s="6">
        <v>7623.67</v>
      </c>
      <c r="L793" s="1"/>
    </row>
    <row r="794" spans="1:12" ht="15.75" customHeight="1" x14ac:dyDescent="0.45">
      <c r="A794" s="4" t="s">
        <v>39</v>
      </c>
      <c r="B794" s="4" t="s">
        <v>74</v>
      </c>
      <c r="C794" s="4" t="s">
        <v>75</v>
      </c>
      <c r="D794" s="19">
        <v>44256</v>
      </c>
      <c r="E794" s="4" t="s">
        <v>399</v>
      </c>
      <c r="F794" s="6">
        <v>4644.68</v>
      </c>
      <c r="L794" s="1"/>
    </row>
    <row r="795" spans="1:12" ht="15.75" customHeight="1" x14ac:dyDescent="0.45">
      <c r="A795" s="4" t="s">
        <v>39</v>
      </c>
      <c r="B795" s="4" t="s">
        <v>89</v>
      </c>
      <c r="C795" s="4" t="s">
        <v>90</v>
      </c>
      <c r="D795" s="19">
        <v>43770</v>
      </c>
      <c r="E795" s="4" t="s">
        <v>221</v>
      </c>
      <c r="F795" s="6">
        <v>3065.34</v>
      </c>
      <c r="L795" s="1"/>
    </row>
    <row r="796" spans="1:12" ht="15.75" customHeight="1" x14ac:dyDescent="0.45">
      <c r="A796" s="4" t="s">
        <v>39</v>
      </c>
      <c r="B796" s="4" t="s">
        <v>89</v>
      </c>
      <c r="C796" s="4" t="s">
        <v>90</v>
      </c>
      <c r="D796" s="19">
        <v>44256</v>
      </c>
      <c r="E796" s="4" t="s">
        <v>171</v>
      </c>
      <c r="F796" s="6">
        <v>8087.7</v>
      </c>
      <c r="L796" s="1"/>
    </row>
    <row r="797" spans="1:12" ht="15.75" customHeight="1" x14ac:dyDescent="0.45">
      <c r="A797" s="4" t="s">
        <v>39</v>
      </c>
      <c r="B797" s="4" t="s">
        <v>45</v>
      </c>
      <c r="C797" s="4" t="s">
        <v>46</v>
      </c>
      <c r="D797" s="19">
        <v>43800</v>
      </c>
      <c r="E797" s="4" t="s">
        <v>105</v>
      </c>
      <c r="F797" s="6">
        <v>3740.21</v>
      </c>
      <c r="L797" s="1"/>
    </row>
    <row r="798" spans="1:12" ht="15.75" customHeight="1" x14ac:dyDescent="0.45">
      <c r="A798" s="4" t="s">
        <v>39</v>
      </c>
      <c r="B798" s="4" t="s">
        <v>74</v>
      </c>
      <c r="C798" s="4" t="s">
        <v>75</v>
      </c>
      <c r="D798" s="19">
        <v>43800</v>
      </c>
      <c r="E798" s="4" t="s">
        <v>214</v>
      </c>
      <c r="F798" s="6">
        <v>818.22</v>
      </c>
      <c r="L798" s="1"/>
    </row>
    <row r="799" spans="1:12" ht="15.75" customHeight="1" x14ac:dyDescent="0.45">
      <c r="A799" s="4" t="s">
        <v>39</v>
      </c>
      <c r="B799" s="4" t="s">
        <v>110</v>
      </c>
      <c r="C799" s="4" t="s">
        <v>111</v>
      </c>
      <c r="D799" s="19">
        <v>43983</v>
      </c>
      <c r="E799" s="4" t="s">
        <v>385</v>
      </c>
      <c r="F799" s="6">
        <v>2956.22</v>
      </c>
      <c r="L799" s="1"/>
    </row>
    <row r="800" spans="1:12" ht="15.75" customHeight="1" x14ac:dyDescent="0.45">
      <c r="A800" s="4" t="s">
        <v>39</v>
      </c>
      <c r="B800" s="4" t="s">
        <v>40</v>
      </c>
      <c r="C800" s="4" t="s">
        <v>41</v>
      </c>
      <c r="D800" s="19">
        <v>43617</v>
      </c>
      <c r="E800" s="4" t="s">
        <v>424</v>
      </c>
      <c r="F800" s="6">
        <v>3144.27</v>
      </c>
      <c r="L800" s="1"/>
    </row>
    <row r="801" spans="1:12" ht="15.75" customHeight="1" x14ac:dyDescent="0.45">
      <c r="A801" s="4" t="s">
        <v>39</v>
      </c>
      <c r="B801" s="4" t="s">
        <v>74</v>
      </c>
      <c r="C801" s="4" t="s">
        <v>75</v>
      </c>
      <c r="D801" s="19">
        <v>43952</v>
      </c>
      <c r="E801" s="4" t="s">
        <v>131</v>
      </c>
      <c r="F801" s="6">
        <v>2427.77</v>
      </c>
      <c r="L801" s="1"/>
    </row>
    <row r="802" spans="1:12" ht="15.75" customHeight="1" x14ac:dyDescent="0.45">
      <c r="A802" s="4" t="s">
        <v>39</v>
      </c>
      <c r="B802" s="4" t="s">
        <v>57</v>
      </c>
      <c r="C802" s="4" t="s">
        <v>58</v>
      </c>
      <c r="D802" s="19">
        <v>44228</v>
      </c>
      <c r="E802" s="4" t="s">
        <v>290</v>
      </c>
      <c r="F802" s="6">
        <v>2794.71</v>
      </c>
      <c r="L802" s="1"/>
    </row>
    <row r="803" spans="1:12" ht="15.75" customHeight="1" x14ac:dyDescent="0.45">
      <c r="A803" s="4" t="s">
        <v>39</v>
      </c>
      <c r="B803" s="4" t="s">
        <v>89</v>
      </c>
      <c r="C803" s="4" t="s">
        <v>90</v>
      </c>
      <c r="D803" s="19">
        <v>44256</v>
      </c>
      <c r="E803" s="4" t="s">
        <v>179</v>
      </c>
      <c r="F803" s="6">
        <v>123.19</v>
      </c>
      <c r="L803" s="1"/>
    </row>
    <row r="804" spans="1:12" ht="15.75" customHeight="1" x14ac:dyDescent="0.45">
      <c r="A804" s="4" t="s">
        <v>39</v>
      </c>
      <c r="B804" s="4" t="s">
        <v>40</v>
      </c>
      <c r="C804" s="4" t="s">
        <v>41</v>
      </c>
      <c r="D804" s="19">
        <v>44044</v>
      </c>
      <c r="E804" s="4" t="s">
        <v>133</v>
      </c>
      <c r="F804" s="6">
        <v>1943.83</v>
      </c>
      <c r="L804" s="1"/>
    </row>
    <row r="805" spans="1:12" ht="15.75" customHeight="1" x14ac:dyDescent="0.45">
      <c r="A805" s="4" t="s">
        <v>39</v>
      </c>
      <c r="B805" s="4" t="s">
        <v>89</v>
      </c>
      <c r="C805" s="4" t="s">
        <v>90</v>
      </c>
      <c r="D805" s="19">
        <v>43800</v>
      </c>
      <c r="E805" s="4" t="s">
        <v>71</v>
      </c>
      <c r="F805" s="6">
        <v>9689.7800000000007</v>
      </c>
      <c r="L805" s="1"/>
    </row>
    <row r="806" spans="1:12" ht="15.75" customHeight="1" x14ac:dyDescent="0.45">
      <c r="A806" s="4" t="s">
        <v>39</v>
      </c>
      <c r="B806" s="4" t="s">
        <v>110</v>
      </c>
      <c r="C806" s="4" t="s">
        <v>111</v>
      </c>
      <c r="D806" s="19">
        <v>43678</v>
      </c>
      <c r="E806" s="4" t="s">
        <v>106</v>
      </c>
      <c r="F806" s="6">
        <v>1571.32</v>
      </c>
      <c r="L806" s="1"/>
    </row>
    <row r="807" spans="1:12" ht="15.75" customHeight="1" x14ac:dyDescent="0.45">
      <c r="A807" s="4" t="s">
        <v>39</v>
      </c>
      <c r="B807" s="4" t="s">
        <v>110</v>
      </c>
      <c r="C807" s="4" t="s">
        <v>111</v>
      </c>
      <c r="D807" s="19">
        <v>44044</v>
      </c>
      <c r="E807" s="4" t="s">
        <v>326</v>
      </c>
      <c r="F807" s="6">
        <v>4860.4799999999996</v>
      </c>
      <c r="L807" s="1"/>
    </row>
    <row r="808" spans="1:12" ht="15.75" customHeight="1" x14ac:dyDescent="0.45">
      <c r="A808" s="4" t="s">
        <v>39</v>
      </c>
      <c r="B808" s="4" t="s">
        <v>40</v>
      </c>
      <c r="C808" s="4" t="s">
        <v>41</v>
      </c>
      <c r="D808" s="19">
        <v>43709</v>
      </c>
      <c r="E808" s="4" t="s">
        <v>296</v>
      </c>
      <c r="F808" s="6">
        <v>8575.57</v>
      </c>
      <c r="L808" s="1"/>
    </row>
    <row r="809" spans="1:12" ht="15.75" customHeight="1" x14ac:dyDescent="0.45">
      <c r="A809" s="4" t="s">
        <v>39</v>
      </c>
      <c r="B809" s="4" t="s">
        <v>110</v>
      </c>
      <c r="C809" s="4" t="s">
        <v>111</v>
      </c>
      <c r="D809" s="19">
        <v>43952</v>
      </c>
      <c r="E809" s="4" t="s">
        <v>382</v>
      </c>
      <c r="F809" s="6">
        <v>7372.87</v>
      </c>
      <c r="L809" s="1"/>
    </row>
    <row r="810" spans="1:12" ht="15.75" customHeight="1" x14ac:dyDescent="0.45">
      <c r="A810" s="4" t="s">
        <v>39</v>
      </c>
      <c r="B810" s="4" t="s">
        <v>74</v>
      </c>
      <c r="C810" s="4" t="s">
        <v>75</v>
      </c>
      <c r="D810" s="19">
        <v>44105</v>
      </c>
      <c r="E810" s="4" t="s">
        <v>122</v>
      </c>
      <c r="F810" s="6">
        <v>8067.15</v>
      </c>
      <c r="L810" s="1"/>
    </row>
    <row r="811" spans="1:12" ht="15.75" customHeight="1" x14ac:dyDescent="0.45">
      <c r="A811" s="4" t="s">
        <v>39</v>
      </c>
      <c r="B811" s="4" t="s">
        <v>57</v>
      </c>
      <c r="C811" s="4" t="s">
        <v>58</v>
      </c>
      <c r="D811" s="19">
        <v>43678</v>
      </c>
      <c r="E811" s="4" t="s">
        <v>450</v>
      </c>
      <c r="F811" s="6">
        <v>6651.24</v>
      </c>
      <c r="L811" s="1"/>
    </row>
    <row r="812" spans="1:12" ht="15.75" customHeight="1" x14ac:dyDescent="0.45">
      <c r="A812" s="4" t="s">
        <v>39</v>
      </c>
      <c r="B812" s="4" t="s">
        <v>74</v>
      </c>
      <c r="C812" s="4" t="s">
        <v>75</v>
      </c>
      <c r="D812" s="19">
        <v>44166</v>
      </c>
      <c r="E812" s="4" t="s">
        <v>145</v>
      </c>
      <c r="F812" s="6">
        <v>8205.64</v>
      </c>
      <c r="L812" s="1"/>
    </row>
    <row r="813" spans="1:12" ht="15.75" customHeight="1" x14ac:dyDescent="0.45">
      <c r="A813" s="4" t="s">
        <v>39</v>
      </c>
      <c r="B813" s="4" t="s">
        <v>57</v>
      </c>
      <c r="C813" s="4" t="s">
        <v>58</v>
      </c>
      <c r="D813" s="19">
        <v>43831</v>
      </c>
      <c r="E813" s="4" t="s">
        <v>250</v>
      </c>
      <c r="F813" s="6">
        <v>6148.49</v>
      </c>
      <c r="L813" s="1"/>
    </row>
    <row r="814" spans="1:12" ht="15.75" customHeight="1" x14ac:dyDescent="0.45">
      <c r="A814" s="4" t="s">
        <v>39</v>
      </c>
      <c r="B814" s="4" t="s">
        <v>52</v>
      </c>
      <c r="C814" s="4" t="s">
        <v>53</v>
      </c>
      <c r="D814" s="19">
        <v>44197</v>
      </c>
      <c r="E814" s="4" t="s">
        <v>237</v>
      </c>
      <c r="F814" s="6">
        <v>8818.2800000000007</v>
      </c>
      <c r="L814" s="1"/>
    </row>
    <row r="815" spans="1:12" ht="15.75" customHeight="1" x14ac:dyDescent="0.45">
      <c r="A815" s="4" t="s">
        <v>39</v>
      </c>
      <c r="B815" s="4" t="s">
        <v>74</v>
      </c>
      <c r="C815" s="4" t="s">
        <v>75</v>
      </c>
      <c r="D815" s="19">
        <v>44044</v>
      </c>
      <c r="E815" s="4" t="s">
        <v>250</v>
      </c>
      <c r="F815" s="6">
        <v>6048.53</v>
      </c>
      <c r="L815" s="1"/>
    </row>
    <row r="816" spans="1:12" ht="15.75" customHeight="1" x14ac:dyDescent="0.45">
      <c r="A816" s="4" t="s">
        <v>39</v>
      </c>
      <c r="B816" s="4" t="s">
        <v>89</v>
      </c>
      <c r="C816" s="4" t="s">
        <v>90</v>
      </c>
      <c r="D816" s="19">
        <v>43678</v>
      </c>
      <c r="E816" s="4" t="s">
        <v>229</v>
      </c>
      <c r="F816" s="6">
        <v>4097.1000000000004</v>
      </c>
      <c r="L816" s="1"/>
    </row>
    <row r="817" spans="1:12" ht="15.75" customHeight="1" x14ac:dyDescent="0.45">
      <c r="A817" s="4" t="s">
        <v>39</v>
      </c>
      <c r="B817" s="4" t="s">
        <v>45</v>
      </c>
      <c r="C817" s="4" t="s">
        <v>46</v>
      </c>
      <c r="D817" s="19">
        <v>43922</v>
      </c>
      <c r="E817" s="4" t="s">
        <v>394</v>
      </c>
      <c r="F817" s="6">
        <v>3565.16</v>
      </c>
      <c r="L817" s="1"/>
    </row>
    <row r="818" spans="1:12" ht="15.75" customHeight="1" x14ac:dyDescent="0.45">
      <c r="A818" s="4" t="s">
        <v>39</v>
      </c>
      <c r="B818" s="4" t="s">
        <v>110</v>
      </c>
      <c r="C818" s="4" t="s">
        <v>111</v>
      </c>
      <c r="D818" s="19">
        <v>44166</v>
      </c>
      <c r="E818" s="4" t="s">
        <v>109</v>
      </c>
      <c r="F818" s="6">
        <v>1667.95</v>
      </c>
      <c r="L818" s="1"/>
    </row>
    <row r="819" spans="1:12" ht="15.75" customHeight="1" x14ac:dyDescent="0.45">
      <c r="A819" s="4" t="s">
        <v>39</v>
      </c>
      <c r="B819" s="4" t="s">
        <v>40</v>
      </c>
      <c r="C819" s="4" t="s">
        <v>41</v>
      </c>
      <c r="D819" s="19">
        <v>43739</v>
      </c>
      <c r="E819" s="4" t="s">
        <v>348</v>
      </c>
      <c r="F819" s="6">
        <v>6654.44</v>
      </c>
      <c r="L819" s="1"/>
    </row>
    <row r="820" spans="1:12" ht="15.75" customHeight="1" x14ac:dyDescent="0.45">
      <c r="A820" s="4" t="s">
        <v>39</v>
      </c>
      <c r="B820" s="4" t="s">
        <v>66</v>
      </c>
      <c r="C820" s="4" t="s">
        <v>67</v>
      </c>
      <c r="D820" s="19">
        <v>43831</v>
      </c>
      <c r="E820" s="4" t="s">
        <v>451</v>
      </c>
      <c r="F820" s="6">
        <v>2576.2600000000002</v>
      </c>
      <c r="L820" s="1"/>
    </row>
    <row r="821" spans="1:12" ht="15.75" customHeight="1" x14ac:dyDescent="0.45">
      <c r="A821" s="4" t="s">
        <v>39</v>
      </c>
      <c r="B821" s="4" t="s">
        <v>57</v>
      </c>
      <c r="C821" s="4" t="s">
        <v>58</v>
      </c>
      <c r="D821" s="19">
        <v>43922</v>
      </c>
      <c r="E821" s="4" t="s">
        <v>156</v>
      </c>
      <c r="F821" s="6">
        <v>6349.94</v>
      </c>
      <c r="L821" s="1"/>
    </row>
    <row r="822" spans="1:12" ht="15.75" customHeight="1" x14ac:dyDescent="0.45">
      <c r="A822" s="4" t="s">
        <v>39</v>
      </c>
      <c r="B822" s="4" t="s">
        <v>110</v>
      </c>
      <c r="C822" s="4" t="s">
        <v>111</v>
      </c>
      <c r="D822" s="19">
        <v>43891</v>
      </c>
      <c r="E822" s="4" t="s">
        <v>138</v>
      </c>
      <c r="F822" s="6">
        <v>449.58</v>
      </c>
      <c r="L822" s="1"/>
    </row>
    <row r="823" spans="1:12" ht="15.75" customHeight="1" x14ac:dyDescent="0.45">
      <c r="A823" s="4" t="s">
        <v>39</v>
      </c>
      <c r="B823" s="4" t="s">
        <v>89</v>
      </c>
      <c r="C823" s="4" t="s">
        <v>90</v>
      </c>
      <c r="D823" s="19">
        <v>44136</v>
      </c>
      <c r="E823" s="4" t="s">
        <v>282</v>
      </c>
      <c r="F823" s="6">
        <v>7911.95</v>
      </c>
      <c r="L823" s="1"/>
    </row>
    <row r="824" spans="1:12" ht="15.75" customHeight="1" x14ac:dyDescent="0.45">
      <c r="A824" s="4" t="s">
        <v>39</v>
      </c>
      <c r="B824" s="4" t="s">
        <v>66</v>
      </c>
      <c r="C824" s="4" t="s">
        <v>67</v>
      </c>
      <c r="D824" s="19">
        <v>43709</v>
      </c>
      <c r="E824" s="4" t="s">
        <v>353</v>
      </c>
      <c r="F824" s="6">
        <v>5766.78</v>
      </c>
      <c r="L824" s="1"/>
    </row>
    <row r="825" spans="1:12" ht="15.75" customHeight="1" x14ac:dyDescent="0.45">
      <c r="A825" s="4" t="s">
        <v>39</v>
      </c>
      <c r="B825" s="4" t="s">
        <v>40</v>
      </c>
      <c r="C825" s="4" t="s">
        <v>41</v>
      </c>
      <c r="D825" s="19">
        <v>44075</v>
      </c>
      <c r="E825" s="4" t="s">
        <v>326</v>
      </c>
      <c r="F825" s="6">
        <v>9243.51</v>
      </c>
      <c r="L825" s="1"/>
    </row>
    <row r="826" spans="1:12" ht="15.75" customHeight="1" x14ac:dyDescent="0.45">
      <c r="A826" s="4" t="s">
        <v>39</v>
      </c>
      <c r="B826" s="4" t="s">
        <v>66</v>
      </c>
      <c r="C826" s="4" t="s">
        <v>67</v>
      </c>
      <c r="D826" s="19">
        <v>43800</v>
      </c>
      <c r="E826" s="4" t="s">
        <v>87</v>
      </c>
      <c r="F826" s="6">
        <v>1830.23</v>
      </c>
      <c r="L826" s="1"/>
    </row>
    <row r="827" spans="1:12" ht="15.75" customHeight="1" x14ac:dyDescent="0.45">
      <c r="A827" s="4" t="s">
        <v>39</v>
      </c>
      <c r="B827" s="4" t="s">
        <v>52</v>
      </c>
      <c r="C827" s="4" t="s">
        <v>53</v>
      </c>
      <c r="D827" s="19">
        <v>44256</v>
      </c>
      <c r="E827" s="4" t="s">
        <v>446</v>
      </c>
      <c r="F827" s="6">
        <v>5316.61</v>
      </c>
      <c r="L827" s="1"/>
    </row>
    <row r="828" spans="1:12" ht="15.75" customHeight="1" x14ac:dyDescent="0.45">
      <c r="A828" s="4" t="s">
        <v>39</v>
      </c>
      <c r="B828" s="4" t="s">
        <v>74</v>
      </c>
      <c r="C828" s="4" t="s">
        <v>75</v>
      </c>
      <c r="D828" s="19">
        <v>44105</v>
      </c>
      <c r="E828" s="4" t="s">
        <v>61</v>
      </c>
      <c r="F828" s="6">
        <v>470.92</v>
      </c>
      <c r="L828" s="1"/>
    </row>
    <row r="829" spans="1:12" ht="15.75" customHeight="1" x14ac:dyDescent="0.45">
      <c r="A829" s="4" t="s">
        <v>39</v>
      </c>
      <c r="B829" s="4" t="s">
        <v>110</v>
      </c>
      <c r="C829" s="4" t="s">
        <v>111</v>
      </c>
      <c r="D829" s="19">
        <v>43739</v>
      </c>
      <c r="E829" s="4" t="s">
        <v>134</v>
      </c>
      <c r="F829" s="6">
        <v>100.21</v>
      </c>
      <c r="L829" s="1"/>
    </row>
    <row r="830" spans="1:12" ht="15.75" customHeight="1" x14ac:dyDescent="0.45">
      <c r="A830" s="4" t="s">
        <v>39</v>
      </c>
      <c r="B830" s="4" t="s">
        <v>52</v>
      </c>
      <c r="C830" s="4" t="s">
        <v>53</v>
      </c>
      <c r="D830" s="19">
        <v>43770</v>
      </c>
      <c r="E830" s="4" t="s">
        <v>301</v>
      </c>
      <c r="F830" s="6">
        <v>3177.46</v>
      </c>
      <c r="L830" s="1"/>
    </row>
    <row r="831" spans="1:12" ht="15.75" customHeight="1" x14ac:dyDescent="0.45">
      <c r="A831" s="4" t="s">
        <v>39</v>
      </c>
      <c r="B831" s="4" t="s">
        <v>52</v>
      </c>
      <c r="C831" s="4" t="s">
        <v>53</v>
      </c>
      <c r="D831" s="19">
        <v>44197</v>
      </c>
      <c r="E831" s="4" t="s">
        <v>247</v>
      </c>
      <c r="F831" s="6">
        <v>319.79000000000002</v>
      </c>
      <c r="L831" s="1"/>
    </row>
    <row r="832" spans="1:12" ht="15.75" customHeight="1" x14ac:dyDescent="0.45">
      <c r="A832" s="4" t="s">
        <v>39</v>
      </c>
      <c r="B832" s="4" t="s">
        <v>45</v>
      </c>
      <c r="C832" s="4" t="s">
        <v>46</v>
      </c>
      <c r="D832" s="19">
        <v>43800</v>
      </c>
      <c r="E832" s="4" t="s">
        <v>307</v>
      </c>
      <c r="F832" s="6">
        <v>4280.71</v>
      </c>
      <c r="L832" s="1"/>
    </row>
    <row r="833" spans="1:12" ht="15.75" customHeight="1" x14ac:dyDescent="0.45">
      <c r="A833" s="4" t="s">
        <v>39</v>
      </c>
      <c r="B833" s="4" t="s">
        <v>66</v>
      </c>
      <c r="C833" s="4" t="s">
        <v>67</v>
      </c>
      <c r="D833" s="19">
        <v>43922</v>
      </c>
      <c r="E833" s="4" t="s">
        <v>184</v>
      </c>
      <c r="F833" s="6">
        <v>2128.83</v>
      </c>
      <c r="L833" s="1"/>
    </row>
    <row r="834" spans="1:12" ht="15.75" customHeight="1" x14ac:dyDescent="0.45">
      <c r="A834" s="4" t="s">
        <v>39</v>
      </c>
      <c r="B834" s="4" t="s">
        <v>57</v>
      </c>
      <c r="C834" s="4" t="s">
        <v>58</v>
      </c>
      <c r="D834" s="19">
        <v>43891</v>
      </c>
      <c r="E834" s="4" t="s">
        <v>383</v>
      </c>
      <c r="F834" s="6">
        <v>5848.81</v>
      </c>
      <c r="L834" s="1"/>
    </row>
    <row r="835" spans="1:12" ht="15.75" customHeight="1" x14ac:dyDescent="0.45">
      <c r="A835" s="4" t="s">
        <v>39</v>
      </c>
      <c r="B835" s="4" t="s">
        <v>57</v>
      </c>
      <c r="C835" s="4" t="s">
        <v>58</v>
      </c>
      <c r="D835" s="19">
        <v>43800</v>
      </c>
      <c r="E835" s="4" t="s">
        <v>312</v>
      </c>
      <c r="F835" s="6">
        <v>5057.72</v>
      </c>
      <c r="L835" s="1"/>
    </row>
    <row r="836" spans="1:12" ht="15.75" customHeight="1" x14ac:dyDescent="0.45">
      <c r="A836" s="4" t="s">
        <v>39</v>
      </c>
      <c r="B836" s="4" t="s">
        <v>89</v>
      </c>
      <c r="C836" s="4" t="s">
        <v>90</v>
      </c>
      <c r="D836" s="19">
        <v>43739</v>
      </c>
      <c r="E836" s="4" t="s">
        <v>366</v>
      </c>
      <c r="F836" s="6">
        <v>7859.7</v>
      </c>
      <c r="L836" s="1"/>
    </row>
    <row r="837" spans="1:12" ht="15.75" customHeight="1" x14ac:dyDescent="0.45">
      <c r="A837" s="4" t="s">
        <v>39</v>
      </c>
      <c r="B837" s="4" t="s">
        <v>66</v>
      </c>
      <c r="C837" s="4" t="s">
        <v>67</v>
      </c>
      <c r="D837" s="19">
        <v>43586</v>
      </c>
      <c r="E837" s="4" t="s">
        <v>165</v>
      </c>
      <c r="F837" s="6">
        <v>7857.99</v>
      </c>
      <c r="L837" s="1"/>
    </row>
    <row r="838" spans="1:12" ht="15.75" customHeight="1" x14ac:dyDescent="0.45">
      <c r="A838" s="4" t="s">
        <v>39</v>
      </c>
      <c r="B838" s="4" t="s">
        <v>40</v>
      </c>
      <c r="C838" s="4" t="s">
        <v>41</v>
      </c>
      <c r="D838" s="19">
        <v>44075</v>
      </c>
      <c r="E838" s="4" t="s">
        <v>338</v>
      </c>
      <c r="F838" s="6">
        <v>3677.12</v>
      </c>
      <c r="L838" s="1"/>
    </row>
    <row r="839" spans="1:12" ht="15.75" customHeight="1" x14ac:dyDescent="0.45">
      <c r="A839" s="4" t="s">
        <v>39</v>
      </c>
      <c r="B839" s="4" t="s">
        <v>45</v>
      </c>
      <c r="C839" s="4" t="s">
        <v>46</v>
      </c>
      <c r="D839" s="19">
        <v>44228</v>
      </c>
      <c r="E839" s="4" t="s">
        <v>319</v>
      </c>
      <c r="F839" s="6">
        <v>7382.85</v>
      </c>
      <c r="L839" s="1"/>
    </row>
    <row r="840" spans="1:12" ht="15.75" customHeight="1" x14ac:dyDescent="0.45">
      <c r="A840" s="4" t="s">
        <v>39</v>
      </c>
      <c r="B840" s="4" t="s">
        <v>52</v>
      </c>
      <c r="C840" s="4" t="s">
        <v>53</v>
      </c>
      <c r="D840" s="19">
        <v>43952</v>
      </c>
      <c r="E840" s="4" t="s">
        <v>262</v>
      </c>
      <c r="F840" s="6">
        <v>3823.91</v>
      </c>
      <c r="L840" s="1"/>
    </row>
    <row r="841" spans="1:12" ht="15.75" customHeight="1" x14ac:dyDescent="0.45">
      <c r="A841" s="4" t="s">
        <v>39</v>
      </c>
      <c r="B841" s="4" t="s">
        <v>89</v>
      </c>
      <c r="C841" s="4" t="s">
        <v>90</v>
      </c>
      <c r="D841" s="19">
        <v>43709</v>
      </c>
      <c r="E841" s="4" t="s">
        <v>125</v>
      </c>
      <c r="F841" s="6">
        <v>5814.94</v>
      </c>
      <c r="L841" s="1"/>
    </row>
    <row r="842" spans="1:12" ht="15.75" customHeight="1" x14ac:dyDescent="0.45">
      <c r="A842" s="4" t="s">
        <v>39</v>
      </c>
      <c r="B842" s="4" t="s">
        <v>52</v>
      </c>
      <c r="C842" s="4" t="s">
        <v>53</v>
      </c>
      <c r="D842" s="19">
        <v>43586</v>
      </c>
      <c r="E842" s="4" t="s">
        <v>426</v>
      </c>
      <c r="F842" s="6">
        <v>56.26</v>
      </c>
      <c r="L842" s="1"/>
    </row>
    <row r="843" spans="1:12" ht="15.75" customHeight="1" x14ac:dyDescent="0.45">
      <c r="A843" s="4" t="s">
        <v>39</v>
      </c>
      <c r="B843" s="4" t="s">
        <v>74</v>
      </c>
      <c r="C843" s="4" t="s">
        <v>75</v>
      </c>
      <c r="D843" s="19">
        <v>43983</v>
      </c>
      <c r="E843" s="4" t="s">
        <v>421</v>
      </c>
      <c r="F843" s="6">
        <v>59.37</v>
      </c>
      <c r="L843" s="1"/>
    </row>
    <row r="844" spans="1:12" ht="15.75" customHeight="1" x14ac:dyDescent="0.45">
      <c r="A844" s="4" t="s">
        <v>39</v>
      </c>
      <c r="B844" s="4" t="s">
        <v>52</v>
      </c>
      <c r="C844" s="4" t="s">
        <v>53</v>
      </c>
      <c r="D844" s="19">
        <v>44197</v>
      </c>
      <c r="E844" s="4" t="s">
        <v>87</v>
      </c>
      <c r="F844" s="6">
        <v>1326.22</v>
      </c>
      <c r="L844" s="1"/>
    </row>
    <row r="845" spans="1:12" ht="15.75" customHeight="1" x14ac:dyDescent="0.45">
      <c r="A845" s="4" t="s">
        <v>39</v>
      </c>
      <c r="B845" s="4" t="s">
        <v>57</v>
      </c>
      <c r="C845" s="4" t="s">
        <v>58</v>
      </c>
      <c r="D845" s="19">
        <v>43647</v>
      </c>
      <c r="E845" s="4" t="s">
        <v>241</v>
      </c>
      <c r="F845" s="6">
        <v>8990.59</v>
      </c>
      <c r="L845" s="1"/>
    </row>
    <row r="846" spans="1:12" ht="15.75" customHeight="1" x14ac:dyDescent="0.45">
      <c r="A846" s="4" t="s">
        <v>39</v>
      </c>
      <c r="B846" s="4" t="s">
        <v>74</v>
      </c>
      <c r="C846" s="4" t="s">
        <v>75</v>
      </c>
      <c r="D846" s="19">
        <v>43739</v>
      </c>
      <c r="E846" s="4" t="s">
        <v>242</v>
      </c>
      <c r="F846" s="6">
        <v>6075.24</v>
      </c>
      <c r="L846" s="1"/>
    </row>
    <row r="847" spans="1:12" ht="15.75" customHeight="1" x14ac:dyDescent="0.45">
      <c r="A847" s="4" t="s">
        <v>39</v>
      </c>
      <c r="B847" s="4" t="s">
        <v>89</v>
      </c>
      <c r="C847" s="4" t="s">
        <v>90</v>
      </c>
      <c r="D847" s="19">
        <v>44287</v>
      </c>
      <c r="E847" s="4" t="s">
        <v>307</v>
      </c>
      <c r="F847" s="6">
        <v>4034.13</v>
      </c>
      <c r="L847" s="1"/>
    </row>
    <row r="848" spans="1:12" ht="15.75" customHeight="1" x14ac:dyDescent="0.45">
      <c r="A848" s="4" t="s">
        <v>39</v>
      </c>
      <c r="B848" s="4" t="s">
        <v>52</v>
      </c>
      <c r="C848" s="4" t="s">
        <v>53</v>
      </c>
      <c r="D848" s="19">
        <v>44013</v>
      </c>
      <c r="E848" s="4" t="s">
        <v>436</v>
      </c>
      <c r="F848" s="6">
        <v>4412.12</v>
      </c>
      <c r="L848" s="1"/>
    </row>
    <row r="849" spans="1:12" ht="15.75" customHeight="1" x14ac:dyDescent="0.45">
      <c r="A849" s="4" t="s">
        <v>39</v>
      </c>
      <c r="B849" s="4" t="s">
        <v>52</v>
      </c>
      <c r="C849" s="4" t="s">
        <v>53</v>
      </c>
      <c r="D849" s="19">
        <v>43709</v>
      </c>
      <c r="E849" s="4" t="s">
        <v>241</v>
      </c>
      <c r="F849" s="6">
        <v>2762.71</v>
      </c>
      <c r="L849" s="1"/>
    </row>
    <row r="850" spans="1:12" ht="15.75" customHeight="1" x14ac:dyDescent="0.45">
      <c r="A850" s="4" t="s">
        <v>39</v>
      </c>
      <c r="B850" s="4" t="s">
        <v>74</v>
      </c>
      <c r="C850" s="4" t="s">
        <v>75</v>
      </c>
      <c r="D850" s="19">
        <v>43891</v>
      </c>
      <c r="E850" s="4" t="s">
        <v>100</v>
      </c>
      <c r="F850" s="6">
        <v>32.729999999999997</v>
      </c>
      <c r="L850" s="1"/>
    </row>
    <row r="851" spans="1:12" ht="15.75" customHeight="1" x14ac:dyDescent="0.45">
      <c r="A851" s="4" t="s">
        <v>39</v>
      </c>
      <c r="B851" s="4" t="s">
        <v>40</v>
      </c>
      <c r="C851" s="4" t="s">
        <v>41</v>
      </c>
      <c r="D851" s="19">
        <v>43800</v>
      </c>
      <c r="E851" s="4" t="s">
        <v>399</v>
      </c>
      <c r="F851" s="6">
        <v>1337.79</v>
      </c>
      <c r="L851" s="1"/>
    </row>
    <row r="852" spans="1:12" ht="15.75" customHeight="1" x14ac:dyDescent="0.45">
      <c r="A852" s="4" t="s">
        <v>39</v>
      </c>
      <c r="B852" s="4" t="s">
        <v>40</v>
      </c>
      <c r="C852" s="4" t="s">
        <v>41</v>
      </c>
      <c r="D852" s="19">
        <v>43862</v>
      </c>
      <c r="E852" s="4" t="s">
        <v>73</v>
      </c>
      <c r="F852" s="6">
        <v>8869.57</v>
      </c>
      <c r="L852" s="1"/>
    </row>
    <row r="853" spans="1:12" ht="15.75" customHeight="1" x14ac:dyDescent="0.45">
      <c r="A853" s="4" t="s">
        <v>39</v>
      </c>
      <c r="B853" s="4" t="s">
        <v>110</v>
      </c>
      <c r="C853" s="4" t="s">
        <v>111</v>
      </c>
      <c r="D853" s="19">
        <v>43952</v>
      </c>
      <c r="E853" s="4" t="s">
        <v>117</v>
      </c>
      <c r="F853" s="6">
        <v>1132.0999999999999</v>
      </c>
      <c r="L853" s="1"/>
    </row>
    <row r="854" spans="1:12" ht="15.75" customHeight="1" x14ac:dyDescent="0.45">
      <c r="A854" s="4" t="s">
        <v>39</v>
      </c>
      <c r="B854" s="4" t="s">
        <v>45</v>
      </c>
      <c r="C854" s="4" t="s">
        <v>46</v>
      </c>
      <c r="D854" s="19">
        <v>43831</v>
      </c>
      <c r="E854" s="4" t="s">
        <v>278</v>
      </c>
      <c r="F854" s="6">
        <v>2629.23</v>
      </c>
      <c r="L854" s="1"/>
    </row>
    <row r="855" spans="1:12" ht="15.75" customHeight="1" x14ac:dyDescent="0.45">
      <c r="A855" s="4" t="s">
        <v>39</v>
      </c>
      <c r="B855" s="4" t="s">
        <v>40</v>
      </c>
      <c r="C855" s="4" t="s">
        <v>41</v>
      </c>
      <c r="D855" s="19">
        <v>44075</v>
      </c>
      <c r="E855" s="4" t="s">
        <v>287</v>
      </c>
      <c r="F855" s="6">
        <v>2401.71</v>
      </c>
      <c r="L855" s="1"/>
    </row>
    <row r="856" spans="1:12" ht="15.75" customHeight="1" x14ac:dyDescent="0.45">
      <c r="A856" s="4" t="s">
        <v>39</v>
      </c>
      <c r="B856" s="4" t="s">
        <v>110</v>
      </c>
      <c r="C856" s="4" t="s">
        <v>111</v>
      </c>
      <c r="D856" s="19">
        <v>43709</v>
      </c>
      <c r="E856" s="4" t="s">
        <v>217</v>
      </c>
      <c r="F856" s="6">
        <v>6925.75</v>
      </c>
      <c r="L856" s="1"/>
    </row>
    <row r="857" spans="1:12" ht="15.75" customHeight="1" x14ac:dyDescent="0.45">
      <c r="A857" s="4" t="s">
        <v>39</v>
      </c>
      <c r="B857" s="4" t="s">
        <v>45</v>
      </c>
      <c r="C857" s="4" t="s">
        <v>46</v>
      </c>
      <c r="D857" s="19">
        <v>44044</v>
      </c>
      <c r="E857" s="4" t="s">
        <v>144</v>
      </c>
      <c r="F857" s="6">
        <v>7039.95</v>
      </c>
      <c r="L857" s="1"/>
    </row>
    <row r="858" spans="1:12" ht="15.75" customHeight="1" x14ac:dyDescent="0.45">
      <c r="A858" s="4" t="s">
        <v>39</v>
      </c>
      <c r="B858" s="4" t="s">
        <v>45</v>
      </c>
      <c r="C858" s="4" t="s">
        <v>46</v>
      </c>
      <c r="D858" s="19">
        <v>44166</v>
      </c>
      <c r="E858" s="4" t="s">
        <v>252</v>
      </c>
      <c r="F858" s="6">
        <v>7248.11</v>
      </c>
      <c r="L858" s="1"/>
    </row>
    <row r="859" spans="1:12" ht="15.75" customHeight="1" x14ac:dyDescent="0.45">
      <c r="A859" s="4" t="s">
        <v>39</v>
      </c>
      <c r="B859" s="4" t="s">
        <v>110</v>
      </c>
      <c r="C859" s="4" t="s">
        <v>111</v>
      </c>
      <c r="D859" s="19">
        <v>43862</v>
      </c>
      <c r="E859" s="4" t="s">
        <v>161</v>
      </c>
      <c r="F859" s="6">
        <v>4631.76</v>
      </c>
      <c r="L859" s="1"/>
    </row>
    <row r="860" spans="1:12" ht="15.75" customHeight="1" x14ac:dyDescent="0.45">
      <c r="A860" s="4" t="s">
        <v>39</v>
      </c>
      <c r="B860" s="4" t="s">
        <v>52</v>
      </c>
      <c r="C860" s="4" t="s">
        <v>53</v>
      </c>
      <c r="D860" s="19">
        <v>43800</v>
      </c>
      <c r="E860" s="4" t="s">
        <v>229</v>
      </c>
      <c r="F860" s="6">
        <v>5688.58</v>
      </c>
      <c r="L860" s="1"/>
    </row>
    <row r="861" spans="1:12" ht="15.75" customHeight="1" x14ac:dyDescent="0.45">
      <c r="A861" s="4" t="s">
        <v>39</v>
      </c>
      <c r="B861" s="4" t="s">
        <v>45</v>
      </c>
      <c r="C861" s="4" t="s">
        <v>46</v>
      </c>
      <c r="D861" s="19">
        <v>43709</v>
      </c>
      <c r="E861" s="4" t="s">
        <v>354</v>
      </c>
      <c r="F861" s="6">
        <v>4393.1899999999996</v>
      </c>
      <c r="L861" s="1"/>
    </row>
    <row r="862" spans="1:12" ht="15.75" customHeight="1" x14ac:dyDescent="0.45">
      <c r="A862" s="4" t="s">
        <v>39</v>
      </c>
      <c r="B862" s="4" t="s">
        <v>57</v>
      </c>
      <c r="C862" s="4" t="s">
        <v>58</v>
      </c>
      <c r="D862" s="19">
        <v>43952</v>
      </c>
      <c r="E862" s="4" t="s">
        <v>332</v>
      </c>
      <c r="F862" s="6">
        <v>6007.5</v>
      </c>
      <c r="L862" s="1"/>
    </row>
    <row r="863" spans="1:12" ht="15.75" customHeight="1" x14ac:dyDescent="0.45">
      <c r="A863" s="4" t="s">
        <v>39</v>
      </c>
      <c r="B863" s="4" t="s">
        <v>89</v>
      </c>
      <c r="C863" s="4" t="s">
        <v>90</v>
      </c>
      <c r="D863" s="19">
        <v>43617</v>
      </c>
      <c r="E863" s="4" t="s">
        <v>290</v>
      </c>
      <c r="F863" s="6">
        <v>3411.48</v>
      </c>
      <c r="L863" s="1"/>
    </row>
    <row r="864" spans="1:12" ht="15.75" customHeight="1" x14ac:dyDescent="0.45">
      <c r="A864" s="4" t="s">
        <v>39</v>
      </c>
      <c r="B864" s="4" t="s">
        <v>110</v>
      </c>
      <c r="C864" s="4" t="s">
        <v>111</v>
      </c>
      <c r="D864" s="19">
        <v>43770</v>
      </c>
      <c r="E864" s="4" t="s">
        <v>385</v>
      </c>
      <c r="F864" s="6">
        <v>9751.77</v>
      </c>
      <c r="L864" s="1"/>
    </row>
    <row r="865" spans="1:12" ht="15.75" customHeight="1" x14ac:dyDescent="0.45">
      <c r="A865" s="4" t="s">
        <v>39</v>
      </c>
      <c r="B865" s="4" t="s">
        <v>45</v>
      </c>
      <c r="C865" s="4" t="s">
        <v>46</v>
      </c>
      <c r="D865" s="19">
        <v>44228</v>
      </c>
      <c r="E865" s="4" t="s">
        <v>193</v>
      </c>
      <c r="F865" s="6">
        <v>8350.8700000000008</v>
      </c>
      <c r="L865" s="1"/>
    </row>
    <row r="866" spans="1:12" ht="15.75" customHeight="1" x14ac:dyDescent="0.45">
      <c r="A866" s="4" t="s">
        <v>39</v>
      </c>
      <c r="B866" s="4" t="s">
        <v>110</v>
      </c>
      <c r="C866" s="4" t="s">
        <v>111</v>
      </c>
      <c r="D866" s="19">
        <v>43952</v>
      </c>
      <c r="E866" s="4" t="s">
        <v>161</v>
      </c>
      <c r="F866" s="6">
        <v>953.98</v>
      </c>
      <c r="L866" s="1"/>
    </row>
    <row r="867" spans="1:12" ht="15.75" customHeight="1" x14ac:dyDescent="0.45">
      <c r="L867" s="1"/>
    </row>
    <row r="868" spans="1:12" ht="15.75" customHeight="1" x14ac:dyDescent="0.45">
      <c r="L868" s="1"/>
    </row>
    <row r="869" spans="1:12" ht="15.75" customHeight="1" x14ac:dyDescent="0.45">
      <c r="L869" s="1"/>
    </row>
    <row r="870" spans="1:12" ht="15.75" customHeight="1" x14ac:dyDescent="0.45">
      <c r="L870" s="1"/>
    </row>
    <row r="871" spans="1:12" ht="15.75" customHeight="1" x14ac:dyDescent="0.45">
      <c r="L871" s="1"/>
    </row>
    <row r="872" spans="1:12" ht="15.75" customHeight="1" x14ac:dyDescent="0.45">
      <c r="L872" s="1"/>
    </row>
    <row r="873" spans="1:12" ht="15.75" customHeight="1" x14ac:dyDescent="0.45">
      <c r="L873" s="1"/>
    </row>
    <row r="874" spans="1:12" ht="15.75" customHeight="1" x14ac:dyDescent="0.45">
      <c r="L874" s="1"/>
    </row>
    <row r="875" spans="1:12" ht="15.75" customHeight="1" x14ac:dyDescent="0.45">
      <c r="L875" s="1"/>
    </row>
    <row r="876" spans="1:12" ht="15.75" customHeight="1" x14ac:dyDescent="0.45">
      <c r="L876" s="1"/>
    </row>
    <row r="877" spans="1:12" ht="15.75" customHeight="1" x14ac:dyDescent="0.45">
      <c r="L877" s="1"/>
    </row>
    <row r="878" spans="1:12" ht="15.75" customHeight="1" x14ac:dyDescent="0.45">
      <c r="L878" s="1"/>
    </row>
    <row r="879" spans="1:12" ht="15.75" customHeight="1" x14ac:dyDescent="0.45">
      <c r="L879" s="1"/>
    </row>
    <row r="880" spans="1:12" ht="15.75" customHeight="1" x14ac:dyDescent="0.45">
      <c r="L880" s="1"/>
    </row>
    <row r="881" spans="12:12" ht="15.75" customHeight="1" x14ac:dyDescent="0.45">
      <c r="L881" s="1"/>
    </row>
    <row r="882" spans="12:12" ht="15.75" customHeight="1" x14ac:dyDescent="0.45">
      <c r="L882" s="1"/>
    </row>
    <row r="883" spans="12:12" ht="15.75" customHeight="1" x14ac:dyDescent="0.45">
      <c r="L883" s="1"/>
    </row>
    <row r="884" spans="12:12" ht="15.75" customHeight="1" x14ac:dyDescent="0.45">
      <c r="L884" s="1"/>
    </row>
    <row r="885" spans="12:12" ht="15.75" customHeight="1" x14ac:dyDescent="0.45">
      <c r="L885" s="1"/>
    </row>
    <row r="886" spans="12:12" ht="15.75" customHeight="1" x14ac:dyDescent="0.45">
      <c r="L886" s="1"/>
    </row>
    <row r="887" spans="12:12" ht="15.75" customHeight="1" x14ac:dyDescent="0.45">
      <c r="L887" s="1"/>
    </row>
    <row r="888" spans="12:12" ht="15.75" customHeight="1" x14ac:dyDescent="0.45">
      <c r="L888" s="1"/>
    </row>
    <row r="889" spans="12:12" ht="15.75" customHeight="1" x14ac:dyDescent="0.45">
      <c r="L889" s="1"/>
    </row>
    <row r="890" spans="12:12" ht="15.75" customHeight="1" x14ac:dyDescent="0.45">
      <c r="L890" s="1"/>
    </row>
    <row r="891" spans="12:12" ht="15.75" customHeight="1" x14ac:dyDescent="0.45">
      <c r="L891" s="1"/>
    </row>
    <row r="892" spans="12:12" ht="15.75" customHeight="1" x14ac:dyDescent="0.45">
      <c r="L892" s="1"/>
    </row>
    <row r="893" spans="12:12" ht="15.75" customHeight="1" x14ac:dyDescent="0.45">
      <c r="L893" s="1"/>
    </row>
    <row r="894" spans="12:12" ht="15.75" customHeight="1" x14ac:dyDescent="0.45">
      <c r="L894" s="1"/>
    </row>
    <row r="895" spans="12:12" ht="15.75" customHeight="1" x14ac:dyDescent="0.45">
      <c r="L895" s="1"/>
    </row>
    <row r="896" spans="12:12" ht="15.75" customHeight="1" x14ac:dyDescent="0.45">
      <c r="L896" s="1"/>
    </row>
    <row r="897" spans="12:12" ht="15.75" customHeight="1" x14ac:dyDescent="0.45">
      <c r="L897" s="1"/>
    </row>
    <row r="898" spans="12:12" ht="15.75" customHeight="1" x14ac:dyDescent="0.45">
      <c r="L898" s="1"/>
    </row>
    <row r="899" spans="12:12" ht="15.75" customHeight="1" x14ac:dyDescent="0.45">
      <c r="L899" s="1"/>
    </row>
    <row r="900" spans="12:12" ht="15.75" customHeight="1" x14ac:dyDescent="0.45">
      <c r="L900" s="1"/>
    </row>
    <row r="901" spans="12:12" ht="15.75" customHeight="1" x14ac:dyDescent="0.45">
      <c r="L901" s="1"/>
    </row>
    <row r="902" spans="12:12" ht="15.75" customHeight="1" x14ac:dyDescent="0.45">
      <c r="L902" s="1"/>
    </row>
    <row r="903" spans="12:12" ht="15.75" customHeight="1" x14ac:dyDescent="0.45">
      <c r="L903" s="1"/>
    </row>
    <row r="904" spans="12:12" ht="15.75" customHeight="1" x14ac:dyDescent="0.45">
      <c r="L904" s="1"/>
    </row>
    <row r="905" spans="12:12" ht="15.75" customHeight="1" x14ac:dyDescent="0.45">
      <c r="L905" s="1"/>
    </row>
    <row r="906" spans="12:12" ht="15.75" customHeight="1" x14ac:dyDescent="0.45">
      <c r="L906" s="1"/>
    </row>
    <row r="907" spans="12:12" ht="15.75" customHeight="1" x14ac:dyDescent="0.45">
      <c r="L907" s="1"/>
    </row>
    <row r="908" spans="12:12" ht="15.75" customHeight="1" x14ac:dyDescent="0.45">
      <c r="L908" s="1"/>
    </row>
    <row r="909" spans="12:12" ht="15.75" customHeight="1" x14ac:dyDescent="0.45">
      <c r="L909" s="1"/>
    </row>
    <row r="910" spans="12:12" ht="15.75" customHeight="1" x14ac:dyDescent="0.45">
      <c r="L910" s="1"/>
    </row>
    <row r="911" spans="12:12" ht="15.75" customHeight="1" x14ac:dyDescent="0.45">
      <c r="L911" s="1"/>
    </row>
    <row r="912" spans="12:12" ht="15.75" customHeight="1" x14ac:dyDescent="0.45">
      <c r="L912" s="1"/>
    </row>
    <row r="913" spans="12:12" ht="15.75" customHeight="1" x14ac:dyDescent="0.45">
      <c r="L913" s="1"/>
    </row>
    <row r="914" spans="12:12" ht="15.75" customHeight="1" x14ac:dyDescent="0.45">
      <c r="L914" s="1"/>
    </row>
    <row r="915" spans="12:12" ht="15.75" customHeight="1" x14ac:dyDescent="0.45">
      <c r="L915" s="1"/>
    </row>
    <row r="916" spans="12:12" ht="15.75" customHeight="1" x14ac:dyDescent="0.45">
      <c r="L916" s="1"/>
    </row>
    <row r="917" spans="12:12" ht="15.75" customHeight="1" x14ac:dyDescent="0.45">
      <c r="L917" s="1"/>
    </row>
    <row r="918" spans="12:12" ht="15.75" customHeight="1" x14ac:dyDescent="0.45">
      <c r="L918" s="1"/>
    </row>
    <row r="919" spans="12:12" ht="15.75" customHeight="1" x14ac:dyDescent="0.45">
      <c r="L919" s="1"/>
    </row>
    <row r="920" spans="12:12" ht="15.75" customHeight="1" x14ac:dyDescent="0.45">
      <c r="L920" s="1"/>
    </row>
    <row r="921" spans="12:12" ht="15.75" customHeight="1" x14ac:dyDescent="0.45">
      <c r="L921" s="1"/>
    </row>
    <row r="922" spans="12:12" ht="15.75" customHeight="1" x14ac:dyDescent="0.45">
      <c r="L922" s="1"/>
    </row>
    <row r="923" spans="12:12" ht="15.75" customHeight="1" x14ac:dyDescent="0.45">
      <c r="L923" s="1"/>
    </row>
    <row r="924" spans="12:12" ht="15.75" customHeight="1" x14ac:dyDescent="0.45">
      <c r="L924" s="1"/>
    </row>
    <row r="925" spans="12:12" ht="15.75" customHeight="1" x14ac:dyDescent="0.45">
      <c r="L925" s="1"/>
    </row>
    <row r="926" spans="12:12" ht="15.75" customHeight="1" x14ac:dyDescent="0.45">
      <c r="L926" s="1"/>
    </row>
    <row r="927" spans="12:12" ht="15.75" customHeight="1" x14ac:dyDescent="0.45">
      <c r="L927" s="1"/>
    </row>
    <row r="928" spans="12:12" ht="15.75" customHeight="1" x14ac:dyDescent="0.45">
      <c r="L928" s="1"/>
    </row>
    <row r="929" spans="12:12" ht="15.75" customHeight="1" x14ac:dyDescent="0.45">
      <c r="L929" s="1"/>
    </row>
    <row r="930" spans="12:12" ht="15.75" customHeight="1" x14ac:dyDescent="0.45">
      <c r="L930" s="1"/>
    </row>
    <row r="931" spans="12:12" ht="15.75" customHeight="1" x14ac:dyDescent="0.45">
      <c r="L931" s="1"/>
    </row>
    <row r="932" spans="12:12" ht="15.75" customHeight="1" x14ac:dyDescent="0.45">
      <c r="L932" s="1"/>
    </row>
    <row r="933" spans="12:12" ht="15.75" customHeight="1" x14ac:dyDescent="0.45">
      <c r="L933" s="1"/>
    </row>
    <row r="934" spans="12:12" ht="15.75" customHeight="1" x14ac:dyDescent="0.45">
      <c r="L934" s="1"/>
    </row>
    <row r="935" spans="12:12" ht="15.75" customHeight="1" x14ac:dyDescent="0.45">
      <c r="L935" s="1"/>
    </row>
    <row r="936" spans="12:12" ht="15.75" customHeight="1" x14ac:dyDescent="0.45">
      <c r="L936" s="1"/>
    </row>
    <row r="937" spans="12:12" ht="15.75" customHeight="1" x14ac:dyDescent="0.45">
      <c r="L937" s="1"/>
    </row>
    <row r="938" spans="12:12" ht="15.75" customHeight="1" x14ac:dyDescent="0.45">
      <c r="L938" s="1"/>
    </row>
    <row r="939" spans="12:12" ht="15.75" customHeight="1" x14ac:dyDescent="0.45">
      <c r="L939" s="1"/>
    </row>
    <row r="940" spans="12:12" ht="15.75" customHeight="1" x14ac:dyDescent="0.45">
      <c r="L940" s="1"/>
    </row>
    <row r="941" spans="12:12" ht="15.75" customHeight="1" x14ac:dyDescent="0.45">
      <c r="L941" s="1"/>
    </row>
    <row r="942" spans="12:12" ht="15.75" customHeight="1" x14ac:dyDescent="0.45">
      <c r="L942" s="1"/>
    </row>
    <row r="943" spans="12:12" ht="15.75" customHeight="1" x14ac:dyDescent="0.45">
      <c r="L943" s="1"/>
    </row>
    <row r="944" spans="12:12" ht="15.75" customHeight="1" x14ac:dyDescent="0.45">
      <c r="L944" s="1"/>
    </row>
    <row r="945" spans="12:12" ht="15.75" customHeight="1" x14ac:dyDescent="0.45">
      <c r="L945" s="1"/>
    </row>
    <row r="946" spans="12:12" ht="15.75" customHeight="1" x14ac:dyDescent="0.45">
      <c r="L946" s="1"/>
    </row>
    <row r="947" spans="12:12" ht="15.75" customHeight="1" x14ac:dyDescent="0.45">
      <c r="L947" s="1"/>
    </row>
    <row r="948" spans="12:12" ht="15.75" customHeight="1" x14ac:dyDescent="0.45">
      <c r="L948" s="1"/>
    </row>
    <row r="949" spans="12:12" ht="15.75" customHeight="1" x14ac:dyDescent="0.45">
      <c r="L949" s="1"/>
    </row>
    <row r="950" spans="12:12" ht="15.75" customHeight="1" x14ac:dyDescent="0.45">
      <c r="L950" s="1"/>
    </row>
    <row r="951" spans="12:12" ht="15.75" customHeight="1" x14ac:dyDescent="0.45">
      <c r="L951" s="1"/>
    </row>
    <row r="952" spans="12:12" ht="15.75" customHeight="1" x14ac:dyDescent="0.45">
      <c r="L952" s="1"/>
    </row>
    <row r="953" spans="12:12" ht="15.75" customHeight="1" x14ac:dyDescent="0.45">
      <c r="L953" s="1"/>
    </row>
    <row r="954" spans="12:12" ht="15.75" customHeight="1" x14ac:dyDescent="0.45">
      <c r="L954" s="1"/>
    </row>
    <row r="955" spans="12:12" ht="15.75" customHeight="1" x14ac:dyDescent="0.45">
      <c r="L955" s="1"/>
    </row>
    <row r="956" spans="12:12" ht="15.75" customHeight="1" x14ac:dyDescent="0.45">
      <c r="L956" s="1"/>
    </row>
    <row r="957" spans="12:12" ht="15.75" customHeight="1" x14ac:dyDescent="0.45">
      <c r="L957" s="1"/>
    </row>
    <row r="958" spans="12:12" ht="15.75" customHeight="1" x14ac:dyDescent="0.45">
      <c r="L958" s="1"/>
    </row>
    <row r="959" spans="12:12" ht="15.75" customHeight="1" x14ac:dyDescent="0.45">
      <c r="L959" s="1"/>
    </row>
    <row r="960" spans="12:12" ht="15.75" customHeight="1" x14ac:dyDescent="0.45">
      <c r="L960" s="1"/>
    </row>
    <row r="961" spans="12:12" ht="15.75" customHeight="1" x14ac:dyDescent="0.45">
      <c r="L961" s="1"/>
    </row>
    <row r="962" spans="12:12" ht="15.75" customHeight="1" x14ac:dyDescent="0.45">
      <c r="L962" s="1"/>
    </row>
    <row r="963" spans="12:12" ht="15.75" customHeight="1" x14ac:dyDescent="0.45">
      <c r="L963" s="1"/>
    </row>
    <row r="964" spans="12:12" ht="15.75" customHeight="1" x14ac:dyDescent="0.45">
      <c r="L964" s="1"/>
    </row>
    <row r="965" spans="12:12" ht="15.75" customHeight="1" x14ac:dyDescent="0.45">
      <c r="L965" s="1"/>
    </row>
    <row r="966" spans="12:12" ht="15.75" customHeight="1" x14ac:dyDescent="0.45">
      <c r="L966" s="1"/>
    </row>
    <row r="967" spans="12:12" ht="15.75" customHeight="1" x14ac:dyDescent="0.45">
      <c r="L967" s="1"/>
    </row>
    <row r="968" spans="12:12" ht="15.75" customHeight="1" x14ac:dyDescent="0.45">
      <c r="L968" s="1"/>
    </row>
    <row r="969" spans="12:12" ht="15.75" customHeight="1" x14ac:dyDescent="0.45">
      <c r="L969" s="1"/>
    </row>
    <row r="970" spans="12:12" ht="15.75" customHeight="1" x14ac:dyDescent="0.45">
      <c r="L970" s="1"/>
    </row>
    <row r="971" spans="12:12" ht="15.75" customHeight="1" x14ac:dyDescent="0.45">
      <c r="L971" s="1"/>
    </row>
    <row r="972" spans="12:12" ht="15.75" customHeight="1" x14ac:dyDescent="0.45">
      <c r="L972" s="1"/>
    </row>
    <row r="973" spans="12:12" ht="15.75" customHeight="1" x14ac:dyDescent="0.45">
      <c r="L973" s="1"/>
    </row>
    <row r="974" spans="12:12" ht="15.75" customHeight="1" x14ac:dyDescent="0.45">
      <c r="L974" s="1"/>
    </row>
    <row r="975" spans="12:12" ht="15.75" customHeight="1" x14ac:dyDescent="0.45">
      <c r="L975" s="1"/>
    </row>
    <row r="976" spans="12:12" ht="15.75" customHeight="1" x14ac:dyDescent="0.45">
      <c r="L976" s="1"/>
    </row>
    <row r="977" spans="12:12" ht="15.75" customHeight="1" x14ac:dyDescent="0.45">
      <c r="L977" s="1"/>
    </row>
    <row r="978" spans="12:12" ht="15.75" customHeight="1" x14ac:dyDescent="0.45">
      <c r="L978" s="1"/>
    </row>
    <row r="979" spans="12:12" ht="15.75" customHeight="1" x14ac:dyDescent="0.45">
      <c r="L979" s="1"/>
    </row>
    <row r="980" spans="12:12" ht="15.75" customHeight="1" x14ac:dyDescent="0.45">
      <c r="L980" s="1"/>
    </row>
    <row r="981" spans="12:12" ht="15.75" customHeight="1" x14ac:dyDescent="0.45">
      <c r="L981" s="1"/>
    </row>
    <row r="982" spans="12:12" ht="15.75" customHeight="1" x14ac:dyDescent="0.45">
      <c r="L982" s="1"/>
    </row>
    <row r="983" spans="12:12" ht="15.75" customHeight="1" x14ac:dyDescent="0.45">
      <c r="L983" s="1"/>
    </row>
    <row r="984" spans="12:12" ht="15.75" customHeight="1" x14ac:dyDescent="0.45">
      <c r="L984" s="1"/>
    </row>
    <row r="985" spans="12:12" ht="15.75" customHeight="1" x14ac:dyDescent="0.45">
      <c r="L985" s="1"/>
    </row>
    <row r="986" spans="12:12" ht="15.75" customHeight="1" x14ac:dyDescent="0.45">
      <c r="L986" s="1"/>
    </row>
    <row r="987" spans="12:12" ht="15.75" customHeight="1" x14ac:dyDescent="0.45">
      <c r="L987" s="1"/>
    </row>
    <row r="988" spans="12:12" ht="15.75" customHeight="1" x14ac:dyDescent="0.45">
      <c r="L988" s="1"/>
    </row>
    <row r="989" spans="12:12" ht="15.75" customHeight="1" x14ac:dyDescent="0.45">
      <c r="L989" s="1"/>
    </row>
    <row r="990" spans="12:12" ht="15.75" customHeight="1" x14ac:dyDescent="0.45">
      <c r="L990" s="1"/>
    </row>
    <row r="991" spans="12:12" ht="15.75" customHeight="1" x14ac:dyDescent="0.45">
      <c r="L991" s="1"/>
    </row>
    <row r="992" spans="12:12" ht="15.75" customHeight="1" x14ac:dyDescent="0.45">
      <c r="L992" s="1"/>
    </row>
    <row r="993" spans="12:12" ht="15.75" customHeight="1" x14ac:dyDescent="0.45">
      <c r="L993" s="1"/>
    </row>
    <row r="994" spans="12:12" ht="15.75" customHeight="1" x14ac:dyDescent="0.45">
      <c r="L994" s="1"/>
    </row>
    <row r="995" spans="12:12" ht="15.75" customHeight="1" x14ac:dyDescent="0.45">
      <c r="L995" s="1"/>
    </row>
    <row r="996" spans="12:12" ht="15.75" customHeight="1" x14ac:dyDescent="0.45">
      <c r="L996" s="1"/>
    </row>
    <row r="997" spans="12:12" ht="15.75" customHeight="1" x14ac:dyDescent="0.45">
      <c r="L997" s="1"/>
    </row>
    <row r="998" spans="12:12" ht="15.75" customHeight="1" x14ac:dyDescent="0.45">
      <c r="L998" s="1"/>
    </row>
    <row r="999" spans="12:12" ht="15.75" customHeight="1" x14ac:dyDescent="0.45">
      <c r="L999" s="1"/>
    </row>
    <row r="1000" spans="12:12" ht="15.75" customHeight="1" x14ac:dyDescent="0.45">
      <c r="L1000" s="1"/>
    </row>
  </sheetData>
  <mergeCells count="2">
    <mergeCell ref="A1:F1"/>
    <mergeCell ref="H1:N1"/>
  </mergeCells>
  <pageMargins left="0.7" right="0.7" top="0.75" bottom="0.75" header="0" footer="0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F1B47-7C8F-4B53-8C54-EAF94FED6182}">
  <sheetPr>
    <tabColor rgb="FF9999FF"/>
  </sheetPr>
  <dimension ref="A1:J46"/>
  <sheetViews>
    <sheetView showGridLines="0" workbookViewId="0">
      <selection activeCell="B7" sqref="B7"/>
    </sheetView>
  </sheetViews>
  <sheetFormatPr defaultRowHeight="14.25" outlineLevelRow="1" x14ac:dyDescent="0.45"/>
  <cols>
    <col min="1" max="1" width="12.1328125" bestFit="1" customWidth="1"/>
    <col min="2" max="2" width="10.73046875" bestFit="1" customWidth="1"/>
    <col min="3" max="3" width="11.73046875" bestFit="1" customWidth="1"/>
    <col min="4" max="5" width="10.73046875" bestFit="1" customWidth="1"/>
    <col min="6" max="7" width="11.73046875" bestFit="1" customWidth="1"/>
    <col min="8" max="10" width="10.73046875" bestFit="1" customWidth="1"/>
  </cols>
  <sheetData>
    <row r="1" spans="1:10" x14ac:dyDescent="0.45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hidden="1" outlineLevel="1" x14ac:dyDescent="0.45">
      <c r="B2" s="7">
        <f>'P4C2-Consolidate1'!$B$4</f>
        <v>8023.73</v>
      </c>
      <c r="C2" s="7">
        <f>'P4C2-Consolidate1'!$C$4</f>
        <v>80422.73</v>
      </c>
      <c r="E2" s="7">
        <f>'P4C2-Consolidate1'!$E$4</f>
        <v>31366.29</v>
      </c>
      <c r="F2" s="7">
        <f>'P4C2-Consolidate1'!$F$4</f>
        <v>13814.439999999999</v>
      </c>
      <c r="G2" s="7">
        <f>'P4C2-Consolidate1'!$G$4</f>
        <v>12183.67</v>
      </c>
      <c r="H2" s="7">
        <f>'P4C2-Consolidate1'!$H$4</f>
        <v>23529.43</v>
      </c>
      <c r="I2" s="7">
        <f>'P4C2-Consolidate1'!$I$4</f>
        <v>14103.99</v>
      </c>
      <c r="J2" s="7">
        <f>'P4C2-Consolidate1'!$J$4</f>
        <v>26023.8</v>
      </c>
    </row>
    <row r="3" spans="1:10" hidden="1" outlineLevel="1" collapsed="1" x14ac:dyDescent="0.45">
      <c r="C3" s="7">
        <f>'P4C2-Consolidate2'!$C$4</f>
        <v>392.96555032844503</v>
      </c>
      <c r="E3" s="7">
        <f>'P4C2-Consolidate2'!$E$4</f>
        <v>388.02870348534577</v>
      </c>
      <c r="G3" s="7">
        <f>'P4C2-Consolidate2'!$G$4</f>
        <v>1830.8350032636558</v>
      </c>
      <c r="I3" s="7">
        <f>'P4C2-Consolidate2'!$I$4</f>
        <v>6115.7298501759942</v>
      </c>
      <c r="J3" s="7">
        <f>'P4C2-Consolidate2'!$J$4</f>
        <v>7353.5703872136683</v>
      </c>
    </row>
    <row r="4" spans="1:10" collapsed="1" x14ac:dyDescent="0.45">
      <c r="A4" t="s">
        <v>10</v>
      </c>
      <c r="B4" s="7">
        <f>SUM(B2:B3)</f>
        <v>8023.73</v>
      </c>
      <c r="C4" s="7">
        <f>SUM(C2:C3)</f>
        <v>80815.695550328441</v>
      </c>
      <c r="E4" s="7">
        <f>SUM(E2:E3)</f>
        <v>31754.318703485347</v>
      </c>
      <c r="F4" s="7">
        <f>SUM(F2:F3)</f>
        <v>13814.439999999999</v>
      </c>
      <c r="G4" s="7">
        <f>SUM(G2:G3)</f>
        <v>14014.505003263655</v>
      </c>
      <c r="H4" s="7">
        <f>SUM(H2:H3)</f>
        <v>23529.43</v>
      </c>
      <c r="I4" s="7">
        <f>SUM(I2:I3)</f>
        <v>20219.719850175992</v>
      </c>
      <c r="J4" s="7">
        <f>SUM(J2:J3)</f>
        <v>33377.370387213668</v>
      </c>
    </row>
    <row r="5" spans="1:10" hidden="1" outlineLevel="1" x14ac:dyDescent="0.45">
      <c r="B5" s="7">
        <f>'P4C2-Consolidate1'!$B$5</f>
        <v>14010.53</v>
      </c>
      <c r="C5" s="7">
        <f>'P4C2-Consolidate1'!$C$5</f>
        <v>10325.289999999999</v>
      </c>
      <c r="D5" s="7">
        <f>'P4C2-Consolidate1'!$D$5</f>
        <v>20298.690000000002</v>
      </c>
      <c r="E5" s="7">
        <f>'P4C2-Consolidate1'!$E$5</f>
        <v>38949.35</v>
      </c>
      <c r="F5" s="7">
        <f>'P4C2-Consolidate1'!$F$5</f>
        <v>5519.7</v>
      </c>
      <c r="G5" s="7">
        <f>'P4C2-Consolidate1'!$G$5</f>
        <v>10808.49</v>
      </c>
      <c r="H5" s="7">
        <f>'P4C2-Consolidate1'!$H$5</f>
        <v>62118.610000000008</v>
      </c>
      <c r="I5" s="7">
        <f>'P4C2-Consolidate1'!$I$5</f>
        <v>37789.279999999999</v>
      </c>
      <c r="J5" s="7">
        <f>'P4C2-Consolidate1'!$J$5</f>
        <v>78200.810000000012</v>
      </c>
    </row>
    <row r="6" spans="1:10" hidden="1" outlineLevel="1" collapsed="1" x14ac:dyDescent="0.45">
      <c r="D6" s="7">
        <f>'P4C2-Consolidate2'!$D$5</f>
        <v>429.24745633543074</v>
      </c>
      <c r="I6" s="7">
        <f>'P4C2-Consolidate2'!$I$5</f>
        <v>7742.4056165292668</v>
      </c>
    </row>
    <row r="7" spans="1:10" collapsed="1" x14ac:dyDescent="0.45">
      <c r="A7" t="s">
        <v>11</v>
      </c>
      <c r="B7" s="7">
        <f>SUM(B5:B6)</f>
        <v>14010.53</v>
      </c>
      <c r="C7" s="7">
        <f>SUM(C5:C6)</f>
        <v>10325.289999999999</v>
      </c>
      <c r="D7" s="7">
        <f>SUM(D5:D6)</f>
        <v>20727.937456335432</v>
      </c>
      <c r="E7" s="7">
        <f>SUM(E5:E6)</f>
        <v>38949.35</v>
      </c>
      <c r="F7" s="7">
        <f>SUM(F5:F6)</f>
        <v>5519.7</v>
      </c>
      <c r="G7" s="7">
        <f>SUM(G5:G6)</f>
        <v>10808.49</v>
      </c>
      <c r="H7" s="7">
        <f>SUM(H5:H6)</f>
        <v>62118.610000000008</v>
      </c>
      <c r="I7" s="7">
        <f>SUM(I5:I6)</f>
        <v>45531.685616529263</v>
      </c>
      <c r="J7" s="7">
        <f>SUM(J5:J6)</f>
        <v>78200.810000000012</v>
      </c>
    </row>
    <row r="8" spans="1:10" hidden="1" outlineLevel="1" x14ac:dyDescent="0.45">
      <c r="D8" s="7">
        <f>'P4C2-Consolidate1'!$D$6</f>
        <v>28673.25</v>
      </c>
      <c r="F8" s="7">
        <f>'P4C2-Consolidate1'!$F$6</f>
        <v>9133.7500000000018</v>
      </c>
      <c r="G8" s="7">
        <f>'P4C2-Consolidate1'!$G$6</f>
        <v>78331.149999999994</v>
      </c>
      <c r="I8" s="7">
        <f>'P4C2-Consolidate1'!$I$6</f>
        <v>9491.7899999999991</v>
      </c>
      <c r="J8" s="7">
        <f>'P4C2-Consolidate1'!$J$6</f>
        <v>8662.6299999999992</v>
      </c>
    </row>
    <row r="9" spans="1:10" hidden="1" outlineLevel="1" collapsed="1" x14ac:dyDescent="0.45">
      <c r="F9" s="7">
        <f>'P4C2-Consolidate2'!$F$6</f>
        <v>689.53951213996334</v>
      </c>
      <c r="G9" s="7">
        <f>'P4C2-Consolidate2'!$G$6</f>
        <v>728.38607683448606</v>
      </c>
    </row>
    <row r="10" spans="1:10" collapsed="1" x14ac:dyDescent="0.45">
      <c r="A10" t="s">
        <v>12</v>
      </c>
      <c r="D10" s="7">
        <f>SUM(D8:D9)</f>
        <v>28673.25</v>
      </c>
      <c r="F10" s="7">
        <f>SUM(F8:F9)</f>
        <v>9823.2895121399652</v>
      </c>
      <c r="G10" s="7">
        <f>SUM(G8:G9)</f>
        <v>79059.536076834484</v>
      </c>
      <c r="I10" s="7">
        <f>SUM(I8:I9)</f>
        <v>9491.7899999999991</v>
      </c>
      <c r="J10" s="7">
        <f>SUM(J8:J9)</f>
        <v>8662.6299999999992</v>
      </c>
    </row>
    <row r="11" spans="1:10" hidden="1" outlineLevel="1" x14ac:dyDescent="0.45">
      <c r="B11" s="7">
        <f>'P4C2-Consolidate1'!$B$7</f>
        <v>45842.22</v>
      </c>
      <c r="D11" s="7">
        <f>'P4C2-Consolidate1'!$D$7</f>
        <v>5102.99</v>
      </c>
      <c r="E11" s="7">
        <f>'P4C2-Consolidate1'!$E$7</f>
        <v>30095.57</v>
      </c>
      <c r="F11" s="7">
        <f>'P4C2-Consolidate1'!$F$7</f>
        <v>37004.54</v>
      </c>
      <c r="G11" s="7">
        <f>'P4C2-Consolidate1'!$G$7</f>
        <v>70509.2</v>
      </c>
      <c r="I11" s="7">
        <f>'P4C2-Consolidate1'!$I$7</f>
        <v>50547.39</v>
      </c>
      <c r="J11" s="7">
        <f>'P4C2-Consolidate1'!$J$7</f>
        <v>6321.13</v>
      </c>
    </row>
    <row r="12" spans="1:10" hidden="1" outlineLevel="1" collapsed="1" x14ac:dyDescent="0.45">
      <c r="C12" s="7">
        <f>'P4C2-Consolidate2'!$C$7</f>
        <v>771.60826284394375</v>
      </c>
      <c r="G12" s="7">
        <f>'P4C2-Consolidate2'!$G$7</f>
        <v>1037.904785084995</v>
      </c>
    </row>
    <row r="13" spans="1:10" collapsed="1" x14ac:dyDescent="0.45">
      <c r="A13" t="s">
        <v>13</v>
      </c>
      <c r="B13" s="7">
        <f>SUM(B11:B12)</f>
        <v>45842.22</v>
      </c>
      <c r="C13" s="7">
        <f>SUM(C11:C12)</f>
        <v>771.60826284394375</v>
      </c>
      <c r="D13" s="7">
        <f>SUM(D11:D12)</f>
        <v>5102.99</v>
      </c>
      <c r="E13" s="7">
        <f>SUM(E11:E12)</f>
        <v>30095.57</v>
      </c>
      <c r="F13" s="7">
        <f>SUM(F11:F12)</f>
        <v>37004.54</v>
      </c>
      <c r="G13" s="7">
        <f>SUM(G11:G12)</f>
        <v>71547.104785084986</v>
      </c>
      <c r="I13" s="7">
        <f>SUM(I11:I12)</f>
        <v>50547.39</v>
      </c>
      <c r="J13" s="7">
        <f>SUM(J11:J12)</f>
        <v>6321.13</v>
      </c>
    </row>
    <row r="14" spans="1:10" hidden="1" outlineLevel="1" x14ac:dyDescent="0.45">
      <c r="C14" s="7">
        <f>'P4C2-Consolidate1'!$C$8</f>
        <v>34223.579999999994</v>
      </c>
      <c r="D14" s="7">
        <f>'P4C2-Consolidate1'!$D$8</f>
        <v>39054.050000000003</v>
      </c>
      <c r="E14" s="7">
        <f>'P4C2-Consolidate1'!$E$8</f>
        <v>16325.55</v>
      </c>
      <c r="F14" s="7">
        <f>'P4C2-Consolidate1'!$F$8</f>
        <v>55773.689999999995</v>
      </c>
      <c r="G14" s="7">
        <f>'P4C2-Consolidate1'!$G$8</f>
        <v>89551.260000000009</v>
      </c>
      <c r="H14" s="7">
        <f>'P4C2-Consolidate1'!$H$8</f>
        <v>45958.18</v>
      </c>
      <c r="I14" s="7">
        <f>'P4C2-Consolidate1'!$I$8</f>
        <v>31387.570000000003</v>
      </c>
      <c r="J14" s="7">
        <f>'P4C2-Consolidate1'!$J$8</f>
        <v>84766.750000000015</v>
      </c>
    </row>
    <row r="15" spans="1:10" hidden="1" outlineLevel="1" collapsed="1" x14ac:dyDescent="0.45">
      <c r="D15" s="7">
        <f>'P4C2-Consolidate2'!$D$8</f>
        <v>10088.186946623435</v>
      </c>
      <c r="F15" s="7">
        <f>'P4C2-Consolidate2'!$F$8</f>
        <v>635.16568906782425</v>
      </c>
      <c r="H15" s="7">
        <f>'P4C2-Consolidate2'!$H$8</f>
        <v>11625.683758228186</v>
      </c>
      <c r="I15" s="7">
        <f>'P4C2-Consolidate2'!$I$8</f>
        <v>507.9688163882854</v>
      </c>
      <c r="J15" s="7">
        <f>'P4C2-Consolidate2'!$J$8</f>
        <v>6585.8385332107009</v>
      </c>
    </row>
    <row r="16" spans="1:10" collapsed="1" x14ac:dyDescent="0.45">
      <c r="A16" t="s">
        <v>14</v>
      </c>
      <c r="C16" s="7">
        <f>SUM(C14:C15)</f>
        <v>34223.579999999994</v>
      </c>
      <c r="D16" s="7">
        <f>SUM(D14:D15)</f>
        <v>49142.236946623438</v>
      </c>
      <c r="E16" s="7">
        <f>SUM(E14:E15)</f>
        <v>16325.55</v>
      </c>
      <c r="F16" s="7">
        <f>SUM(F14:F15)</f>
        <v>56408.855689067823</v>
      </c>
      <c r="G16" s="7">
        <f>SUM(G14:G15)</f>
        <v>89551.260000000009</v>
      </c>
      <c r="H16" s="7">
        <f>SUM(H14:H15)</f>
        <v>57583.863758228188</v>
      </c>
      <c r="I16" s="7">
        <f>SUM(I14:I15)</f>
        <v>31895.538816388289</v>
      </c>
      <c r="J16" s="7">
        <f>SUM(J14:J15)</f>
        <v>91352.588533210714</v>
      </c>
    </row>
    <row r="17" spans="1:10" hidden="1" outlineLevel="1" x14ac:dyDescent="0.45">
      <c r="B17" s="7">
        <f>'P4C2-Consolidate1'!$B$9</f>
        <v>61612.08</v>
      </c>
      <c r="C17" s="7">
        <f>'P4C2-Consolidate1'!$C$9</f>
        <v>16056.029999999999</v>
      </c>
      <c r="E17" s="7">
        <f>'P4C2-Consolidate1'!$E$9</f>
        <v>26930.089999999997</v>
      </c>
      <c r="F17" s="7">
        <f>'P4C2-Consolidate1'!$F$9</f>
        <v>59157.81</v>
      </c>
      <c r="H17" s="7">
        <f>'P4C2-Consolidate1'!$H$9</f>
        <v>73696.420000000013</v>
      </c>
      <c r="I17" s="7">
        <f>'P4C2-Consolidate1'!$I$9</f>
        <v>70573.789999999994</v>
      </c>
      <c r="J17" s="7">
        <f>'P4C2-Consolidate1'!$J$9</f>
        <v>18766.440000000002</v>
      </c>
    </row>
    <row r="18" spans="1:10" hidden="1" outlineLevel="1" collapsed="1" x14ac:dyDescent="0.45">
      <c r="B18" s="7">
        <f>'P4C2-Consolidate2'!$B$9</f>
        <v>4256.5668435110338</v>
      </c>
      <c r="C18" s="7">
        <f>'P4C2-Consolidate2'!$C$9</f>
        <v>884.0872419815604</v>
      </c>
      <c r="E18" s="7">
        <f>'P4C2-Consolidate2'!$E$9</f>
        <v>3096.9326878509796</v>
      </c>
      <c r="F18" s="7">
        <f>'P4C2-Consolidate2'!$F$9</f>
        <v>2993.783816335942</v>
      </c>
      <c r="G18" s="7">
        <f>'P4C2-Consolidate2'!$G$9</f>
        <v>1562.5044651478595</v>
      </c>
      <c r="H18" s="7">
        <f>'P4C2-Consolidate2'!$H$9</f>
        <v>6167.2696748302697</v>
      </c>
      <c r="I18" s="7">
        <f>'P4C2-Consolidate2'!$I$9</f>
        <v>5864.8680770948267</v>
      </c>
    </row>
    <row r="19" spans="1:10" collapsed="1" x14ac:dyDescent="0.45">
      <c r="A19" t="s">
        <v>15</v>
      </c>
      <c r="B19" s="7">
        <f>SUM(B17:B18)</f>
        <v>65868.646843511029</v>
      </c>
      <c r="C19" s="7">
        <f>SUM(C17:C18)</f>
        <v>16940.117241981559</v>
      </c>
      <c r="E19" s="7">
        <f>SUM(E17:E18)</f>
        <v>30027.022687850975</v>
      </c>
      <c r="F19" s="7">
        <f>SUM(F17:F18)</f>
        <v>62151.593816335939</v>
      </c>
      <c r="G19" s="7">
        <f>SUM(G17:G18)</f>
        <v>1562.5044651478595</v>
      </c>
      <c r="H19" s="7">
        <f>SUM(H17:H18)</f>
        <v>79863.689674830282</v>
      </c>
      <c r="I19" s="7">
        <f>SUM(I17:I18)</f>
        <v>76438.65807709482</v>
      </c>
      <c r="J19" s="7">
        <f>SUM(J17:J18)</f>
        <v>18766.440000000002</v>
      </c>
    </row>
    <row r="20" spans="1:10" hidden="1" outlineLevel="1" x14ac:dyDescent="0.45">
      <c r="B20" s="7">
        <f>'P4C2-Consolidate1'!$B$10</f>
        <v>51776.89</v>
      </c>
      <c r="C20" s="7">
        <f>'P4C2-Consolidate1'!$C$10</f>
        <v>23825.47</v>
      </c>
      <c r="D20" s="7">
        <f>'P4C2-Consolidate1'!$D$10</f>
        <v>63533.56</v>
      </c>
      <c r="E20" s="7">
        <f>'P4C2-Consolidate1'!$E$10</f>
        <v>90374.01999999999</v>
      </c>
      <c r="F20" s="7">
        <f>'P4C2-Consolidate1'!$F$10</f>
        <v>61509.55</v>
      </c>
      <c r="G20" s="7">
        <f>'P4C2-Consolidate1'!$G$10</f>
        <v>13258.050000000001</v>
      </c>
      <c r="H20" s="7">
        <f>'P4C2-Consolidate1'!$H$10</f>
        <v>22358.659999999996</v>
      </c>
      <c r="I20" s="7">
        <f>'P4C2-Consolidate1'!$I$10</f>
        <v>8874.9699999999993</v>
      </c>
      <c r="J20" s="7">
        <f>'P4C2-Consolidate1'!$J$10</f>
        <v>7367.4400000000005</v>
      </c>
    </row>
    <row r="21" spans="1:10" hidden="1" outlineLevel="1" collapsed="1" x14ac:dyDescent="0.45">
      <c r="B21" s="7">
        <f>'P4C2-Consolidate2'!$B$10</f>
        <v>4365.6139233359208</v>
      </c>
      <c r="E21" s="7">
        <f>'P4C2-Consolidate2'!$E$10</f>
        <v>3778.5812346292314</v>
      </c>
      <c r="F21" s="7">
        <f>'P4C2-Consolidate2'!$F$10</f>
        <v>8862.5500326388392</v>
      </c>
      <c r="G21" s="7">
        <f>'P4C2-Consolidate2'!$G$10</f>
        <v>5773.5344512441307</v>
      </c>
      <c r="H21" s="7">
        <f>'P4C2-Consolidate2'!$H$10</f>
        <v>2575.4728853640645</v>
      </c>
    </row>
    <row r="22" spans="1:10" collapsed="1" x14ac:dyDescent="0.45">
      <c r="A22" t="s">
        <v>16</v>
      </c>
      <c r="B22" s="7">
        <f>SUM(B20:B21)</f>
        <v>56142.50392333592</v>
      </c>
      <c r="C22" s="7">
        <f>SUM(C20:C21)</f>
        <v>23825.47</v>
      </c>
      <c r="D22" s="7">
        <f>SUM(D20:D21)</f>
        <v>63533.56</v>
      </c>
      <c r="E22" s="7">
        <f>SUM(E20:E21)</f>
        <v>94152.601234629226</v>
      </c>
      <c r="F22" s="7">
        <f>SUM(F20:F21)</f>
        <v>70372.100032638846</v>
      </c>
      <c r="G22" s="7">
        <f>SUM(G20:G21)</f>
        <v>19031.584451244133</v>
      </c>
      <c r="H22" s="7">
        <f>SUM(H20:H21)</f>
        <v>24934.132885364059</v>
      </c>
      <c r="I22" s="7">
        <f>SUM(I20:I21)</f>
        <v>8874.9699999999993</v>
      </c>
      <c r="J22" s="7">
        <f>SUM(J20:J21)</f>
        <v>7367.4400000000005</v>
      </c>
    </row>
    <row r="23" spans="1:10" hidden="1" outlineLevel="1" x14ac:dyDescent="0.45">
      <c r="B23" s="7">
        <f>'P4C2-Consolidate1'!$B$11</f>
        <v>64790.76</v>
      </c>
      <c r="C23" s="7">
        <f>'P4C2-Consolidate1'!$C$11</f>
        <v>63155.86</v>
      </c>
      <c r="D23" s="7">
        <f>'P4C2-Consolidate1'!$D$11</f>
        <v>70023.710000000006</v>
      </c>
      <c r="E23" s="7">
        <f>'P4C2-Consolidate1'!$E$11</f>
        <v>38470.720000000001</v>
      </c>
      <c r="G23" s="7">
        <f>'P4C2-Consolidate1'!$G$11</f>
        <v>39457.769999999997</v>
      </c>
      <c r="H23" s="7">
        <f>'P4C2-Consolidate1'!$H$11</f>
        <v>39893.81</v>
      </c>
      <c r="I23" s="7">
        <f>'P4C2-Consolidate1'!$I$11</f>
        <v>14429.24</v>
      </c>
      <c r="J23" s="7">
        <f>'P4C2-Consolidate1'!$J$11</f>
        <v>14219.23</v>
      </c>
    </row>
    <row r="24" spans="1:10" hidden="1" outlineLevel="1" collapsed="1" x14ac:dyDescent="0.45">
      <c r="B24" s="7">
        <f>'P4C2-Consolidate2'!$B$11</f>
        <v>290.33854639011855</v>
      </c>
      <c r="C24" s="7">
        <f>'P4C2-Consolidate2'!$C$11</f>
        <v>2818.4873852267297</v>
      </c>
      <c r="D24" s="7">
        <f>'P4C2-Consolidate2'!$D$11</f>
        <v>10342.729045446053</v>
      </c>
      <c r="E24" s="7">
        <f>'P4C2-Consolidate2'!$E$11</f>
        <v>3407.3969047441542</v>
      </c>
      <c r="J24" s="7">
        <f>'P4C2-Consolidate2'!$J$11</f>
        <v>4.2909119242124225</v>
      </c>
    </row>
    <row r="25" spans="1:10" collapsed="1" x14ac:dyDescent="0.45">
      <c r="A25" t="s">
        <v>17</v>
      </c>
      <c r="B25" s="7">
        <f>SUM(B23:B24)</f>
        <v>65081.098546390123</v>
      </c>
      <c r="C25" s="7">
        <f>SUM(C23:C24)</f>
        <v>65974.347385226734</v>
      </c>
      <c r="D25" s="7">
        <f>SUM(D23:D24)</f>
        <v>80366.439045446052</v>
      </c>
      <c r="E25" s="7">
        <f>SUM(E23:E24)</f>
        <v>41878.116904744158</v>
      </c>
      <c r="G25" s="7">
        <f>SUM(G23:G24)</f>
        <v>39457.769999999997</v>
      </c>
      <c r="H25" s="7">
        <f>SUM(H23:H24)</f>
        <v>39893.81</v>
      </c>
      <c r="I25" s="7">
        <f>SUM(I23:I24)</f>
        <v>14429.24</v>
      </c>
      <c r="J25" s="7">
        <f>SUM(J23:J24)</f>
        <v>14223.520911924212</v>
      </c>
    </row>
    <row r="26" spans="1:10" hidden="1" outlineLevel="1" x14ac:dyDescent="0.45">
      <c r="B26" s="7">
        <f>'P4C2-Consolidate1'!$B$12</f>
        <v>32567.450000000004</v>
      </c>
      <c r="C26" s="7">
        <f>'P4C2-Consolidate1'!$C$12</f>
        <v>86193.12999999999</v>
      </c>
      <c r="F26" s="7">
        <f>'P4C2-Consolidate1'!$F$12</f>
        <v>61302.409999999996</v>
      </c>
      <c r="G26" s="7">
        <f>'P4C2-Consolidate1'!$G$12</f>
        <v>27507.32</v>
      </c>
      <c r="I26" s="7">
        <f>'P4C2-Consolidate1'!$I$12</f>
        <v>18427.21</v>
      </c>
      <c r="J26" s="7">
        <f>'P4C2-Consolidate1'!$J$12</f>
        <v>25756.489999999998</v>
      </c>
    </row>
    <row r="27" spans="1:10" hidden="1" outlineLevel="1" collapsed="1" x14ac:dyDescent="0.45">
      <c r="C27" s="7">
        <f>'P4C2-Consolidate2'!$C$12</f>
        <v>2376.5157448489099</v>
      </c>
    </row>
    <row r="28" spans="1:10" collapsed="1" x14ac:dyDescent="0.45">
      <c r="A28" t="s">
        <v>18</v>
      </c>
      <c r="B28" s="7">
        <f>SUM(B26:B27)</f>
        <v>32567.450000000004</v>
      </c>
      <c r="C28" s="7">
        <f>SUM(C26:C27)</f>
        <v>88569.645744848895</v>
      </c>
      <c r="F28" s="7">
        <f>SUM(F26:F27)</f>
        <v>61302.409999999996</v>
      </c>
      <c r="G28" s="7">
        <f>SUM(G26:G27)</f>
        <v>27507.32</v>
      </c>
      <c r="I28" s="7">
        <f>SUM(I26:I27)</f>
        <v>18427.21</v>
      </c>
      <c r="J28" s="7">
        <f>SUM(J26:J27)</f>
        <v>25756.489999999998</v>
      </c>
    </row>
    <row r="29" spans="1:10" hidden="1" outlineLevel="1" x14ac:dyDescent="0.45">
      <c r="B29" s="7">
        <f>'P4C2-Consolidate1'!$B$13</f>
        <v>39542.74</v>
      </c>
      <c r="C29" s="7">
        <f>'P4C2-Consolidate1'!$C$13</f>
        <v>8141.4800000000005</v>
      </c>
      <c r="D29" s="7">
        <f>'P4C2-Consolidate1'!$D$13</f>
        <v>53748.31</v>
      </c>
      <c r="E29" s="7">
        <f>'P4C2-Consolidate1'!$E$13</f>
        <v>49154.64</v>
      </c>
      <c r="F29" s="7">
        <f>'P4C2-Consolidate1'!$F$13</f>
        <v>12156.509999999998</v>
      </c>
      <c r="J29" s="7">
        <f>'P4C2-Consolidate1'!$J$13</f>
        <v>45910.119999999995</v>
      </c>
    </row>
    <row r="30" spans="1:10" hidden="1" outlineLevel="1" collapsed="1" x14ac:dyDescent="0.45">
      <c r="D30" s="7">
        <f>'P4C2-Consolidate2'!$D$13</f>
        <v>2307.5928790757521</v>
      </c>
      <c r="J30" s="7">
        <f>'P4C2-Consolidate2'!$J$13</f>
        <v>4085.1259614080923</v>
      </c>
    </row>
    <row r="31" spans="1:10" collapsed="1" x14ac:dyDescent="0.45">
      <c r="A31" t="s">
        <v>19</v>
      </c>
      <c r="B31" s="7">
        <f>SUM(B29:B30)</f>
        <v>39542.74</v>
      </c>
      <c r="C31" s="7">
        <f>SUM(C29:C30)</f>
        <v>8141.4800000000005</v>
      </c>
      <c r="D31" s="7">
        <f>SUM(D29:D30)</f>
        <v>56055.902879075751</v>
      </c>
      <c r="E31" s="7">
        <f>SUM(E29:E30)</f>
        <v>49154.64</v>
      </c>
      <c r="F31" s="7">
        <f>SUM(F29:F30)</f>
        <v>12156.509999999998</v>
      </c>
      <c r="J31" s="7">
        <f>SUM(J29:J30)</f>
        <v>49995.245961408087</v>
      </c>
    </row>
    <row r="32" spans="1:10" hidden="1" outlineLevel="1" x14ac:dyDescent="0.45">
      <c r="B32" s="7">
        <f>'P4C2-Consolidate1'!$B$14</f>
        <v>44776.42</v>
      </c>
      <c r="C32" s="7">
        <f>'P4C2-Consolidate1'!$C$14</f>
        <v>21341.88</v>
      </c>
      <c r="D32" s="7">
        <f>'P4C2-Consolidate1'!$D$14</f>
        <v>5641.63</v>
      </c>
      <c r="E32" s="7">
        <f>'P4C2-Consolidate1'!$E$14</f>
        <v>10436.01</v>
      </c>
      <c r="F32" s="7">
        <f>'P4C2-Consolidate1'!$F$14</f>
        <v>39360.97</v>
      </c>
      <c r="H32" s="7">
        <f>'P4C2-Consolidate1'!$H$14</f>
        <v>6862.42</v>
      </c>
      <c r="I32" s="7">
        <f>'P4C2-Consolidate1'!$I$14</f>
        <v>36228.68</v>
      </c>
      <c r="J32" s="7">
        <f>'P4C2-Consolidate1'!$J$14</f>
        <v>26113.63</v>
      </c>
    </row>
    <row r="33" spans="1:10" hidden="1" outlineLevel="1" collapsed="1" x14ac:dyDescent="0.45">
      <c r="B33" s="7">
        <f>'P4C2-Consolidate2'!$B$14</f>
        <v>4148.2514842632008</v>
      </c>
      <c r="F33" s="7">
        <f>'P4C2-Consolidate2'!$F$14</f>
        <v>329.48646448752692</v>
      </c>
    </row>
    <row r="34" spans="1:10" collapsed="1" x14ac:dyDescent="0.45">
      <c r="A34" t="s">
        <v>20</v>
      </c>
      <c r="B34" s="7">
        <f>SUM(B32:B33)</f>
        <v>48924.671484263199</v>
      </c>
      <c r="C34" s="7">
        <f>SUM(C32:C33)</f>
        <v>21341.88</v>
      </c>
      <c r="D34" s="7">
        <f>SUM(D32:D33)</f>
        <v>5641.63</v>
      </c>
      <c r="E34" s="7">
        <f>SUM(E32:E33)</f>
        <v>10436.01</v>
      </c>
      <c r="F34" s="7">
        <f>SUM(F32:F33)</f>
        <v>39690.456464487528</v>
      </c>
      <c r="H34" s="7">
        <f>SUM(H32:H33)</f>
        <v>6862.42</v>
      </c>
      <c r="I34" s="7">
        <f>SUM(I32:I33)</f>
        <v>36228.68</v>
      </c>
      <c r="J34" s="7">
        <f>SUM(J32:J33)</f>
        <v>26113.63</v>
      </c>
    </row>
    <row r="35" spans="1:10" hidden="1" outlineLevel="1" x14ac:dyDescent="0.45">
      <c r="B35" s="7">
        <f>'P4C2-Consolidate1'!$B$15</f>
        <v>56647.399999999994</v>
      </c>
      <c r="C35" s="7">
        <f>'P4C2-Consolidate1'!$C$15</f>
        <v>96306.98000000001</v>
      </c>
      <c r="D35" s="7">
        <f>'P4C2-Consolidate1'!$D$15</f>
        <v>44738.549999999996</v>
      </c>
      <c r="E35" s="7">
        <f>'P4C2-Consolidate1'!$E$15</f>
        <v>60547.649999999994</v>
      </c>
      <c r="F35" s="7">
        <f>'P4C2-Consolidate1'!$F$15</f>
        <v>29638.100000000006</v>
      </c>
      <c r="G35" s="7">
        <f>'P4C2-Consolidate1'!$G$15</f>
        <v>21699.33</v>
      </c>
      <c r="H35" s="7">
        <f>'P4C2-Consolidate1'!$H$15</f>
        <v>25481.05</v>
      </c>
      <c r="I35" s="7">
        <f>'P4C2-Consolidate1'!$I$15</f>
        <v>40336.740000000005</v>
      </c>
      <c r="J35" s="7">
        <f>'P4C2-Consolidate1'!$J$15</f>
        <v>14584.18</v>
      </c>
    </row>
    <row r="36" spans="1:10" hidden="1" outlineLevel="1" collapsed="1" x14ac:dyDescent="0.45">
      <c r="B36" s="7">
        <f>'P4C2-Consolidate2'!$B$15</f>
        <v>435.37498218274317</v>
      </c>
      <c r="C36" s="7">
        <f>'P4C2-Consolidate2'!$C$15</f>
        <v>6011.8113108504076</v>
      </c>
      <c r="D36" s="7">
        <f>'P4C2-Consolidate2'!$D$15</f>
        <v>4370.9983358262143</v>
      </c>
      <c r="I36" s="7">
        <f>'P4C2-Consolidate2'!$I$15</f>
        <v>30307.365537358772</v>
      </c>
      <c r="J36" s="7">
        <f>'P4C2-Consolidate2'!$J$15</f>
        <v>947.03767477750137</v>
      </c>
    </row>
    <row r="37" spans="1:10" collapsed="1" x14ac:dyDescent="0.45">
      <c r="A37" t="s">
        <v>21</v>
      </c>
      <c r="B37" s="7">
        <f>SUM(B35:B36)</f>
        <v>57082.774982182738</v>
      </c>
      <c r="C37" s="7">
        <f>SUM(C35:C36)</f>
        <v>102318.79131085041</v>
      </c>
      <c r="D37" s="7">
        <f>SUM(D35:D36)</f>
        <v>49109.548335826214</v>
      </c>
      <c r="E37" s="7">
        <f>SUM(E35:E36)</f>
        <v>60547.649999999994</v>
      </c>
      <c r="F37" s="7">
        <f>SUM(F35:F36)</f>
        <v>29638.100000000006</v>
      </c>
      <c r="G37" s="7">
        <f>SUM(G35:G36)</f>
        <v>21699.33</v>
      </c>
      <c r="H37" s="7">
        <f>SUM(H35:H36)</f>
        <v>25481.05</v>
      </c>
      <c r="I37" s="7">
        <f>SUM(I35:I36)</f>
        <v>70644.105537358773</v>
      </c>
      <c r="J37" s="7">
        <f>SUM(J35:J36)</f>
        <v>15531.217674777501</v>
      </c>
    </row>
    <row r="38" spans="1:10" hidden="1" outlineLevel="1" x14ac:dyDescent="0.45">
      <c r="B38" s="7">
        <f>'P4C2-Consolidate1'!$B$16</f>
        <v>4368.91</v>
      </c>
      <c r="C38" s="7">
        <f>'P4C2-Consolidate1'!$C$16</f>
        <v>37866.259999999995</v>
      </c>
      <c r="D38" s="7">
        <f>'P4C2-Consolidate1'!$D$16</f>
        <v>37555.290000000008</v>
      </c>
      <c r="E38" s="7">
        <f>'P4C2-Consolidate1'!$E$16</f>
        <v>15221.68</v>
      </c>
      <c r="F38" s="7">
        <f>'P4C2-Consolidate1'!$F$16</f>
        <v>42403.78</v>
      </c>
      <c r="G38" s="7">
        <f>'P4C2-Consolidate1'!$G$16</f>
        <v>44088.56</v>
      </c>
      <c r="H38" s="7">
        <f>'P4C2-Consolidate1'!$H$16</f>
        <v>33562.840000000004</v>
      </c>
      <c r="I38" s="7">
        <f>'P4C2-Consolidate1'!$I$16</f>
        <v>20645.819999999996</v>
      </c>
      <c r="J38" s="7">
        <f>'P4C2-Consolidate1'!$J$16</f>
        <v>55224.85</v>
      </c>
    </row>
    <row r="39" spans="1:10" hidden="1" outlineLevel="1" collapsed="1" x14ac:dyDescent="0.45">
      <c r="C39" s="7">
        <f>'P4C2-Consolidate2'!$C$16</f>
        <v>8926.1203935471967</v>
      </c>
      <c r="E39" s="7">
        <f>'P4C2-Consolidate2'!$E$16</f>
        <v>227.97493070753367</v>
      </c>
      <c r="F39" s="7">
        <f>'P4C2-Consolidate2'!$F$16</f>
        <v>4136.7397877008134</v>
      </c>
      <c r="G39" s="7">
        <f>'P4C2-Consolidate2'!$G$16</f>
        <v>8165.1442661805804</v>
      </c>
      <c r="J39" s="7">
        <f>'P4C2-Consolidate2'!$J$16</f>
        <v>2853.9698771938924</v>
      </c>
    </row>
    <row r="40" spans="1:10" collapsed="1" x14ac:dyDescent="0.45">
      <c r="A40" t="s">
        <v>22</v>
      </c>
      <c r="B40" s="7">
        <f>SUM(B38:B39)</f>
        <v>4368.91</v>
      </c>
      <c r="C40" s="7">
        <f>SUM(C38:C39)</f>
        <v>46792.380393547195</v>
      </c>
      <c r="D40" s="7">
        <f>SUM(D38:D39)</f>
        <v>37555.290000000008</v>
      </c>
      <c r="E40" s="7">
        <f>SUM(E38:E39)</f>
        <v>15449.654930707535</v>
      </c>
      <c r="F40" s="7">
        <f>SUM(F38:F39)</f>
        <v>46540.51978770081</v>
      </c>
      <c r="G40" s="7">
        <f>SUM(G38:G39)</f>
        <v>52253.704266180575</v>
      </c>
      <c r="H40" s="7">
        <f>SUM(H38:H39)</f>
        <v>33562.840000000004</v>
      </c>
      <c r="I40" s="7">
        <f>SUM(I38:I39)</f>
        <v>20645.819999999996</v>
      </c>
      <c r="J40" s="7">
        <f>SUM(J38:J39)</f>
        <v>58078.819877193891</v>
      </c>
    </row>
    <row r="41" spans="1:10" hidden="1" outlineLevel="1" x14ac:dyDescent="0.45">
      <c r="B41" s="7">
        <f>'P4C2-Consolidate1'!$B$17</f>
        <v>30148.560000000001</v>
      </c>
      <c r="C41" s="7">
        <f>'P4C2-Consolidate1'!$C$17</f>
        <v>49816.060000000005</v>
      </c>
      <c r="D41" s="7">
        <f>'P4C2-Consolidate1'!$D$17</f>
        <v>82939.460000000021</v>
      </c>
      <c r="E41" s="7">
        <f>'P4C2-Consolidate1'!$E$17</f>
        <v>61415.72</v>
      </c>
      <c r="F41" s="7">
        <f>'P4C2-Consolidate1'!$F$17</f>
        <v>110465.60000000001</v>
      </c>
      <c r="G41" s="7">
        <f>'P4C2-Consolidate1'!$G$17</f>
        <v>121741.92999999998</v>
      </c>
      <c r="I41" s="7">
        <f>'P4C2-Consolidate1'!$I$17</f>
        <v>19358.52</v>
      </c>
      <c r="J41" s="7">
        <f>'P4C2-Consolidate1'!$J$17</f>
        <v>48606.459999999992</v>
      </c>
    </row>
    <row r="42" spans="1:10" hidden="1" outlineLevel="1" collapsed="1" x14ac:dyDescent="0.45">
      <c r="C42" s="7">
        <f>'P4C2-Consolidate2'!$C$17</f>
        <v>1072.1929765460718</v>
      </c>
      <c r="D42" s="7">
        <f>'P4C2-Consolidate2'!$D$17</f>
        <v>9394.5705631639194</v>
      </c>
      <c r="G42" s="7">
        <f>'P4C2-Consolidate2'!$G$17</f>
        <v>6168.6904746207765</v>
      </c>
      <c r="J42" s="7">
        <f>'P4C2-Consolidate2'!$J$17</f>
        <v>9045.6496176043238</v>
      </c>
    </row>
    <row r="43" spans="1:10" collapsed="1" x14ac:dyDescent="0.45">
      <c r="A43" t="s">
        <v>23</v>
      </c>
      <c r="B43" s="7">
        <f>SUM(B41:B42)</f>
        <v>30148.560000000001</v>
      </c>
      <c r="C43" s="7">
        <f>SUM(C41:C42)</f>
        <v>50888.252976546079</v>
      </c>
      <c r="D43" s="7">
        <f>SUM(D41:D42)</f>
        <v>92334.030563163935</v>
      </c>
      <c r="E43" s="7">
        <f>SUM(E41:E42)</f>
        <v>61415.72</v>
      </c>
      <c r="F43" s="7">
        <f>SUM(F41:F42)</f>
        <v>110465.60000000001</v>
      </c>
      <c r="G43" s="7">
        <f>SUM(G41:G42)</f>
        <v>127910.62047462075</v>
      </c>
      <c r="I43" s="7">
        <f>SUM(I41:I42)</f>
        <v>19358.52</v>
      </c>
      <c r="J43" s="7">
        <f>SUM(J41:J42)</f>
        <v>57652.109617604314</v>
      </c>
    </row>
    <row r="44" spans="1:10" hidden="1" outlineLevel="1" x14ac:dyDescent="0.45">
      <c r="B44" s="7">
        <f>'P4C2-Consolidate1'!$B$18</f>
        <v>38837.919999999998</v>
      </c>
      <c r="C44" s="7">
        <f>'P4C2-Consolidate1'!$C$18</f>
        <v>30791.010000000002</v>
      </c>
      <c r="D44" s="7">
        <f>'P4C2-Consolidate1'!$D$18</f>
        <v>46693.59</v>
      </c>
      <c r="E44" s="7">
        <f>'P4C2-Consolidate1'!$E$18</f>
        <v>11694.509999999998</v>
      </c>
      <c r="F44" s="7">
        <f>'P4C2-Consolidate1'!$F$18</f>
        <v>2296.61</v>
      </c>
      <c r="G44" s="7">
        <f>'P4C2-Consolidate1'!$G$18</f>
        <v>29797.86</v>
      </c>
      <c r="H44" s="7">
        <f>'P4C2-Consolidate1'!$H$18</f>
        <v>39100.429999999993</v>
      </c>
      <c r="I44" s="7">
        <f>'P4C2-Consolidate1'!$I$18</f>
        <v>33868.9</v>
      </c>
      <c r="J44" s="7">
        <f>'P4C2-Consolidate1'!$J$18</f>
        <v>12707.99</v>
      </c>
    </row>
    <row r="45" spans="1:10" hidden="1" outlineLevel="1" collapsed="1" x14ac:dyDescent="0.45">
      <c r="C45" s="7">
        <f>'P4C2-Consolidate2'!$C$18</f>
        <v>54.56663751980205</v>
      </c>
      <c r="D45" s="7">
        <f>'P4C2-Consolidate2'!$D$18</f>
        <v>147.78002250114628</v>
      </c>
      <c r="G45" s="7">
        <f>'P4C2-Consolidate2'!$G$18</f>
        <v>3094.4051078658517</v>
      </c>
      <c r="J45" s="7">
        <f>'P4C2-Consolidate2'!$J$18</f>
        <v>271.55845396114773</v>
      </c>
    </row>
    <row r="46" spans="1:10" collapsed="1" x14ac:dyDescent="0.45">
      <c r="A46" t="s">
        <v>24</v>
      </c>
      <c r="B46" s="7">
        <f>SUM(B44:B45)</f>
        <v>38837.919999999998</v>
      </c>
      <c r="C46" s="7">
        <f>SUM(C44:C45)</f>
        <v>30845.576637519804</v>
      </c>
      <c r="D46" s="7">
        <f>SUM(D44:D45)</f>
        <v>46841.370022501142</v>
      </c>
      <c r="E46" s="7">
        <f>SUM(E44:E45)</f>
        <v>11694.509999999998</v>
      </c>
      <c r="F46" s="7">
        <f>SUM(F44:F45)</f>
        <v>2296.61</v>
      </c>
      <c r="G46" s="7">
        <f>SUM(G44:G45)</f>
        <v>32892.265107865853</v>
      </c>
      <c r="H46" s="7">
        <f>SUM(H44:H45)</f>
        <v>39100.429999999993</v>
      </c>
      <c r="I46" s="7">
        <f>SUM(I44:I45)</f>
        <v>33868.9</v>
      </c>
      <c r="J46" s="7">
        <f>SUM(J44:J45)</f>
        <v>12979.548453961148</v>
      </c>
    </row>
  </sheetData>
  <dataConsolidate leftLabels="1" topLabels="1" link="1">
    <dataRefs count="2">
      <dataRef ref="A3:J18" sheet="P4C2-Consolidate1"/>
      <dataRef ref="A3:J18" sheet="P4C2-Consolidate2"/>
    </dataRefs>
  </dataConsolid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P4C2-Consolidate1</vt:lpstr>
      <vt:lpstr>P4C2-Consolidate2</vt:lpstr>
      <vt:lpstr>P4C2-Pivot</vt:lpstr>
      <vt:lpstr>Consolidate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Mike Weston</cp:lastModifiedBy>
  <dcterms:created xsi:type="dcterms:W3CDTF">2021-06-03T19:08:13Z</dcterms:created>
  <dcterms:modified xsi:type="dcterms:W3CDTF">2022-09-20T16:56:09Z</dcterms:modified>
</cp:coreProperties>
</file>