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filterPrivacy="1" defaultThemeVersion="166925"/>
  <xr:revisionPtr revIDLastSave="0" documentId="13_ncr:1_{F77702F8-CFBF-4A49-98F3-C6BD969B49AE}" xr6:coauthVersionLast="47" xr6:coauthVersionMax="47" xr10:uidLastSave="{00000000-0000-0000-0000-000000000000}"/>
  <bookViews>
    <workbookView xWindow="0" yWindow="500" windowWidth="22700" windowHeight="14480" firstSheet="2" activeTab="2" xr2:uid="{DF15AC27-580F-4FAD-A474-8D1E73A494A4}"/>
  </bookViews>
  <sheets>
    <sheet name="P4C2-Conso1" sheetId="1" r:id="rId1"/>
    <sheet name="P4C2-Conso2" sheetId="2" r:id="rId2"/>
    <sheet name="P4C2-Pivot" sheetId="3" r:id="rId3"/>
    <sheet name="Consolidate" sheetId="4" r:id="rId4"/>
    <sheet name="Consolidated_pivot table" sheetId="5" r:id="rId5"/>
    <sheet name="P4C2-Answer_Key_Explanation" sheetId="7" r:id="rId6"/>
  </sheets>
  <definedNames>
    <definedName name="_xlcn.WorksheetConnection_P4C2_03_Corrigé.xlsxMon_Tableau1" hidden="1">Table_1[]</definedName>
    <definedName name="_xlcn.WorksheetConnection_P4C2_03_Corrigé.xlsxMon_Tableau2" hidden="1">Table_2[]</definedName>
  </definedNames>
  <calcPr calcId="191029"/>
  <pivotCaches>
    <pivotCache cacheId="8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on_Tableau2" name="Mon_Tableau2" connection="WorksheetConnection_P4C2_03_Corrigé.xlsx!Mon_Tableau2"/>
          <x15:modelTable id="Mon_Tableau1" name="Mon_Tableau1" connection="WorksheetConnection_P4C2_03_Corrigé.xlsx!Mon_Tableau1"/>
        </x15:modelTables>
        <x15:modelRelationships>
          <x15:modelRelationship fromTable="Mon_Tableau1" fromColumn="Product_Ref" toTable="Mon_Tableau2" toColumn="Product_Ref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4" l="1"/>
  <c r="D2" i="4"/>
  <c r="F2" i="4"/>
  <c r="G2" i="4"/>
  <c r="G4" i="4" s="1"/>
  <c r="H2" i="4"/>
  <c r="H4" i="4" s="1"/>
  <c r="I2" i="4"/>
  <c r="J2" i="4"/>
  <c r="K2" i="4"/>
  <c r="K4" i="4" s="1"/>
  <c r="D3" i="4"/>
  <c r="F3" i="4"/>
  <c r="H3" i="4"/>
  <c r="J3" i="4"/>
  <c r="K3" i="4"/>
  <c r="C4" i="4"/>
  <c r="D4" i="4"/>
  <c r="F4" i="4"/>
  <c r="I4" i="4"/>
  <c r="J4" i="4"/>
  <c r="C5" i="4"/>
  <c r="C7" i="4" s="1"/>
  <c r="D5" i="4"/>
  <c r="D7" i="4" s="1"/>
  <c r="E5" i="4"/>
  <c r="E7" i="4" s="1"/>
  <c r="F5" i="4"/>
  <c r="G5" i="4"/>
  <c r="H5" i="4"/>
  <c r="I5" i="4"/>
  <c r="J5" i="4"/>
  <c r="K5" i="4"/>
  <c r="K7" i="4" s="1"/>
  <c r="E6" i="4"/>
  <c r="J6" i="4"/>
  <c r="F7" i="4"/>
  <c r="G7" i="4"/>
  <c r="H7" i="4"/>
  <c r="I7" i="4"/>
  <c r="J7" i="4"/>
  <c r="E8" i="4"/>
  <c r="E10" i="4" s="1"/>
  <c r="G8" i="4"/>
  <c r="G10" i="4" s="1"/>
  <c r="H8" i="4"/>
  <c r="H10" i="4" s="1"/>
  <c r="J8" i="4"/>
  <c r="J10" i="4" s="1"/>
  <c r="K8" i="4"/>
  <c r="G9" i="4"/>
  <c r="H9" i="4"/>
  <c r="K10" i="4"/>
  <c r="C11" i="4"/>
  <c r="E11" i="4"/>
  <c r="E13" i="4" s="1"/>
  <c r="F11" i="4"/>
  <c r="F13" i="4" s="1"/>
  <c r="G11" i="4"/>
  <c r="H11" i="4"/>
  <c r="J11" i="4"/>
  <c r="K11" i="4"/>
  <c r="D12" i="4"/>
  <c r="H12" i="4"/>
  <c r="H13" i="4" s="1"/>
  <c r="C13" i="4"/>
  <c r="D13" i="4"/>
  <c r="G13" i="4"/>
  <c r="J13" i="4"/>
  <c r="K13" i="4"/>
  <c r="D14" i="4"/>
  <c r="D16" i="4" s="1"/>
  <c r="E14" i="4"/>
  <c r="E16" i="4" s="1"/>
  <c r="F14" i="4"/>
  <c r="G14" i="4"/>
  <c r="H14" i="4"/>
  <c r="I14" i="4"/>
  <c r="I16" i="4" s="1"/>
  <c r="J14" i="4"/>
  <c r="J16" i="4" s="1"/>
  <c r="K14" i="4"/>
  <c r="K16" i="4" s="1"/>
  <c r="E15" i="4"/>
  <c r="G15" i="4"/>
  <c r="G16" i="4" s="1"/>
  <c r="I15" i="4"/>
  <c r="J15" i="4"/>
  <c r="K15" i="4"/>
  <c r="F16" i="4"/>
  <c r="H16" i="4"/>
  <c r="C17" i="4"/>
  <c r="C19" i="4" s="1"/>
  <c r="D17" i="4"/>
  <c r="D19" i="4" s="1"/>
  <c r="F17" i="4"/>
  <c r="F19" i="4" s="1"/>
  <c r="G17" i="4"/>
  <c r="I17" i="4"/>
  <c r="I19" i="4" s="1"/>
  <c r="J17" i="4"/>
  <c r="K17" i="4"/>
  <c r="K19" i="4" s="1"/>
  <c r="C18" i="4"/>
  <c r="D18" i="4"/>
  <c r="F18" i="4"/>
  <c r="G18" i="4"/>
  <c r="H18" i="4"/>
  <c r="I18" i="4"/>
  <c r="J18" i="4"/>
  <c r="G19" i="4"/>
  <c r="H19" i="4"/>
  <c r="J19" i="4"/>
  <c r="C20" i="4"/>
  <c r="D20" i="4"/>
  <c r="D22" i="4" s="1"/>
  <c r="E20" i="4"/>
  <c r="E22" i="4" s="1"/>
  <c r="F20" i="4"/>
  <c r="F22" i="4" s="1"/>
  <c r="G20" i="4"/>
  <c r="G22" i="4" s="1"/>
  <c r="H20" i="4"/>
  <c r="H22" i="4" s="1"/>
  <c r="I20" i="4"/>
  <c r="I22" i="4" s="1"/>
  <c r="J20" i="4"/>
  <c r="K20" i="4"/>
  <c r="C21" i="4"/>
  <c r="F21" i="4"/>
  <c r="G21" i="4"/>
  <c r="H21" i="4"/>
  <c r="I21" i="4"/>
  <c r="C22" i="4"/>
  <c r="J22" i="4"/>
  <c r="K22" i="4"/>
  <c r="C23" i="4"/>
  <c r="D23" i="4"/>
  <c r="E23" i="4"/>
  <c r="F23" i="4"/>
  <c r="F25" i="4" s="1"/>
  <c r="H23" i="4"/>
  <c r="H25" i="4" s="1"/>
  <c r="I23" i="4"/>
  <c r="I25" i="4" s="1"/>
  <c r="J23" i="4"/>
  <c r="J25" i="4" s="1"/>
  <c r="K23" i="4"/>
  <c r="K25" i="4" s="1"/>
  <c r="C24" i="4"/>
  <c r="D24" i="4"/>
  <c r="E24" i="4"/>
  <c r="F24" i="4"/>
  <c r="K24" i="4"/>
  <c r="C25" i="4"/>
  <c r="D25" i="4"/>
  <c r="E25" i="4"/>
  <c r="C26" i="4"/>
  <c r="C28" i="4" s="1"/>
  <c r="D26" i="4"/>
  <c r="G26" i="4"/>
  <c r="G28" i="4" s="1"/>
  <c r="H26" i="4"/>
  <c r="J26" i="4"/>
  <c r="J28" i="4" s="1"/>
  <c r="K26" i="4"/>
  <c r="K28" i="4" s="1"/>
  <c r="D27" i="4"/>
  <c r="D28" i="4"/>
  <c r="H28" i="4"/>
  <c r="C29" i="4"/>
  <c r="D29" i="4"/>
  <c r="E29" i="4"/>
  <c r="E31" i="4" s="1"/>
  <c r="F29" i="4"/>
  <c r="G29" i="4"/>
  <c r="K29" i="4"/>
  <c r="E30" i="4"/>
  <c r="K30" i="4"/>
  <c r="C31" i="4"/>
  <c r="D31" i="4"/>
  <c r="F31" i="4"/>
  <c r="G31" i="4"/>
  <c r="K31" i="4"/>
  <c r="C32" i="4"/>
  <c r="D32" i="4"/>
  <c r="E32" i="4"/>
  <c r="F32" i="4"/>
  <c r="G32" i="4"/>
  <c r="I32" i="4"/>
  <c r="J32" i="4"/>
  <c r="J34" i="4" s="1"/>
  <c r="K32" i="4"/>
  <c r="K34" i="4" s="1"/>
  <c r="C33" i="4"/>
  <c r="G33" i="4"/>
  <c r="C34" i="4"/>
  <c r="D34" i="4"/>
  <c r="E34" i="4"/>
  <c r="F34" i="4"/>
  <c r="G34" i="4"/>
  <c r="I34" i="4"/>
  <c r="C35" i="4"/>
  <c r="C37" i="4" s="1"/>
  <c r="D35" i="4"/>
  <c r="D37" i="4" s="1"/>
  <c r="E35" i="4"/>
  <c r="E37" i="4" s="1"/>
  <c r="F35" i="4"/>
  <c r="F37" i="4" s="1"/>
  <c r="G35" i="4"/>
  <c r="G37" i="4" s="1"/>
  <c r="H35" i="4"/>
  <c r="H37" i="4" s="1"/>
  <c r="I35" i="4"/>
  <c r="J35" i="4"/>
  <c r="K35" i="4"/>
  <c r="K37" i="4" s="1"/>
  <c r="C36" i="4"/>
  <c r="D36" i="4"/>
  <c r="E36" i="4"/>
  <c r="J36" i="4"/>
  <c r="K36" i="4"/>
  <c r="I37" i="4"/>
  <c r="J37" i="4"/>
  <c r="C38" i="4"/>
  <c r="D38" i="4"/>
  <c r="D40" i="4" s="1"/>
  <c r="E38" i="4"/>
  <c r="E40" i="4" s="1"/>
  <c r="F38" i="4"/>
  <c r="F40" i="4" s="1"/>
  <c r="G38" i="4"/>
  <c r="G40" i="4" s="1"/>
  <c r="H38" i="4"/>
  <c r="H40" i="4" s="1"/>
  <c r="I38" i="4"/>
  <c r="I40" i="4" s="1"/>
  <c r="J38" i="4"/>
  <c r="K38" i="4"/>
  <c r="D39" i="4"/>
  <c r="F39" i="4"/>
  <c r="G39" i="4"/>
  <c r="H39" i="4"/>
  <c r="K39" i="4"/>
  <c r="C40" i="4"/>
  <c r="J40" i="4"/>
  <c r="K40" i="4"/>
  <c r="C41" i="4"/>
  <c r="D41" i="4"/>
  <c r="E41" i="4"/>
  <c r="F41" i="4"/>
  <c r="G41" i="4"/>
  <c r="G43" i="4" s="1"/>
  <c r="H41" i="4"/>
  <c r="H43" i="4" s="1"/>
  <c r="J41" i="4"/>
  <c r="J43" i="4" s="1"/>
  <c r="K41" i="4"/>
  <c r="K43" i="4" s="1"/>
  <c r="D42" i="4"/>
  <c r="E42" i="4"/>
  <c r="H42" i="4"/>
  <c r="K42" i="4"/>
  <c r="C43" i="4"/>
  <c r="D43" i="4"/>
  <c r="E43" i="4"/>
  <c r="F43" i="4"/>
  <c r="C44" i="4"/>
  <c r="C46" i="4" s="1"/>
  <c r="D44" i="4"/>
  <c r="D46" i="4" s="1"/>
  <c r="E44" i="4"/>
  <c r="E46" i="4" s="1"/>
  <c r="F44" i="4"/>
  <c r="F46" i="4" s="1"/>
  <c r="G44" i="4"/>
  <c r="H44" i="4"/>
  <c r="I44" i="4"/>
  <c r="J44" i="4"/>
  <c r="J46" i="4" s="1"/>
  <c r="K44" i="4"/>
  <c r="K46" i="4" s="1"/>
  <c r="D45" i="4"/>
  <c r="E45" i="4"/>
  <c r="H45" i="4"/>
  <c r="H46" i="4" s="1"/>
  <c r="K45" i="4"/>
  <c r="G46" i="4"/>
  <c r="I46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5737FB-C5A6-4CCB-B0A2-080053608D34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CD78285-6595-476F-8B41-22DC5652BE15}" name="WorksheetConnection_P4C2_03_Corrigé.xlsx!Mon_Tableau1" type="102" refreshedVersion="8" minRefreshableVersion="5">
    <extLst>
      <ext xmlns:x15="http://schemas.microsoft.com/office/spreadsheetml/2010/11/main" uri="{DE250136-89BD-433C-8126-D09CA5730AF9}">
        <x15:connection id="Mon_Tableau1" autoDelete="1">
          <x15:rangePr sourceName="_xlcn.WorksheetConnection_P4C2_03_Corrigé.xlsxMon_Tableau1"/>
        </x15:connection>
      </ext>
    </extLst>
  </connection>
  <connection id="3" xr16:uid="{45968DAA-1154-4C3F-A133-9EB20FF8519D}" name="WorksheetConnection_P4C2_03_Corrigé.xlsx!Mon_Tableau2" type="102" refreshedVersion="8" minRefreshableVersion="5">
    <extLst>
      <ext xmlns:x15="http://schemas.microsoft.com/office/spreadsheetml/2010/11/main" uri="{DE250136-89BD-433C-8126-D09CA5730AF9}">
        <x15:connection id="Mon_Tableau2">
          <x15:rangePr sourceName="_xlcn.WorksheetConnection_P4C2_03_Corrigé.xlsxMon_Tableau2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Mon_Tableau2].[Product].&amp;[Blous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<sst xmlns="http://schemas.openxmlformats.org/spreadsheetml/2006/main" count="5222" uniqueCount="489">
  <si>
    <t>orange</t>
  </si>
  <si>
    <t>taupe</t>
  </si>
  <si>
    <t>Sweatshirt</t>
  </si>
  <si>
    <t>T-shirt</t>
  </si>
  <si>
    <t>Country_Cod</t>
  </si>
  <si>
    <t>Period</t>
  </si>
  <si>
    <t>Product_Ref</t>
  </si>
  <si>
    <t>Sales</t>
  </si>
  <si>
    <t>LUX</t>
  </si>
  <si>
    <t>Luxembourg</t>
  </si>
  <si>
    <t>P45099</t>
  </si>
  <si>
    <t>P00147</t>
  </si>
  <si>
    <t>LIE</t>
  </si>
  <si>
    <t>Liechtenstein</t>
  </si>
  <si>
    <t>P09301</t>
  </si>
  <si>
    <t>P00249</t>
  </si>
  <si>
    <t>P33835</t>
  </si>
  <si>
    <t>P00565</t>
  </si>
  <si>
    <t>P37069</t>
  </si>
  <si>
    <t>P00575</t>
  </si>
  <si>
    <t>France</t>
  </si>
  <si>
    <t>P00626</t>
  </si>
  <si>
    <t>FRA</t>
  </si>
  <si>
    <t>P30848</t>
  </si>
  <si>
    <t>P00632</t>
  </si>
  <si>
    <t>P36740</t>
  </si>
  <si>
    <t>P00821</t>
  </si>
  <si>
    <t>P17790</t>
  </si>
  <si>
    <t>P00865</t>
  </si>
  <si>
    <t>DEU</t>
  </si>
  <si>
    <t>P25076</t>
  </si>
  <si>
    <t>P00924</t>
  </si>
  <si>
    <t>P16729</t>
  </si>
  <si>
    <t>P01048</t>
  </si>
  <si>
    <t>P49785</t>
  </si>
  <si>
    <t>P01132</t>
  </si>
  <si>
    <t>CHE</t>
  </si>
  <si>
    <t>P01548</t>
  </si>
  <si>
    <t>P21339</t>
  </si>
  <si>
    <t>P01596</t>
  </si>
  <si>
    <t>P48978</t>
  </si>
  <si>
    <t>P01623</t>
  </si>
  <si>
    <t>P21878</t>
  </si>
  <si>
    <t>P01724</t>
  </si>
  <si>
    <t>P48304</t>
  </si>
  <si>
    <t>P01822</t>
  </si>
  <si>
    <t>P35423</t>
  </si>
  <si>
    <t>P01912</t>
  </si>
  <si>
    <t>P23529</t>
  </si>
  <si>
    <t>P01933</t>
  </si>
  <si>
    <t>BEL</t>
  </si>
  <si>
    <t>P40834</t>
  </si>
  <si>
    <t>P01971</t>
  </si>
  <si>
    <t>P41564</t>
  </si>
  <si>
    <t>P01980</t>
  </si>
  <si>
    <t>P29917</t>
  </si>
  <si>
    <t>P02043</t>
  </si>
  <si>
    <t>P14013</t>
  </si>
  <si>
    <t>P02266</t>
  </si>
  <si>
    <t>P25875</t>
  </si>
  <si>
    <t>P02378</t>
  </si>
  <si>
    <t>P49015</t>
  </si>
  <si>
    <t>P02462</t>
  </si>
  <si>
    <t>P02605</t>
  </si>
  <si>
    <t>P07136</t>
  </si>
  <si>
    <t>P03146</t>
  </si>
  <si>
    <t>P33389</t>
  </si>
  <si>
    <t>P03320</t>
  </si>
  <si>
    <t>P40581</t>
  </si>
  <si>
    <t>P03438</t>
  </si>
  <si>
    <t>NLD</t>
  </si>
  <si>
    <t>P04202</t>
  </si>
  <si>
    <t>P03666</t>
  </si>
  <si>
    <t>P37104</t>
  </si>
  <si>
    <t>P03909</t>
  </si>
  <si>
    <t>P17387</t>
  </si>
  <si>
    <t>P03974</t>
  </si>
  <si>
    <t>P30200</t>
  </si>
  <si>
    <t>P04032</t>
  </si>
  <si>
    <t>P27182</t>
  </si>
  <si>
    <t>P04088</t>
  </si>
  <si>
    <t>P12057</t>
  </si>
  <si>
    <t>P04149</t>
  </si>
  <si>
    <t>P39315</t>
  </si>
  <si>
    <t>P09811</t>
  </si>
  <si>
    <t>P04306</t>
  </si>
  <si>
    <t>P48139</t>
  </si>
  <si>
    <t>P04448</t>
  </si>
  <si>
    <t>P33288</t>
  </si>
  <si>
    <t>P04751</t>
  </si>
  <si>
    <t>P06804</t>
  </si>
  <si>
    <t>P04964</t>
  </si>
  <si>
    <t>P12106</t>
  </si>
  <si>
    <t>P05032</t>
  </si>
  <si>
    <t>P05229</t>
  </si>
  <si>
    <t>P05232</t>
  </si>
  <si>
    <t>P21439</t>
  </si>
  <si>
    <t>P05336</t>
  </si>
  <si>
    <t>P27840</t>
  </si>
  <si>
    <t>P06146</t>
  </si>
  <si>
    <t>P49225</t>
  </si>
  <si>
    <t>P06356</t>
  </si>
  <si>
    <t>P26609</t>
  </si>
  <si>
    <t>P06469</t>
  </si>
  <si>
    <t>P06558</t>
  </si>
  <si>
    <t>P27037</t>
  </si>
  <si>
    <t>P06871</t>
  </si>
  <si>
    <t>P49769</t>
  </si>
  <si>
    <t>P06881</t>
  </si>
  <si>
    <t>P19008</t>
  </si>
  <si>
    <t>P06921</t>
  </si>
  <si>
    <t>P36842</t>
  </si>
  <si>
    <t>P06948</t>
  </si>
  <si>
    <t>P47218</t>
  </si>
  <si>
    <t>P07168</t>
  </si>
  <si>
    <t>P07187</t>
  </si>
  <si>
    <t>P45754</t>
  </si>
  <si>
    <t>P07201</t>
  </si>
  <si>
    <t>P20279</t>
  </si>
  <si>
    <t>P07235</t>
  </si>
  <si>
    <t>P29323</t>
  </si>
  <si>
    <t>P07247</t>
  </si>
  <si>
    <t>P43446</t>
  </si>
  <si>
    <t>P07376</t>
  </si>
  <si>
    <t>P23778</t>
  </si>
  <si>
    <t>P07850</t>
  </si>
  <si>
    <t>P31598</t>
  </si>
  <si>
    <t>P07950</t>
  </si>
  <si>
    <t>P30142</t>
  </si>
  <si>
    <t>P08319</t>
  </si>
  <si>
    <t>P12287</t>
  </si>
  <si>
    <t>P08803</t>
  </si>
  <si>
    <t>P36117</t>
  </si>
  <si>
    <t>P08959</t>
  </si>
  <si>
    <t>P46106</t>
  </si>
  <si>
    <t>P08998</t>
  </si>
  <si>
    <t>P09070</t>
  </si>
  <si>
    <t>P35562</t>
  </si>
  <si>
    <t>P09277</t>
  </si>
  <si>
    <t>P21413</t>
  </si>
  <si>
    <t>P19940</t>
  </si>
  <si>
    <t>P09514</t>
  </si>
  <si>
    <t>P09735</t>
  </si>
  <si>
    <t>P44662</t>
  </si>
  <si>
    <t>P18765</t>
  </si>
  <si>
    <t>P09839</t>
  </si>
  <si>
    <t>P09915</t>
  </si>
  <si>
    <t>P10110</t>
  </si>
  <si>
    <t>P12121</t>
  </si>
  <si>
    <t>P10185</t>
  </si>
  <si>
    <t>P39717</t>
  </si>
  <si>
    <t>P10206</t>
  </si>
  <si>
    <t>P22281</t>
  </si>
  <si>
    <t>P10207</t>
  </si>
  <si>
    <t>P38736</t>
  </si>
  <si>
    <t>P10332</t>
  </si>
  <si>
    <t>P10507</t>
  </si>
  <si>
    <t>P22923</t>
  </si>
  <si>
    <t>P10718</t>
  </si>
  <si>
    <t>P10927</t>
  </si>
  <si>
    <t>P13281</t>
  </si>
  <si>
    <t>P11248</t>
  </si>
  <si>
    <t>P11351</t>
  </si>
  <si>
    <t>P11464</t>
  </si>
  <si>
    <t>P11497</t>
  </si>
  <si>
    <t>P29939</t>
  </si>
  <si>
    <t>P12232</t>
  </si>
  <si>
    <t>P12277</t>
  </si>
  <si>
    <t>P26696</t>
  </si>
  <si>
    <t>P40732</t>
  </si>
  <si>
    <t>P12467</t>
  </si>
  <si>
    <t>P12488</t>
  </si>
  <si>
    <t>P32957</t>
  </si>
  <si>
    <t>P12683</t>
  </si>
  <si>
    <t>P14749</t>
  </si>
  <si>
    <t>P12684</t>
  </si>
  <si>
    <t>P24416</t>
  </si>
  <si>
    <t>P12955</t>
  </si>
  <si>
    <t>P34025</t>
  </si>
  <si>
    <t>P13128</t>
  </si>
  <si>
    <t>P39880</t>
  </si>
  <si>
    <t>P13351</t>
  </si>
  <si>
    <t>P13508</t>
  </si>
  <si>
    <t>P33199</t>
  </si>
  <si>
    <t>P13677</t>
  </si>
  <si>
    <t>P32706</t>
  </si>
  <si>
    <t>P13761</t>
  </si>
  <si>
    <t>P13878</t>
  </si>
  <si>
    <t>P25666</t>
  </si>
  <si>
    <t>P46087</t>
  </si>
  <si>
    <t>P14031</t>
  </si>
  <si>
    <t>P14251</t>
  </si>
  <si>
    <t>P15184</t>
  </si>
  <si>
    <t>P14320</t>
  </si>
  <si>
    <t>P20063</t>
  </si>
  <si>
    <t>P14376</t>
  </si>
  <si>
    <t>P26371</t>
  </si>
  <si>
    <t>P14393</t>
  </si>
  <si>
    <t>P15323</t>
  </si>
  <si>
    <t>P32123</t>
  </si>
  <si>
    <t>P15409</t>
  </si>
  <si>
    <t>P29746</t>
  </si>
  <si>
    <t>P15856</t>
  </si>
  <si>
    <t>P42335</t>
  </si>
  <si>
    <t>P16041</t>
  </si>
  <si>
    <t>P29347</t>
  </si>
  <si>
    <t>P16097</t>
  </si>
  <si>
    <t>P16494</t>
  </si>
  <si>
    <t>P26727</t>
  </si>
  <si>
    <t>P16535</t>
  </si>
  <si>
    <t>P16701</t>
  </si>
  <si>
    <t>P16713</t>
  </si>
  <si>
    <t>P16947</t>
  </si>
  <si>
    <t>P42140</t>
  </si>
  <si>
    <t>P17447</t>
  </si>
  <si>
    <t>P36100</t>
  </si>
  <si>
    <t>P17640</t>
  </si>
  <si>
    <t>P29520</t>
  </si>
  <si>
    <t>P17663</t>
  </si>
  <si>
    <t>P41822</t>
  </si>
  <si>
    <t>P17819</t>
  </si>
  <si>
    <t>P18784</t>
  </si>
  <si>
    <t>P17886</t>
  </si>
  <si>
    <t>P17986</t>
  </si>
  <si>
    <t>P20955</t>
  </si>
  <si>
    <t>P18054</t>
  </si>
  <si>
    <t>P49448</t>
  </si>
  <si>
    <t>P18191</t>
  </si>
  <si>
    <t>P44127</t>
  </si>
  <si>
    <t>P18261</t>
  </si>
  <si>
    <t>P35247</t>
  </si>
  <si>
    <t>P18309</t>
  </si>
  <si>
    <t>P18685</t>
  </si>
  <si>
    <t>P18732</t>
  </si>
  <si>
    <t>P48783</t>
  </si>
  <si>
    <t>P18738</t>
  </si>
  <si>
    <t>P20777</t>
  </si>
  <si>
    <t>P19223</t>
  </si>
  <si>
    <t>P19157</t>
  </si>
  <si>
    <t>P32994</t>
  </si>
  <si>
    <t>P19289</t>
  </si>
  <si>
    <t>P45033</t>
  </si>
  <si>
    <t>P19502</t>
  </si>
  <si>
    <t>P19749</t>
  </si>
  <si>
    <t>P43320</t>
  </si>
  <si>
    <t>P20074</t>
  </si>
  <si>
    <t>P20274</t>
  </si>
  <si>
    <t>P31951</t>
  </si>
  <si>
    <t>P20287</t>
  </si>
  <si>
    <t>P20509</t>
  </si>
  <si>
    <t>P34221</t>
  </si>
  <si>
    <t>P21148</t>
  </si>
  <si>
    <t>P22975</t>
  </si>
  <si>
    <t>P21411</t>
  </si>
  <si>
    <t>P45132</t>
  </si>
  <si>
    <t>P21419</t>
  </si>
  <si>
    <t>P47427</t>
  </si>
  <si>
    <t>P21534</t>
  </si>
  <si>
    <t>P21574</t>
  </si>
  <si>
    <t>P32594</t>
  </si>
  <si>
    <t>P21726</t>
  </si>
  <si>
    <t>P40590</t>
  </si>
  <si>
    <t>P22166</t>
  </si>
  <si>
    <t>P22419</t>
  </si>
  <si>
    <t>P22619</t>
  </si>
  <si>
    <t>P22631</t>
  </si>
  <si>
    <t>P22873</t>
  </si>
  <si>
    <t>P42296</t>
  </si>
  <si>
    <t>P23379</t>
  </si>
  <si>
    <t>P34348</t>
  </si>
  <si>
    <t>P23691</t>
  </si>
  <si>
    <t>P23810</t>
  </si>
  <si>
    <t>P24227</t>
  </si>
  <si>
    <t>P42457</t>
  </si>
  <si>
    <t>P31359</t>
  </si>
  <si>
    <t>P24661</t>
  </si>
  <si>
    <t>P49276</t>
  </si>
  <si>
    <t>P25081</t>
  </si>
  <si>
    <t>P25186</t>
  </si>
  <si>
    <t>P25610</t>
  </si>
  <si>
    <t>P43987</t>
  </si>
  <si>
    <t>P25724</t>
  </si>
  <si>
    <t>P25725</t>
  </si>
  <si>
    <t>P25826</t>
  </si>
  <si>
    <t>P37494</t>
  </si>
  <si>
    <t>P25934</t>
  </si>
  <si>
    <t>P25953</t>
  </si>
  <si>
    <t>P27120</t>
  </si>
  <si>
    <t>P26058</t>
  </si>
  <si>
    <t>P26093</t>
  </si>
  <si>
    <t>P39803</t>
  </si>
  <si>
    <t>P26118</t>
  </si>
  <si>
    <t>P26144</t>
  </si>
  <si>
    <t>P49378</t>
  </si>
  <si>
    <t>P26267</t>
  </si>
  <si>
    <t>P26302</t>
  </si>
  <si>
    <t>P36222</t>
  </si>
  <si>
    <t>P40423</t>
  </si>
  <si>
    <t>P26375</t>
  </si>
  <si>
    <t>P26427</t>
  </si>
  <si>
    <t>P26717</t>
  </si>
  <si>
    <t>P32183</t>
  </si>
  <si>
    <t>P27142</t>
  </si>
  <si>
    <t>P34687</t>
  </si>
  <si>
    <t>P27773</t>
  </si>
  <si>
    <t>P30270</t>
  </si>
  <si>
    <t>P28283</t>
  </si>
  <si>
    <t>P28325</t>
  </si>
  <si>
    <t>P28350</t>
  </si>
  <si>
    <t>P28680</t>
  </si>
  <si>
    <t>P28732</t>
  </si>
  <si>
    <t>P28811</t>
  </si>
  <si>
    <t>P45168</t>
  </si>
  <si>
    <t>P28875</t>
  </si>
  <si>
    <t>P48480</t>
  </si>
  <si>
    <t>P28962</t>
  </si>
  <si>
    <t>P29036</t>
  </si>
  <si>
    <t>P29220</t>
  </si>
  <si>
    <t>P29257</t>
  </si>
  <si>
    <t>P32564</t>
  </si>
  <si>
    <t>P33640</t>
  </si>
  <si>
    <t>P29397</t>
  </si>
  <si>
    <t>P30775</t>
  </si>
  <si>
    <t>P30076</t>
  </si>
  <si>
    <t>P30286</t>
  </si>
  <si>
    <t>P30308</t>
  </si>
  <si>
    <t>P30479</t>
  </si>
  <si>
    <t>P33876</t>
  </si>
  <si>
    <t>P30841</t>
  </si>
  <si>
    <t>P47852</t>
  </si>
  <si>
    <t>P31037</t>
  </si>
  <si>
    <t>P31053</t>
  </si>
  <si>
    <t>P31105</t>
  </si>
  <si>
    <t>P31111</t>
  </si>
  <si>
    <t>P31996</t>
  </si>
  <si>
    <t>P34490</t>
  </si>
  <si>
    <t>P32328</t>
  </si>
  <si>
    <t>P32447</t>
  </si>
  <si>
    <t>P41250</t>
  </si>
  <si>
    <t>P42309</t>
  </si>
  <si>
    <t>P33060</t>
  </si>
  <si>
    <t>P33194</t>
  </si>
  <si>
    <t>P37571</t>
  </si>
  <si>
    <t>P47708</t>
  </si>
  <si>
    <t>P33264</t>
  </si>
  <si>
    <t>P33357</t>
  </si>
  <si>
    <t>P33533</t>
  </si>
  <si>
    <t>P34404</t>
  </si>
  <si>
    <t>P34416</t>
  </si>
  <si>
    <t>P34501</t>
  </si>
  <si>
    <t>P34541</t>
  </si>
  <si>
    <t>P34926</t>
  </si>
  <si>
    <t>P35322</t>
  </si>
  <si>
    <t>P48707</t>
  </si>
  <si>
    <t>P35466</t>
  </si>
  <si>
    <t>P44790</t>
  </si>
  <si>
    <t>P36154</t>
  </si>
  <si>
    <t>P36337</t>
  </si>
  <si>
    <t>P49187</t>
  </si>
  <si>
    <t>P36531</t>
  </si>
  <si>
    <t>P36845</t>
  </si>
  <si>
    <t>P37271</t>
  </si>
  <si>
    <t>P37285</t>
  </si>
  <si>
    <t>P37465</t>
  </si>
  <si>
    <t>P37634</t>
  </si>
  <si>
    <t>P37700</t>
  </si>
  <si>
    <t>P37753</t>
  </si>
  <si>
    <t>P37768</t>
  </si>
  <si>
    <t>P37802</t>
  </si>
  <si>
    <t>P37833</t>
  </si>
  <si>
    <t>P38439</t>
  </si>
  <si>
    <t>P38474</t>
  </si>
  <si>
    <t>P38488</t>
  </si>
  <si>
    <t>P39042</t>
  </si>
  <si>
    <t>P39092</t>
  </si>
  <si>
    <t>P39181</t>
  </si>
  <si>
    <t>P39306</t>
  </si>
  <si>
    <t>P49227</t>
  </si>
  <si>
    <t>P39356</t>
  </si>
  <si>
    <t>P39441</t>
  </si>
  <si>
    <t>P39503</t>
  </si>
  <si>
    <t>P39574</t>
  </si>
  <si>
    <t>P39654</t>
  </si>
  <si>
    <t>P40151</t>
  </si>
  <si>
    <t>P40346</t>
  </si>
  <si>
    <t>P40401</t>
  </si>
  <si>
    <t>P49048</t>
  </si>
  <si>
    <t>P40595</t>
  </si>
  <si>
    <t>P41301</t>
  </si>
  <si>
    <t>P41712</t>
  </si>
  <si>
    <t>P41728</t>
  </si>
  <si>
    <t>P41751</t>
  </si>
  <si>
    <t>P41757</t>
  </si>
  <si>
    <t>P41793</t>
  </si>
  <si>
    <t>P42148</t>
  </si>
  <si>
    <t>P42161</t>
  </si>
  <si>
    <t>P42336</t>
  </si>
  <si>
    <t>P42590</t>
  </si>
  <si>
    <t>P42597</t>
  </si>
  <si>
    <t>P42938</t>
  </si>
  <si>
    <t>P42950</t>
  </si>
  <si>
    <t>P43429</t>
  </si>
  <si>
    <t>P43564</t>
  </si>
  <si>
    <t>P43782</t>
  </si>
  <si>
    <t>P43965</t>
  </si>
  <si>
    <t>P44524</t>
  </si>
  <si>
    <t>P44570</t>
  </si>
  <si>
    <t>P44737</t>
  </si>
  <si>
    <t>P44963</t>
  </si>
  <si>
    <t>P44966</t>
  </si>
  <si>
    <t>P46891</t>
  </si>
  <si>
    <t>P46992</t>
  </si>
  <si>
    <t>P47002</t>
  </si>
  <si>
    <t>P48199</t>
  </si>
  <si>
    <t>P48322</t>
  </si>
  <si>
    <t>P48563</t>
  </si>
  <si>
    <t>P48998</t>
  </si>
  <si>
    <t>P49444</t>
  </si>
  <si>
    <t>P4C2_03_Corrigé</t>
  </si>
  <si>
    <t>Consolidation</t>
  </si>
  <si>
    <t>Sales May 2019 to April 2021</t>
  </si>
  <si>
    <t>white</t>
  </si>
  <si>
    <t>blue</t>
  </si>
  <si>
    <t>brown</t>
  </si>
  <si>
    <t>black</t>
  </si>
  <si>
    <t>pink</t>
  </si>
  <si>
    <t>red</t>
  </si>
  <si>
    <t>green</t>
  </si>
  <si>
    <t>Socks</t>
  </si>
  <si>
    <t>Shirt</t>
  </si>
  <si>
    <t>Blouse</t>
  </si>
  <si>
    <t>Hosiery</t>
  </si>
  <si>
    <t>Underpants</t>
  </si>
  <si>
    <t>Tank top</t>
  </si>
  <si>
    <t>Skirt</t>
  </si>
  <si>
    <t>Cropped pants</t>
  </si>
  <si>
    <t>Pants</t>
  </si>
  <si>
    <t>Sweater</t>
  </si>
  <si>
    <t>Pyjamas</t>
  </si>
  <si>
    <t>Dress</t>
  </si>
  <si>
    <t>Bra</t>
  </si>
  <si>
    <t>Sales May 2021</t>
  </si>
  <si>
    <t>Initial database</t>
  </si>
  <si>
    <t>Sub-Region Code</t>
  </si>
  <si>
    <t>Country</t>
  </si>
  <si>
    <t>Product</t>
  </si>
  <si>
    <t>Product category</t>
  </si>
  <si>
    <t>Color</t>
  </si>
  <si>
    <t>Created on</t>
  </si>
  <si>
    <t>Purchase price</t>
  </si>
  <si>
    <t>Sale price</t>
  </si>
  <si>
    <t>WEU</t>
  </si>
  <si>
    <t>Top-And-Bottom</t>
  </si>
  <si>
    <t>Top</t>
  </si>
  <si>
    <t>AUS</t>
  </si>
  <si>
    <t>Austria</t>
  </si>
  <si>
    <t>Bottom</t>
  </si>
  <si>
    <t>Germany</t>
  </si>
  <si>
    <t>Switzerland</t>
  </si>
  <si>
    <t>Belgium</t>
  </si>
  <si>
    <t>Netherlands</t>
  </si>
  <si>
    <t>Step 1</t>
  </si>
  <si>
    <t>Insert a new tab (the consolidaton will go here)</t>
  </si>
  <si>
    <t>Step 2</t>
  </si>
  <si>
    <t>"Data" =&gt; "Consolidate"</t>
  </si>
  <si>
    <t>Step 3</t>
  </si>
  <si>
    <t>Select the first data range =&gt; Add</t>
  </si>
  <si>
    <t>Step 4</t>
  </si>
  <si>
    <t>Select the second data range =&gt; Add</t>
  </si>
  <si>
    <t>Step 5</t>
  </si>
  <si>
    <t>Check the row and column boxes</t>
  </si>
  <si>
    <t>Step 6</t>
  </si>
  <si>
    <t>Click OK</t>
  </si>
  <si>
    <t>Multiple-source Pivot Table</t>
  </si>
  <si>
    <t>Check the "Country" and "Sales" fields to include them in the Pivot Table</t>
  </si>
  <si>
    <t>Excel tells you that you need to create a link between the two tables</t>
  </si>
  <si>
    <t xml:space="preserve">Enter the link as shown below: </t>
  </si>
  <si>
    <t>Step 7</t>
  </si>
  <si>
    <t>Add the "product" field to the filter and select blouses</t>
  </si>
  <si>
    <t>Step 8</t>
  </si>
  <si>
    <t>At the intersection of the row Belgium and the column Pink, you'll see $3,801 (rounded figure)</t>
  </si>
  <si>
    <t>"P4C2-Pivot" tab, select a cell from the "Table1" table</t>
  </si>
  <si>
    <t>Click on the "All" tab, go to the Table2 column and drag the "Color" field into "Columns"</t>
  </si>
  <si>
    <t>Column Labels</t>
  </si>
  <si>
    <t>Row Labels</t>
  </si>
  <si>
    <t>Grand Total</t>
  </si>
  <si>
    <t>Sum of Sales</t>
  </si>
  <si>
    <t>"Insert" =&gt; "Pivot Table" =&gt; check the box "Add this data to the Data Model"</t>
  </si>
  <si>
    <t>Answer key for the "Perfect Your Excel skills" training exercise, Part 4, Chapter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</si>
</sst>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\-yy;@"/>
    <numFmt numFmtId="165" formatCode="_-[$$-409]* #,##0.00_ ;_-[$$-409]* \-#,##0.00\ ;_-[$$-409]* &quot;-&quot;??_ ;_-@_ 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Continuous"/>
    </xf>
    <xf numFmtId="0" fontId="3" fillId="4" borderId="1" xfId="0" applyFont="1" applyFill="1" applyBorder="1" applyAlignment="1">
      <alignment horizontal="centerContinuous"/>
    </xf>
    <xf numFmtId="0" fontId="3" fillId="4" borderId="2" xfId="0" applyFont="1" applyFill="1" applyBorder="1" applyAlignment="1">
      <alignment horizontal="centerContinuous"/>
    </xf>
    <xf numFmtId="164" fontId="3" fillId="4" borderId="2" xfId="0" applyNumberFormat="1" applyFont="1" applyFill="1" applyBorder="1" applyAlignment="1">
      <alignment horizontal="centerContinuous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5" fillId="6" borderId="0" xfId="0" applyFont="1" applyFill="1" applyAlignment="1">
      <alignment horizontal="centerContinuous"/>
    </xf>
    <xf numFmtId="0" fontId="0" fillId="6" borderId="0" xfId="0" applyFill="1" applyAlignment="1">
      <alignment horizontal="centerContinuous"/>
    </xf>
    <xf numFmtId="0" fontId="6" fillId="7" borderId="0" xfId="0" applyFont="1" applyFill="1"/>
    <xf numFmtId="0" fontId="0" fillId="7" borderId="0" xfId="0" applyFill="1"/>
    <xf numFmtId="165" fontId="0" fillId="0" borderId="0" xfId="0" applyNumberFormat="1"/>
    <xf numFmtId="165" fontId="4" fillId="5" borderId="0" xfId="0" applyNumberFormat="1" applyFont="1" applyFill="1"/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0" fillId="0" borderId="0" xfId="0" applyNumberFormat="1" applyAlignment="1">
      <alignment horizontal="center"/>
    </xf>
    <xf numFmtId="165" fontId="0" fillId="0" borderId="0" xfId="0" pivotButton="1" applyNumberFormat="1"/>
    <xf numFmtId="165" fontId="0" fillId="0" borderId="0" xfId="0" applyNumberFormat="1" applyAlignment="1">
      <alignment horizontal="left"/>
    </xf>
    <xf numFmtId="166" fontId="0" fillId="0" borderId="0" xfId="0" applyNumberFormat="1"/>
    <xf numFmtId="165" fontId="2" fillId="2" borderId="1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20"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165" formatCode="_-[$$-409]* #,##0.00_ ;_-[$$-409]* \-#,##0.00\ ;_-[$$-409]* &quot;-&quot;??_ ;_-@_ "/>
    </dxf>
    <dxf>
      <numFmt numFmtId="0" formatCode="General"/>
    </dxf>
    <dxf>
      <numFmt numFmtId="0" formatCode="General"/>
    </dxf>
    <dxf>
      <numFmt numFmtId="166" formatCode="[$-409]mmm\-yy;@"/>
    </dxf>
    <dxf>
      <numFmt numFmtId="164" formatCode="[$-40C]mmm\-yy;@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" formatCode="0"/>
    </dxf>
    <dxf>
      <numFmt numFmtId="166" formatCode="[$-409]mmm\-yy;@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758715</xdr:colOff>
      <xdr:row>9</xdr:row>
      <xdr:rowOff>3284</xdr:rowOff>
    </xdr:from>
    <xdr:to>
      <xdr:col>6</xdr:col>
      <xdr:colOff>313531</xdr:colOff>
      <xdr:row>23</xdr:row>
      <xdr:rowOff>169784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2F5182-B75C-25C9-2CF5-52B2C1AC4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7" r="1"/>
        <a:stretch/>
      </xdr:blipFill>
      <xdr:spPr>
        <a:xfrm>
          <a:off x="1520715" y="1709847"/>
          <a:ext cx="3364816" cy="27223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33335</xdr:colOff>
      <xdr:row>51</xdr:row>
      <xdr:rowOff>19051</xdr:rowOff>
    </xdr:from>
    <xdr:to>
      <xdr:col>8</xdr:col>
      <xdr:colOff>676326</xdr:colOff>
      <xdr:row>61</xdr:row>
      <xdr:rowOff>93993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BD6907-BC47-9426-256C-21C3CD497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7335" y="9334501"/>
          <a:ext cx="5214991" cy="1884692"/>
        </a:xfrm>
        <a:prstGeom prst="rect">
          <a:avLst/>
        </a:prstGeom>
      </xdr:spPr>
    </xdr:pic>
    <xdr:clientData/>
  </xdr:twoCellAnchor>
  <xdr:twoCellAnchor editAs="oneCell">
    <xdr:from>
      <xdr:col>2</xdr:col>
      <xdr:colOff>42863</xdr:colOff>
      <xdr:row>31</xdr:row>
      <xdr:rowOff>166687</xdr:rowOff>
    </xdr:from>
    <xdr:to>
      <xdr:col>5</xdr:col>
      <xdr:colOff>4763</xdr:colOff>
      <xdr:row>48</xdr:row>
      <xdr:rowOff>144110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C03DE10-E8E0-2443-C02D-71DA7AC78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6863" y="5862637"/>
          <a:ext cx="2247900" cy="3053998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4824.753146296294" backgroundQuery="1" createdVersion="7" refreshedVersion="8" minRefreshableVersion="3" recordCount="0" supportSubquery="1" supportAdvancedDrill="1" xr:uid="{BD425F6F-E692-4A59-A44E-C03D55C4FD40}">
  <cacheSource type="external" connectionId="1"/>
  <cacheFields count="4">
    <cacheField name="[Mon_Tableau1].[Country].[Country]" caption="Country" numFmtId="0" hierarchy="2" level="1">
      <sharedItems count="8">
        <s v="Austria"/>
        <s v="Belgium"/>
        <s v="France"/>
        <s v="Germany"/>
        <s v="Liechtenstein"/>
        <s v="Luxembourg"/>
        <s v="Netherlands"/>
        <s v="Switzerland"/>
      </sharedItems>
    </cacheField>
    <cacheField name="[Measures].[Somme de Sales]" caption="Somme de Sales" numFmtId="0" hierarchy="16" level="32767"/>
    <cacheField name="[Mon_Tableau2].[Color].[Color]" caption="Color" numFmtId="0" hierarchy="9" level="1">
      <sharedItems count="5">
        <s v="brown"/>
        <s v="green"/>
        <s v="orange"/>
        <s v="pink"/>
        <s v="taupe"/>
      </sharedItems>
    </cacheField>
    <cacheField name="[Mon_Tableau2].[Product].[Product]" caption="Product" numFmtId="0" hierarchy="7" level="1">
      <sharedItems containsSemiMixedTypes="0" containsNonDate="0" containsString="0"/>
    </cacheField>
  </cacheFields>
  <cacheHierarchies count="17">
    <cacheHierarchy uniqueName="[Mon_Tableau1].[Sub-Region Code]" caption="Sub-Region Code" attribute="1" defaultMemberUniqueName="[Mon_Tableau1].[Sub-Region Code].[All]" allUniqueName="[Mon_Tableau1].[Sub-Region Code].[All]" dimensionUniqueName="[Mon_Tableau1]" displayFolder="" count="0" memberValueDatatype="130" unbalanced="0"/>
    <cacheHierarchy uniqueName="[Mon_Tableau1].[Country_Cod]" caption="Country_Cod" attribute="1" defaultMemberUniqueName="[Mon_Tableau1].[Country_Cod].[All]" allUniqueName="[Mon_Tableau1].[Country_Cod].[All]" dimensionUniqueName="[Mon_Tableau1]" displayFolder="" count="0" memberValueDatatype="130" unbalanced="0"/>
    <cacheHierarchy uniqueName="[Mon_Tableau1].[Country]" caption="Country" attribute="1" defaultMemberUniqueName="[Mon_Tableau1].[Country].[All]" allUniqueName="[Mon_Tableau1].[Country].[All]" dimensionUniqueName="[Mon_Tableau1]" displayFolder="" count="2" memberValueDatatype="130" unbalanced="0">
      <fieldsUsage count="2">
        <fieldUsage x="-1"/>
        <fieldUsage x="0"/>
      </fieldsUsage>
    </cacheHierarchy>
    <cacheHierarchy uniqueName="[Mon_Tableau1].[Period]" caption="Period" attribute="1" time="1" defaultMemberUniqueName="[Mon_Tableau1].[Period].[All]" allUniqueName="[Mon_Tableau1].[Period].[All]" dimensionUniqueName="[Mon_Tableau1]" displayFolder="" count="0" memberValueDatatype="7" unbalanced="0"/>
    <cacheHierarchy uniqueName="[Mon_Tableau1].[Product_Ref]" caption="Product_Ref" attribute="1" defaultMemberUniqueName="[Mon_Tableau1].[Product_Ref].[All]" allUniqueName="[Mon_Tableau1].[Product_Ref].[All]" dimensionUniqueName="[Mon_Tableau1]" displayFolder="" count="0" memberValueDatatype="130" unbalanced="0"/>
    <cacheHierarchy uniqueName="[Mon_Tableau1].[Sales]" caption="Sales" attribute="1" defaultMemberUniqueName="[Mon_Tableau1].[Sales].[All]" allUniqueName="[Mon_Tableau1].[Sales].[All]" dimensionUniqueName="[Mon_Tableau1]" displayFolder="" count="0" memberValueDatatype="5" unbalanced="0"/>
    <cacheHierarchy uniqueName="[Mon_Tableau2].[Product_Ref]" caption="Product_Ref" attribute="1" defaultMemberUniqueName="[Mon_Tableau2].[Product_Ref].[All]" allUniqueName="[Mon_Tableau2].[Product_Ref].[All]" dimensionUniqueName="[Mon_Tableau2]" displayFolder="" count="0" memberValueDatatype="130" unbalanced="0"/>
    <cacheHierarchy uniqueName="[Mon_Tableau2].[Product]" caption="Product" attribute="1" defaultMemberUniqueName="[Mon_Tableau2].[Product].[All]" allUniqueName="[Mon_Tableau2].[Product].[All]" dimensionUniqueName="[Mon_Tableau2]" displayFolder="" count="2" memberValueDatatype="130" unbalanced="0">
      <fieldsUsage count="2">
        <fieldUsage x="-1"/>
        <fieldUsage x="3"/>
      </fieldsUsage>
    </cacheHierarchy>
    <cacheHierarchy uniqueName="[Mon_Tableau2].[Product category]" caption="Product category" attribute="1" defaultMemberUniqueName="[Mon_Tableau2].[Product category].[All]" allUniqueName="[Mon_Tableau2].[Product category].[All]" dimensionUniqueName="[Mon_Tableau2]" displayFolder="" count="0" memberValueDatatype="130" unbalanced="0"/>
    <cacheHierarchy uniqueName="[Mon_Tableau2].[Color]" caption="Color" attribute="1" defaultMemberUniqueName="[Mon_Tableau2].[Color].[All]" allUniqueName="[Mon_Tableau2].[Color].[All]" dimensionUniqueName="[Mon_Tableau2]" displayFolder="" count="2" memberValueDatatype="130" unbalanced="0">
      <fieldsUsage count="2">
        <fieldUsage x="-1"/>
        <fieldUsage x="2"/>
      </fieldsUsage>
    </cacheHierarchy>
    <cacheHierarchy uniqueName="[Mon_Tableau2].[Created on]" caption="Created on" attribute="1" time="1" defaultMemberUniqueName="[Mon_Tableau2].[Created on].[All]" allUniqueName="[Mon_Tableau2].[Created on].[All]" dimensionUniqueName="[Mon_Tableau2]" displayFolder="" count="0" memberValueDatatype="7" unbalanced="0"/>
    <cacheHierarchy uniqueName="[Mon_Tableau2].[Purchase price]" caption="Purchase price" attribute="1" defaultMemberUniqueName="[Mon_Tableau2].[Purchase price].[All]" allUniqueName="[Mon_Tableau2].[Purchase price].[All]" dimensionUniqueName="[Mon_Tableau2]" displayFolder="" count="0" memberValueDatatype="5" unbalanced="0"/>
    <cacheHierarchy uniqueName="[Mon_Tableau2].[Sale price]" caption="Sale price" attribute="1" defaultMemberUniqueName="[Mon_Tableau2].[Sale price].[All]" allUniqueName="[Mon_Tableau2].[Sale price].[All]" dimensionUniqueName="[Mon_Tableau2]" displayFolder="" count="0" memberValueDatatype="20" unbalanced="0"/>
    <cacheHierarchy uniqueName="[Measures].[__XL_Count Mon_Tableau1]" caption="__XL_Count Mon_Tableau1" measure="1" displayFolder="" measureGroup="Mon_Tableau1" count="0" hidden="1"/>
    <cacheHierarchy uniqueName="[Measures].[__XL_Count Mon_Tableau2]" caption="__XL_Count Mon_Tableau2" measure="1" displayFolder="" measureGroup="Mon_Tableau2" count="0" hidden="1"/>
    <cacheHierarchy uniqueName="[Measures].[__No measures defined]" caption="__No measures defined" measure="1" displayFolder="" count="0" hidden="1"/>
    <cacheHierarchy uniqueName="[Measures].[Somme de Sales]" caption="Somme de Sales" measure="1" displayFolder="" measureGroup="Mon_Tableau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3">
    <dimension measure="1" name="Measures" uniqueName="[Measures]" caption="Measures"/>
    <dimension name="Mon_Tableau1" uniqueName="[Mon_Tableau1]" caption="Mon_Tableau1"/>
    <dimension name="Mon_Tableau2" uniqueName="[Mon_Tableau2]" caption="Mon_Tableau2"/>
  </dimensions>
  <measureGroups count="2">
    <measureGroup name="Mon_Tableau1" caption="Mon_Tableau1"/>
    <measureGroup name="Mon_Tableau2" caption="Mon_Tableau2"/>
  </measureGroups>
  <maps count="3">
    <map measureGroup="0" dimension="1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7A5217-93C6-44A6-86C3-AB619D024D22}" name="Tableau croisé dynamique17" cacheId="8" applyNumberFormats="0" applyBorderFormats="0" applyFontFormats="0" applyPatternFormats="0" applyAlignmentFormats="0" applyWidthHeightFormats="1" dataCaption="Valeurs" updatedVersion="8" minRefreshableVersion="3" useAutoFormatting="1" subtotalHiddenItems="1" itemPrintTitles="1" createdVersion="7" indent="0" outline="1" outlineData="1" multipleFieldFilters="0">
  <location ref="A3:G13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Page"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" hier="7" name="[Mon_Tableau2].[Product].&amp;[Blouse]" cap="Blouse"/>
  </pageFields>
  <dataFields count="1">
    <dataField name="Sum of Sales" fld="1" baseField="0" baseItem="0" numFmtId="165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Sum of Sales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on_Tableau1]"/>
        <x15:activeTabTopLevelEntity name="[Mon_Tableau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A0ACA7-7AA3-4F26-95BC-3E017B29BEC5}" name="Table_1" displayName="Table_1" ref="A3:F866" totalsRowShown="0" headerRowDxfId="19">
  <autoFilter ref="A3:F866" xr:uid="{7492AA9E-B97E-45BF-937D-0DF7DD601A09}"/>
  <tableColumns count="6">
    <tableColumn id="1" xr3:uid="{D6FA876F-9F5C-4599-AA7D-3864F6E96ACE}" name="Sub-Region Code"/>
    <tableColumn id="2" xr3:uid="{8BD8E8E8-BF1F-4BF1-88CE-F5DBFC622E68}" name="Country_Cod"/>
    <tableColumn id="7" xr3:uid="{BB482FB8-C408-48FE-8B9F-D581004173BE}" name="Country" dataDxfId="18"/>
    <tableColumn id="4" xr3:uid="{55B53E7E-D45A-47D0-A029-1C88387D54DE}" name="Period" dataDxfId="17"/>
    <tableColumn id="5" xr3:uid="{1723C49E-262B-4821-B9E4-601E94AB1CC7}" name="Product_Ref"/>
    <tableColumn id="6" xr3:uid="{D51EE4CA-8729-49F5-8EF5-8C58F289E9A7}" name="Sales" dataDxfId="16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74C39B-8633-4FDE-99E7-EAB37F6ADB49}" name="Table_2" displayName="Table_2" ref="H3:N403" totalsRowShown="0" headerRowDxfId="15">
  <autoFilter ref="H3:N403" xr:uid="{5E7C7109-5C51-4965-AB63-29AEC9C58072}"/>
  <tableColumns count="7">
    <tableColumn id="1" xr3:uid="{C0272781-A377-4407-94BE-B05994A4E981}" name="Product_Ref"/>
    <tableColumn id="2" xr3:uid="{A31FEC66-C442-4745-A1E0-D25C6CBEF859}" name="Product"/>
    <tableColumn id="7" xr3:uid="{67D7B305-EB5F-4036-B10A-374C81ED14BF}" name="Product category" dataDxfId="14"/>
    <tableColumn id="4" xr3:uid="{B5BE0AEB-2B27-4AB5-AB7C-9E769541390D}" name="Color" dataDxfId="13"/>
    <tableColumn id="5" xr3:uid="{54967D80-1E1F-4892-AD7D-E31A8C2796ED}" name="Created on" dataDxfId="12"/>
    <tableColumn id="8" xr3:uid="{21653E39-94E3-4705-A3F5-2F58C0766544}" name="Purchase price" dataDxfId="11"/>
    <tableColumn id="9" xr3:uid="{B2FA6AD4-9775-4265-AED8-F17569B3D4BC}" name="Sale price" dataDxfId="1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externalLinkPath" Target="file:///C:/Users/damat/Dropbox/Open%20Classrooms/03-Formation%20Perfectionnez-vous%20avec%20Excel/P4C2_03_Corrig&#233;.xlsx" TargetMode="External"/><Relationship Id="rId1" Type="http://schemas.openxmlformats.org/officeDocument/2006/relationships/externalLinkPath" Target="file:///C:/Users/damat/Dropbox/Open%20Classrooms/03-Formation%20Perfectionnez-vous%20avec%20Excel/P4C2_03_Corrig&#233;.xls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A3F7-FD79-4DA9-9C7C-C536875FF081}">
  <sheetPr>
    <tabColor rgb="FF9999FF"/>
  </sheetPr>
  <dimension ref="A1:J18"/>
  <sheetViews>
    <sheetView workbookViewId="0">
      <selection activeCell="G27" sqref="G27"/>
    </sheetView>
  </sheetViews>
  <sheetFormatPr baseColWidth="10" defaultColWidth="10.83203125" defaultRowHeight="15" x14ac:dyDescent="0.2"/>
  <cols>
    <col min="1" max="1" width="10.83203125" style="16"/>
    <col min="2" max="5" width="11" style="16" bestFit="1" customWidth="1"/>
    <col min="6" max="6" width="12.1640625" style="16" customWidth="1"/>
    <col min="7" max="7" width="12.83203125" style="16" customWidth="1"/>
    <col min="8" max="10" width="11" style="16" bestFit="1" customWidth="1"/>
    <col min="11" max="16384" width="10.83203125" style="16"/>
  </cols>
  <sheetData>
    <row r="1" spans="1:10" ht="20" thickBot="1" x14ac:dyDescent="0.3">
      <c r="A1" s="24" t="s">
        <v>420</v>
      </c>
      <c r="B1" s="25"/>
      <c r="C1" s="25"/>
      <c r="D1" s="25"/>
      <c r="E1" s="25"/>
      <c r="F1" s="25"/>
      <c r="G1" s="25"/>
      <c r="H1" s="25"/>
      <c r="I1" s="25"/>
      <c r="J1" s="26"/>
    </row>
    <row r="3" spans="1:10" x14ac:dyDescent="0.2">
      <c r="B3" s="18" t="s">
        <v>421</v>
      </c>
      <c r="C3" s="18" t="s">
        <v>422</v>
      </c>
      <c r="D3" s="18" t="s">
        <v>423</v>
      </c>
      <c r="E3" s="18" t="s">
        <v>424</v>
      </c>
      <c r="F3" s="18" t="s">
        <v>0</v>
      </c>
      <c r="G3" s="18" t="s">
        <v>425</v>
      </c>
      <c r="H3" s="18" t="s">
        <v>426</v>
      </c>
      <c r="I3" s="18" t="s">
        <v>1</v>
      </c>
      <c r="J3" s="18" t="s">
        <v>427</v>
      </c>
    </row>
    <row r="4" spans="1:10" x14ac:dyDescent="0.2">
      <c r="A4" s="19" t="s">
        <v>428</v>
      </c>
      <c r="B4" s="20">
        <v>8023.73</v>
      </c>
      <c r="C4" s="20">
        <v>80422.73</v>
      </c>
      <c r="D4" s="20"/>
      <c r="E4" s="20">
        <v>31366.29</v>
      </c>
      <c r="F4" s="20">
        <v>13814.439999999999</v>
      </c>
      <c r="G4" s="20">
        <v>12183.67</v>
      </c>
      <c r="H4" s="20">
        <v>23529.43</v>
      </c>
      <c r="I4" s="20">
        <v>14103.99</v>
      </c>
      <c r="J4" s="20">
        <v>26023.8</v>
      </c>
    </row>
    <row r="5" spans="1:10" x14ac:dyDescent="0.2">
      <c r="A5" s="19" t="s">
        <v>429</v>
      </c>
      <c r="B5" s="20">
        <v>14010.53</v>
      </c>
      <c r="C5" s="20">
        <v>10325.289999999999</v>
      </c>
      <c r="D5" s="20">
        <v>20298.690000000002</v>
      </c>
      <c r="E5" s="20">
        <v>38949.35</v>
      </c>
      <c r="F5" s="20">
        <v>5519.7</v>
      </c>
      <c r="G5" s="20">
        <v>10808.49</v>
      </c>
      <c r="H5" s="20">
        <v>62118.610000000008</v>
      </c>
      <c r="I5" s="20">
        <v>37789.279999999999</v>
      </c>
      <c r="J5" s="20">
        <v>78200.810000000012</v>
      </c>
    </row>
    <row r="6" spans="1:10" x14ac:dyDescent="0.2">
      <c r="A6" s="19" t="s">
        <v>430</v>
      </c>
      <c r="B6" s="20"/>
      <c r="C6" s="20"/>
      <c r="D6" s="20">
        <v>28673.25</v>
      </c>
      <c r="E6" s="20"/>
      <c r="F6" s="20">
        <v>9133.7500000000018</v>
      </c>
      <c r="G6" s="20">
        <v>78331.149999999994</v>
      </c>
      <c r="H6" s="20"/>
      <c r="I6" s="20">
        <v>9491.7899999999991</v>
      </c>
      <c r="J6" s="20">
        <v>8662.6299999999992</v>
      </c>
    </row>
    <row r="7" spans="1:10" x14ac:dyDescent="0.2">
      <c r="A7" s="19" t="s">
        <v>431</v>
      </c>
      <c r="B7" s="20">
        <v>45842.22</v>
      </c>
      <c r="C7" s="20"/>
      <c r="D7" s="20">
        <v>5102.99</v>
      </c>
      <c r="E7" s="20">
        <v>30095.57</v>
      </c>
      <c r="F7" s="20">
        <v>37004.54</v>
      </c>
      <c r="G7" s="20">
        <v>70509.2</v>
      </c>
      <c r="H7" s="20"/>
      <c r="I7" s="20">
        <v>50547.39</v>
      </c>
      <c r="J7" s="20">
        <v>6321.13</v>
      </c>
    </row>
    <row r="8" spans="1:10" x14ac:dyDescent="0.2">
      <c r="A8" s="19" t="s">
        <v>432</v>
      </c>
      <c r="B8" s="20"/>
      <c r="C8" s="20">
        <v>34223.579999999994</v>
      </c>
      <c r="D8" s="20">
        <v>39054.050000000003</v>
      </c>
      <c r="E8" s="20">
        <v>16325.55</v>
      </c>
      <c r="F8" s="20">
        <v>55773.689999999995</v>
      </c>
      <c r="G8" s="20">
        <v>89551.260000000009</v>
      </c>
      <c r="H8" s="20">
        <v>45958.18</v>
      </c>
      <c r="I8" s="20">
        <v>31387.570000000003</v>
      </c>
      <c r="J8" s="20">
        <v>84766.750000000015</v>
      </c>
    </row>
    <row r="9" spans="1:10" x14ac:dyDescent="0.2">
      <c r="A9" s="19" t="s">
        <v>433</v>
      </c>
      <c r="B9" s="20">
        <v>61612.08</v>
      </c>
      <c r="C9" s="20">
        <v>16056.029999999999</v>
      </c>
      <c r="D9" s="20"/>
      <c r="E9" s="20">
        <v>26930.089999999997</v>
      </c>
      <c r="F9" s="20">
        <v>59157.81</v>
      </c>
      <c r="G9" s="20"/>
      <c r="H9" s="20">
        <v>73696.420000000013</v>
      </c>
      <c r="I9" s="20">
        <v>70573.789999999994</v>
      </c>
      <c r="J9" s="20">
        <v>18766.440000000002</v>
      </c>
    </row>
    <row r="10" spans="1:10" x14ac:dyDescent="0.2">
      <c r="A10" s="19" t="s">
        <v>434</v>
      </c>
      <c r="B10" s="20">
        <v>51776.89</v>
      </c>
      <c r="C10" s="20">
        <v>23825.47</v>
      </c>
      <c r="D10" s="20">
        <v>63533.56</v>
      </c>
      <c r="E10" s="20">
        <v>90374.01999999999</v>
      </c>
      <c r="F10" s="20">
        <v>61509.55</v>
      </c>
      <c r="G10" s="20">
        <v>13258.050000000001</v>
      </c>
      <c r="H10" s="20">
        <v>22358.659999999996</v>
      </c>
      <c r="I10" s="20">
        <v>8874.9699999999993</v>
      </c>
      <c r="J10" s="20">
        <v>7367.4400000000005</v>
      </c>
    </row>
    <row r="11" spans="1:10" x14ac:dyDescent="0.2">
      <c r="A11" s="19" t="s">
        <v>435</v>
      </c>
      <c r="B11" s="20">
        <v>64790.76</v>
      </c>
      <c r="C11" s="20">
        <v>63155.86</v>
      </c>
      <c r="D11" s="20">
        <v>70023.710000000006</v>
      </c>
      <c r="E11" s="20">
        <v>38470.720000000001</v>
      </c>
      <c r="F11" s="20"/>
      <c r="G11" s="20">
        <v>39457.769999999997</v>
      </c>
      <c r="H11" s="20">
        <v>39893.81</v>
      </c>
      <c r="I11" s="20">
        <v>14429.24</v>
      </c>
      <c r="J11" s="20">
        <v>14219.23</v>
      </c>
    </row>
    <row r="12" spans="1:10" x14ac:dyDescent="0.2">
      <c r="A12" s="19" t="s">
        <v>436</v>
      </c>
      <c r="B12" s="20">
        <v>32567.450000000004</v>
      </c>
      <c r="C12" s="20">
        <v>86193.12999999999</v>
      </c>
      <c r="D12" s="20"/>
      <c r="E12" s="20"/>
      <c r="F12" s="20">
        <v>61302.409999999996</v>
      </c>
      <c r="G12" s="20">
        <v>27507.32</v>
      </c>
      <c r="H12" s="20"/>
      <c r="I12" s="20">
        <v>18427.21</v>
      </c>
      <c r="J12" s="20">
        <v>25756.489999999998</v>
      </c>
    </row>
    <row r="13" spans="1:10" x14ac:dyDescent="0.2">
      <c r="A13" s="19" t="s">
        <v>437</v>
      </c>
      <c r="B13" s="20">
        <v>39542.74</v>
      </c>
      <c r="C13" s="20">
        <v>8141.4800000000005</v>
      </c>
      <c r="D13" s="20">
        <v>53748.31</v>
      </c>
      <c r="E13" s="20">
        <v>49154.64</v>
      </c>
      <c r="F13" s="20">
        <v>12156.509999999998</v>
      </c>
      <c r="G13" s="20"/>
      <c r="H13" s="20"/>
      <c r="I13" s="20"/>
      <c r="J13" s="20">
        <v>45910.119999999995</v>
      </c>
    </row>
    <row r="14" spans="1:10" x14ac:dyDescent="0.2">
      <c r="A14" s="19" t="s">
        <v>438</v>
      </c>
      <c r="B14" s="20">
        <v>44776.42</v>
      </c>
      <c r="C14" s="20">
        <v>21341.88</v>
      </c>
      <c r="D14" s="20">
        <v>5641.63</v>
      </c>
      <c r="E14" s="20">
        <v>10436.01</v>
      </c>
      <c r="F14" s="20">
        <v>39360.97</v>
      </c>
      <c r="G14" s="20"/>
      <c r="H14" s="20">
        <v>6862.42</v>
      </c>
      <c r="I14" s="20">
        <v>36228.68</v>
      </c>
      <c r="J14" s="20">
        <v>26113.63</v>
      </c>
    </row>
    <row r="15" spans="1:10" x14ac:dyDescent="0.2">
      <c r="A15" s="19" t="s">
        <v>439</v>
      </c>
      <c r="B15" s="20">
        <v>56647.399999999994</v>
      </c>
      <c r="C15" s="20">
        <v>96306.98000000001</v>
      </c>
      <c r="D15" s="20">
        <v>44738.549999999996</v>
      </c>
      <c r="E15" s="20">
        <v>60547.649999999994</v>
      </c>
      <c r="F15" s="20">
        <v>29638.100000000006</v>
      </c>
      <c r="G15" s="20">
        <v>21699.33</v>
      </c>
      <c r="H15" s="20">
        <v>25481.05</v>
      </c>
      <c r="I15" s="20">
        <v>40336.740000000005</v>
      </c>
      <c r="J15" s="20">
        <v>14584.18</v>
      </c>
    </row>
    <row r="16" spans="1:10" x14ac:dyDescent="0.2">
      <c r="A16" s="19" t="s">
        <v>440</v>
      </c>
      <c r="B16" s="20">
        <v>4368.91</v>
      </c>
      <c r="C16" s="20">
        <v>37866.259999999995</v>
      </c>
      <c r="D16" s="20">
        <v>37555.290000000008</v>
      </c>
      <c r="E16" s="20">
        <v>15221.68</v>
      </c>
      <c r="F16" s="20">
        <v>42403.78</v>
      </c>
      <c r="G16" s="20">
        <v>44088.56</v>
      </c>
      <c r="H16" s="20">
        <v>33562.840000000004</v>
      </c>
      <c r="I16" s="20">
        <v>20645.819999999996</v>
      </c>
      <c r="J16" s="20">
        <v>55224.85</v>
      </c>
    </row>
    <row r="17" spans="1:10" x14ac:dyDescent="0.2">
      <c r="A17" s="19" t="s">
        <v>2</v>
      </c>
      <c r="B17" s="20">
        <v>30148.560000000001</v>
      </c>
      <c r="C17" s="20">
        <v>49816.060000000005</v>
      </c>
      <c r="D17" s="20">
        <v>82939.460000000021</v>
      </c>
      <c r="E17" s="20">
        <v>61415.72</v>
      </c>
      <c r="F17" s="20">
        <v>110465.60000000001</v>
      </c>
      <c r="G17" s="20">
        <v>121741.92999999998</v>
      </c>
      <c r="H17" s="20"/>
      <c r="I17" s="20">
        <v>19358.52</v>
      </c>
      <c r="J17" s="20">
        <v>48606.459999999992</v>
      </c>
    </row>
    <row r="18" spans="1:10" x14ac:dyDescent="0.2">
      <c r="A18" s="19" t="s">
        <v>3</v>
      </c>
      <c r="B18" s="20">
        <v>38837.919999999998</v>
      </c>
      <c r="C18" s="20">
        <v>30791.010000000002</v>
      </c>
      <c r="D18" s="20">
        <v>46693.59</v>
      </c>
      <c r="E18" s="20">
        <v>11694.509999999998</v>
      </c>
      <c r="F18" s="20">
        <v>2296.61</v>
      </c>
      <c r="G18" s="20">
        <v>29797.86</v>
      </c>
      <c r="H18" s="20">
        <v>39100.429999999993</v>
      </c>
      <c r="I18" s="20">
        <v>33868.9</v>
      </c>
      <c r="J18" s="20">
        <v>12707.99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3DBA-C41E-4D54-8D77-770F3E90097A}">
  <sheetPr>
    <tabColor rgb="FF9999FF"/>
  </sheetPr>
  <dimension ref="A1:J18"/>
  <sheetViews>
    <sheetView workbookViewId="0">
      <selection activeCell="D32" sqref="D32"/>
    </sheetView>
  </sheetViews>
  <sheetFormatPr baseColWidth="10" defaultColWidth="10.83203125" defaultRowHeight="15" x14ac:dyDescent="0.2"/>
  <cols>
    <col min="1" max="16384" width="10.83203125" style="16"/>
  </cols>
  <sheetData>
    <row r="1" spans="1:10" ht="20" thickBot="1" x14ac:dyDescent="0.3">
      <c r="A1" s="24" t="s">
        <v>441</v>
      </c>
      <c r="B1" s="25"/>
      <c r="C1" s="25"/>
      <c r="D1" s="25"/>
      <c r="E1" s="25"/>
      <c r="F1" s="25"/>
      <c r="G1" s="25"/>
      <c r="H1" s="25"/>
      <c r="I1" s="25"/>
      <c r="J1" s="26"/>
    </row>
    <row r="3" spans="1:10" x14ac:dyDescent="0.2">
      <c r="B3" s="18" t="s">
        <v>421</v>
      </c>
      <c r="C3" s="18" t="s">
        <v>422</v>
      </c>
      <c r="D3" s="18" t="s">
        <v>423</v>
      </c>
      <c r="E3" s="18" t="s">
        <v>424</v>
      </c>
      <c r="F3" s="18" t="s">
        <v>0</v>
      </c>
      <c r="G3" s="18" t="s">
        <v>425</v>
      </c>
      <c r="H3" s="18" t="s">
        <v>426</v>
      </c>
      <c r="I3" s="18" t="s">
        <v>1</v>
      </c>
      <c r="J3" s="18" t="s">
        <v>427</v>
      </c>
    </row>
    <row r="4" spans="1:10" x14ac:dyDescent="0.2">
      <c r="A4" s="19" t="s">
        <v>428</v>
      </c>
      <c r="B4" s="20"/>
      <c r="C4" s="20">
        <v>392.96555032844503</v>
      </c>
      <c r="D4" s="20"/>
      <c r="E4" s="20">
        <v>388.02870348534577</v>
      </c>
      <c r="F4" s="20"/>
      <c r="G4" s="20">
        <v>1830.8350032636558</v>
      </c>
      <c r="H4" s="20"/>
      <c r="I4" s="20">
        <v>6115.7298501759942</v>
      </c>
      <c r="J4" s="20">
        <v>7353.5703872136683</v>
      </c>
    </row>
    <row r="5" spans="1:10" x14ac:dyDescent="0.2">
      <c r="A5" s="19" t="s">
        <v>429</v>
      </c>
      <c r="B5" s="20"/>
      <c r="C5" s="20"/>
      <c r="D5" s="20">
        <v>429.24745633543074</v>
      </c>
      <c r="E5" s="20"/>
      <c r="F5" s="20"/>
      <c r="G5" s="20"/>
      <c r="H5" s="20"/>
      <c r="I5" s="20">
        <v>7742.4056165292668</v>
      </c>
      <c r="J5" s="20"/>
    </row>
    <row r="6" spans="1:10" x14ac:dyDescent="0.2">
      <c r="A6" s="19" t="s">
        <v>430</v>
      </c>
      <c r="B6" s="20"/>
      <c r="C6" s="20"/>
      <c r="D6" s="20"/>
      <c r="E6" s="20"/>
      <c r="F6" s="20">
        <v>689.53951213996334</v>
      </c>
      <c r="G6" s="20">
        <v>728.38607683448606</v>
      </c>
      <c r="H6" s="20"/>
      <c r="I6" s="20"/>
      <c r="J6" s="20"/>
    </row>
    <row r="7" spans="1:10" x14ac:dyDescent="0.2">
      <c r="A7" s="19" t="s">
        <v>431</v>
      </c>
      <c r="B7" s="20"/>
      <c r="C7" s="20">
        <v>771.60826284394375</v>
      </c>
      <c r="D7" s="20"/>
      <c r="E7" s="20"/>
      <c r="F7" s="20"/>
      <c r="G7" s="20">
        <v>1037.904785084995</v>
      </c>
      <c r="H7" s="20"/>
      <c r="I7" s="20"/>
      <c r="J7" s="20"/>
    </row>
    <row r="8" spans="1:10" x14ac:dyDescent="0.2">
      <c r="A8" s="19" t="s">
        <v>432</v>
      </c>
      <c r="B8" s="20"/>
      <c r="C8" s="20"/>
      <c r="D8" s="20">
        <v>10088.186946623435</v>
      </c>
      <c r="E8" s="20"/>
      <c r="F8" s="20">
        <v>635.16568906782425</v>
      </c>
      <c r="G8" s="20"/>
      <c r="H8" s="20">
        <v>11625.683758228186</v>
      </c>
      <c r="I8" s="20">
        <v>507.9688163882854</v>
      </c>
      <c r="J8" s="20">
        <v>6585.8385332107009</v>
      </c>
    </row>
    <row r="9" spans="1:10" x14ac:dyDescent="0.2">
      <c r="A9" s="19" t="s">
        <v>433</v>
      </c>
      <c r="B9" s="20">
        <v>4256.5668435110338</v>
      </c>
      <c r="C9" s="20">
        <v>884.0872419815604</v>
      </c>
      <c r="D9" s="20"/>
      <c r="E9" s="20">
        <v>3096.9326878509796</v>
      </c>
      <c r="F9" s="20">
        <v>2993.783816335942</v>
      </c>
      <c r="G9" s="20">
        <v>1562.5044651478595</v>
      </c>
      <c r="H9" s="20">
        <v>6167.2696748302697</v>
      </c>
      <c r="I9" s="20">
        <v>5864.8680770948267</v>
      </c>
      <c r="J9" s="20"/>
    </row>
    <row r="10" spans="1:10" x14ac:dyDescent="0.2">
      <c r="A10" s="19" t="s">
        <v>434</v>
      </c>
      <c r="B10" s="20">
        <v>4365.6139233359208</v>
      </c>
      <c r="C10" s="20"/>
      <c r="D10" s="20"/>
      <c r="E10" s="20">
        <v>3778.5812346292314</v>
      </c>
      <c r="F10" s="20">
        <v>8862.5500326388392</v>
      </c>
      <c r="G10" s="20">
        <v>5773.5344512441307</v>
      </c>
      <c r="H10" s="20">
        <v>2575.4728853640645</v>
      </c>
      <c r="I10" s="20"/>
      <c r="J10" s="20"/>
    </row>
    <row r="11" spans="1:10" x14ac:dyDescent="0.2">
      <c r="A11" s="19" t="s">
        <v>435</v>
      </c>
      <c r="B11" s="20">
        <v>290.33854639011855</v>
      </c>
      <c r="C11" s="20">
        <v>2818.4873852267297</v>
      </c>
      <c r="D11" s="20">
        <v>10342.729045446053</v>
      </c>
      <c r="E11" s="20">
        <v>3407.3969047441542</v>
      </c>
      <c r="F11" s="20"/>
      <c r="G11" s="20"/>
      <c r="H11" s="20"/>
      <c r="I11" s="20"/>
      <c r="J11" s="20">
        <v>4.2909119242124225</v>
      </c>
    </row>
    <row r="12" spans="1:10" x14ac:dyDescent="0.2">
      <c r="A12" s="19" t="s">
        <v>436</v>
      </c>
      <c r="B12" s="20"/>
      <c r="C12" s="20">
        <v>2376.5157448489099</v>
      </c>
      <c r="D12" s="20"/>
      <c r="E12" s="20"/>
      <c r="F12" s="20"/>
      <c r="G12" s="20"/>
      <c r="H12" s="20"/>
      <c r="I12" s="20"/>
      <c r="J12" s="20"/>
    </row>
    <row r="13" spans="1:10" x14ac:dyDescent="0.2">
      <c r="A13" s="19" t="s">
        <v>437</v>
      </c>
      <c r="B13" s="20"/>
      <c r="C13" s="20"/>
      <c r="D13" s="20">
        <v>2307.5928790757521</v>
      </c>
      <c r="E13" s="20"/>
      <c r="F13" s="20"/>
      <c r="G13" s="20"/>
      <c r="H13" s="20"/>
      <c r="I13" s="20"/>
      <c r="J13" s="20">
        <v>4085.1259614080923</v>
      </c>
    </row>
    <row r="14" spans="1:10" x14ac:dyDescent="0.2">
      <c r="A14" s="19" t="s">
        <v>438</v>
      </c>
      <c r="B14" s="20">
        <v>4148.2514842632008</v>
      </c>
      <c r="C14" s="20"/>
      <c r="D14" s="20"/>
      <c r="E14" s="20"/>
      <c r="F14" s="20">
        <v>329.48646448752692</v>
      </c>
      <c r="G14" s="20"/>
      <c r="H14" s="20"/>
      <c r="I14" s="20"/>
      <c r="J14" s="20"/>
    </row>
    <row r="15" spans="1:10" x14ac:dyDescent="0.2">
      <c r="A15" s="19" t="s">
        <v>439</v>
      </c>
      <c r="B15" s="20">
        <v>435.37498218274317</v>
      </c>
      <c r="C15" s="20">
        <v>6011.8113108504076</v>
      </c>
      <c r="D15" s="20">
        <v>4370.9983358262143</v>
      </c>
      <c r="E15" s="20"/>
      <c r="F15" s="20"/>
      <c r="G15" s="20"/>
      <c r="H15" s="20"/>
      <c r="I15" s="20">
        <v>30307.365537358772</v>
      </c>
      <c r="J15" s="20">
        <v>947.03767477750137</v>
      </c>
    </row>
    <row r="16" spans="1:10" x14ac:dyDescent="0.2">
      <c r="A16" s="19" t="s">
        <v>440</v>
      </c>
      <c r="B16" s="20"/>
      <c r="C16" s="20">
        <v>8926.1203935471967</v>
      </c>
      <c r="D16" s="20"/>
      <c r="E16" s="20">
        <v>227.97493070753367</v>
      </c>
      <c r="F16" s="20">
        <v>4136.7397877008134</v>
      </c>
      <c r="G16" s="20">
        <v>8165.1442661805804</v>
      </c>
      <c r="H16" s="20"/>
      <c r="I16" s="20"/>
      <c r="J16" s="20">
        <v>2853.9698771938924</v>
      </c>
    </row>
    <row r="17" spans="1:10" x14ac:dyDescent="0.2">
      <c r="A17" s="19" t="s">
        <v>2</v>
      </c>
      <c r="B17" s="20"/>
      <c r="C17" s="20">
        <v>1072.1929765460718</v>
      </c>
      <c r="D17" s="20">
        <v>9394.5705631639194</v>
      </c>
      <c r="E17" s="20"/>
      <c r="F17" s="20"/>
      <c r="G17" s="20">
        <v>6168.6904746207765</v>
      </c>
      <c r="H17" s="20"/>
      <c r="I17" s="20"/>
      <c r="J17" s="20">
        <v>9045.6496176043238</v>
      </c>
    </row>
    <row r="18" spans="1:10" x14ac:dyDescent="0.2">
      <c r="A18" s="19" t="s">
        <v>3</v>
      </c>
      <c r="B18" s="20"/>
      <c r="C18" s="20">
        <v>54.56663751980205</v>
      </c>
      <c r="D18" s="20">
        <v>147.78002250114628</v>
      </c>
      <c r="E18" s="20"/>
      <c r="F18" s="20"/>
      <c r="G18" s="20">
        <v>3094.4051078658517</v>
      </c>
      <c r="H18" s="20"/>
      <c r="I18" s="20"/>
      <c r="J18" s="20">
        <v>271.55845396114773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E9E2-7570-4F64-AF61-3418BBC4F998}">
  <sheetPr>
    <tabColor rgb="FF9999FF"/>
  </sheetPr>
  <dimension ref="A1:N866"/>
  <sheetViews>
    <sheetView tabSelected="1" zoomScaleNormal="100" workbookViewId="0">
      <pane ySplit="3" topLeftCell="A4" activePane="bottomLeft" state="frozen"/>
      <selection sqref="A1:J1"/>
      <selection pane="bottomLeft" activeCell="C8" sqref="C8"/>
    </sheetView>
  </sheetViews>
  <sheetFormatPr baseColWidth="10" defaultColWidth="10.6640625" defaultRowHeight="15" x14ac:dyDescent="0.2"/>
  <cols>
    <col min="1" max="1" width="8.6640625" customWidth="1"/>
    <col min="2" max="2" width="7.5" customWidth="1"/>
    <col min="3" max="3" width="14.1640625" customWidth="1"/>
    <col min="4" max="4" width="9.33203125" customWidth="1"/>
    <col min="5" max="5" width="7.6640625" customWidth="1"/>
    <col min="6" max="6" width="8.5" customWidth="1"/>
    <col min="8" max="8" width="8.6640625" customWidth="1"/>
    <col min="9" max="9" width="13.6640625" bestFit="1" customWidth="1"/>
    <col min="10" max="10" width="14.1640625" customWidth="1"/>
    <col min="11" max="11" width="9.33203125" customWidth="1"/>
    <col min="12" max="12" width="12.33203125" style="8" bestFit="1" customWidth="1"/>
    <col min="13" max="13" width="13.6640625" bestFit="1" customWidth="1"/>
    <col min="15" max="15" width="12.33203125" bestFit="1" customWidth="1"/>
    <col min="16" max="16" width="12.5" bestFit="1" customWidth="1"/>
    <col min="17" max="18" width="12.33203125" bestFit="1" customWidth="1"/>
    <col min="19" max="19" width="11.33203125" bestFit="1" customWidth="1"/>
    <col min="20" max="20" width="12.33203125" bestFit="1" customWidth="1"/>
    <col min="21" max="21" width="12.5" bestFit="1" customWidth="1"/>
  </cols>
  <sheetData>
    <row r="1" spans="1:14" ht="25" thickBot="1" x14ac:dyDescent="0.35">
      <c r="A1" s="2" t="s">
        <v>442</v>
      </c>
      <c r="B1" s="3"/>
      <c r="C1" s="3"/>
      <c r="D1" s="3"/>
      <c r="E1" s="3"/>
      <c r="F1" s="4"/>
      <c r="H1" s="5" t="s">
        <v>441</v>
      </c>
      <c r="I1" s="6"/>
      <c r="J1" s="6"/>
      <c r="K1" s="6"/>
      <c r="L1" s="7"/>
      <c r="M1" s="6"/>
      <c r="N1" s="6"/>
    </row>
    <row r="3" spans="1:14" ht="48" x14ac:dyDescent="0.2">
      <c r="A3" s="9" t="s">
        <v>443</v>
      </c>
      <c r="B3" s="9" t="s">
        <v>4</v>
      </c>
      <c r="C3" s="9" t="s">
        <v>444</v>
      </c>
      <c r="D3" s="9" t="s">
        <v>5</v>
      </c>
      <c r="E3" s="9" t="s">
        <v>6</v>
      </c>
      <c r="F3" s="9" t="s">
        <v>7</v>
      </c>
      <c r="H3" s="9" t="s">
        <v>6</v>
      </c>
      <c r="I3" s="9" t="s">
        <v>445</v>
      </c>
      <c r="J3" s="9" t="s">
        <v>446</v>
      </c>
      <c r="K3" s="9" t="s">
        <v>447</v>
      </c>
      <c r="L3" s="10" t="s">
        <v>448</v>
      </c>
      <c r="M3" s="9" t="s">
        <v>449</v>
      </c>
      <c r="N3" s="9" t="s">
        <v>450</v>
      </c>
    </row>
    <row r="4" spans="1:14" x14ac:dyDescent="0.2">
      <c r="A4" t="s">
        <v>451</v>
      </c>
      <c r="B4" t="s">
        <v>8</v>
      </c>
      <c r="C4" t="s">
        <v>9</v>
      </c>
      <c r="D4" s="23">
        <v>43862</v>
      </c>
      <c r="E4" t="s">
        <v>10</v>
      </c>
      <c r="F4" s="11">
        <v>4009.22</v>
      </c>
      <c r="H4" t="s">
        <v>11</v>
      </c>
      <c r="I4" t="s">
        <v>439</v>
      </c>
      <c r="J4" t="s">
        <v>452</v>
      </c>
      <c r="K4" s="8" t="s">
        <v>423</v>
      </c>
      <c r="L4" s="23">
        <v>43101</v>
      </c>
      <c r="M4">
        <v>7.2</v>
      </c>
      <c r="N4">
        <v>9</v>
      </c>
    </row>
    <row r="5" spans="1:14" x14ac:dyDescent="0.2">
      <c r="A5" t="s">
        <v>451</v>
      </c>
      <c r="B5" t="s">
        <v>12</v>
      </c>
      <c r="C5" t="s">
        <v>13</v>
      </c>
      <c r="D5" s="23">
        <v>44166</v>
      </c>
      <c r="E5" t="s">
        <v>14</v>
      </c>
      <c r="F5" s="11">
        <v>6256.25</v>
      </c>
      <c r="H5" t="s">
        <v>15</v>
      </c>
      <c r="I5" t="s">
        <v>429</v>
      </c>
      <c r="J5" t="s">
        <v>453</v>
      </c>
      <c r="K5" s="8" t="s">
        <v>421</v>
      </c>
      <c r="L5" s="23">
        <v>43252</v>
      </c>
      <c r="M5">
        <v>11.34</v>
      </c>
      <c r="N5">
        <v>14</v>
      </c>
    </row>
    <row r="6" spans="1:14" x14ac:dyDescent="0.2">
      <c r="A6" t="s">
        <v>451</v>
      </c>
      <c r="B6" t="s">
        <v>12</v>
      </c>
      <c r="C6" t="s">
        <v>13</v>
      </c>
      <c r="D6" s="23">
        <v>43739</v>
      </c>
      <c r="E6" t="s">
        <v>16</v>
      </c>
      <c r="F6" s="11">
        <v>3641.43</v>
      </c>
      <c r="H6" t="s">
        <v>17</v>
      </c>
      <c r="I6" t="s">
        <v>439</v>
      </c>
      <c r="J6" t="s">
        <v>452</v>
      </c>
      <c r="K6" s="8" t="s">
        <v>0</v>
      </c>
      <c r="L6" s="23">
        <v>42856</v>
      </c>
      <c r="M6">
        <v>13.05</v>
      </c>
      <c r="N6">
        <v>15</v>
      </c>
    </row>
    <row r="7" spans="1:14" x14ac:dyDescent="0.2">
      <c r="A7" t="s">
        <v>451</v>
      </c>
      <c r="B7" t="s">
        <v>454</v>
      </c>
      <c r="C7" t="s">
        <v>455</v>
      </c>
      <c r="D7" s="23">
        <v>43586</v>
      </c>
      <c r="E7" t="s">
        <v>18</v>
      </c>
      <c r="F7" s="11">
        <v>8802.9699999999993</v>
      </c>
      <c r="H7" t="s">
        <v>19</v>
      </c>
      <c r="I7" t="s">
        <v>438</v>
      </c>
      <c r="J7" t="s">
        <v>452</v>
      </c>
      <c r="K7" s="8" t="s">
        <v>421</v>
      </c>
      <c r="L7" s="23">
        <v>43435</v>
      </c>
      <c r="M7">
        <v>5.32</v>
      </c>
      <c r="N7">
        <v>7</v>
      </c>
    </row>
    <row r="8" spans="1:14" x14ac:dyDescent="0.2">
      <c r="A8" t="s">
        <v>451</v>
      </c>
      <c r="B8" t="s">
        <v>8</v>
      </c>
      <c r="C8" t="s">
        <v>9</v>
      </c>
      <c r="D8" s="23">
        <v>44256</v>
      </c>
      <c r="E8" t="s">
        <v>11</v>
      </c>
      <c r="F8" s="11">
        <v>5931.85</v>
      </c>
      <c r="H8" t="s">
        <v>21</v>
      </c>
      <c r="I8" t="s">
        <v>439</v>
      </c>
      <c r="J8" t="s">
        <v>452</v>
      </c>
      <c r="K8" s="8" t="s">
        <v>421</v>
      </c>
      <c r="L8" s="23">
        <v>43191</v>
      </c>
      <c r="M8">
        <v>14.25</v>
      </c>
      <c r="N8">
        <v>15</v>
      </c>
    </row>
    <row r="9" spans="1:14" x14ac:dyDescent="0.2">
      <c r="A9" t="s">
        <v>451</v>
      </c>
      <c r="B9" t="s">
        <v>22</v>
      </c>
      <c r="C9" t="s">
        <v>20</v>
      </c>
      <c r="D9" s="23">
        <v>43831</v>
      </c>
      <c r="E9" t="s">
        <v>23</v>
      </c>
      <c r="F9" s="11">
        <v>7714.25</v>
      </c>
      <c r="H9" t="s">
        <v>24</v>
      </c>
      <c r="I9" t="s">
        <v>3</v>
      </c>
      <c r="J9" t="s">
        <v>453</v>
      </c>
      <c r="K9" s="8" t="s">
        <v>424</v>
      </c>
      <c r="L9" s="23">
        <v>43252</v>
      </c>
      <c r="M9">
        <v>4.5</v>
      </c>
      <c r="N9">
        <v>6</v>
      </c>
    </row>
    <row r="10" spans="1:14" x14ac:dyDescent="0.2">
      <c r="A10" t="s">
        <v>451</v>
      </c>
      <c r="B10" t="s">
        <v>12</v>
      </c>
      <c r="C10" t="s">
        <v>13</v>
      </c>
      <c r="D10" s="23">
        <v>44136</v>
      </c>
      <c r="E10" t="s">
        <v>25</v>
      </c>
      <c r="F10" s="11">
        <v>648.27</v>
      </c>
      <c r="H10" t="s">
        <v>26</v>
      </c>
      <c r="I10" t="s">
        <v>433</v>
      </c>
      <c r="J10" t="s">
        <v>453</v>
      </c>
      <c r="K10" s="8" t="s">
        <v>1</v>
      </c>
      <c r="L10" s="23">
        <v>43344</v>
      </c>
      <c r="M10">
        <v>6.93</v>
      </c>
      <c r="N10">
        <v>9</v>
      </c>
    </row>
    <row r="11" spans="1:14" x14ac:dyDescent="0.2">
      <c r="A11" t="s">
        <v>451</v>
      </c>
      <c r="B11" t="s">
        <v>12</v>
      </c>
      <c r="C11" t="s">
        <v>13</v>
      </c>
      <c r="D11" s="23">
        <v>43983</v>
      </c>
      <c r="E11" t="s">
        <v>27</v>
      </c>
      <c r="F11" s="11">
        <v>5153.1099999999997</v>
      </c>
      <c r="H11" t="s">
        <v>28</v>
      </c>
      <c r="I11" t="s">
        <v>434</v>
      </c>
      <c r="J11" t="s">
        <v>456</v>
      </c>
      <c r="K11" s="8" t="s">
        <v>421</v>
      </c>
      <c r="L11" s="23">
        <v>43191</v>
      </c>
      <c r="M11">
        <v>6.32</v>
      </c>
      <c r="N11">
        <v>8</v>
      </c>
    </row>
    <row r="12" spans="1:14" x14ac:dyDescent="0.2">
      <c r="A12" t="s">
        <v>451</v>
      </c>
      <c r="B12" t="s">
        <v>29</v>
      </c>
      <c r="C12" t="s">
        <v>457</v>
      </c>
      <c r="D12" s="23">
        <v>44166</v>
      </c>
      <c r="E12" t="s">
        <v>30</v>
      </c>
      <c r="F12" s="11">
        <v>6995.34</v>
      </c>
      <c r="H12" t="s">
        <v>31</v>
      </c>
      <c r="I12" t="s">
        <v>428</v>
      </c>
      <c r="J12" t="s">
        <v>456</v>
      </c>
      <c r="K12" s="8" t="s">
        <v>422</v>
      </c>
      <c r="L12" s="23">
        <v>43221</v>
      </c>
      <c r="M12">
        <v>13.65</v>
      </c>
      <c r="N12">
        <v>15</v>
      </c>
    </row>
    <row r="13" spans="1:14" x14ac:dyDescent="0.2">
      <c r="A13" t="s">
        <v>451</v>
      </c>
      <c r="B13" t="s">
        <v>22</v>
      </c>
      <c r="C13" t="s">
        <v>20</v>
      </c>
      <c r="D13" s="23">
        <v>44287</v>
      </c>
      <c r="E13" t="s">
        <v>32</v>
      </c>
      <c r="F13" s="11">
        <v>5774.21</v>
      </c>
      <c r="H13" t="s">
        <v>33</v>
      </c>
      <c r="I13" t="s">
        <v>432</v>
      </c>
      <c r="J13" t="s">
        <v>456</v>
      </c>
      <c r="K13" s="8" t="s">
        <v>0</v>
      </c>
      <c r="L13" s="23">
        <v>43344</v>
      </c>
      <c r="M13">
        <v>12.88</v>
      </c>
      <c r="N13">
        <v>14</v>
      </c>
    </row>
    <row r="14" spans="1:14" x14ac:dyDescent="0.2">
      <c r="A14" t="s">
        <v>451</v>
      </c>
      <c r="B14" t="s">
        <v>454</v>
      </c>
      <c r="C14" t="s">
        <v>455</v>
      </c>
      <c r="D14" s="23">
        <v>44287</v>
      </c>
      <c r="E14" t="s">
        <v>34</v>
      </c>
      <c r="F14" s="11">
        <v>6885.59</v>
      </c>
      <c r="H14" t="s">
        <v>35</v>
      </c>
      <c r="I14" t="s">
        <v>438</v>
      </c>
      <c r="J14" t="s">
        <v>452</v>
      </c>
      <c r="K14" s="8" t="s">
        <v>421</v>
      </c>
      <c r="L14" s="23">
        <v>43132</v>
      </c>
      <c r="M14">
        <v>6.02</v>
      </c>
      <c r="N14">
        <v>7</v>
      </c>
    </row>
    <row r="15" spans="1:14" x14ac:dyDescent="0.2">
      <c r="A15" t="s">
        <v>451</v>
      </c>
      <c r="B15" t="s">
        <v>36</v>
      </c>
      <c r="C15" t="s">
        <v>458</v>
      </c>
      <c r="D15" s="23">
        <v>44166</v>
      </c>
      <c r="E15" t="s">
        <v>28</v>
      </c>
      <c r="F15" s="11">
        <v>6418.83</v>
      </c>
      <c r="H15" t="s">
        <v>37</v>
      </c>
      <c r="I15" t="s">
        <v>428</v>
      </c>
      <c r="J15" t="s">
        <v>456</v>
      </c>
      <c r="K15" s="8" t="s">
        <v>426</v>
      </c>
      <c r="L15" s="23">
        <v>43435</v>
      </c>
      <c r="M15">
        <v>13.8</v>
      </c>
      <c r="N15">
        <v>15</v>
      </c>
    </row>
    <row r="16" spans="1:14" x14ac:dyDescent="0.2">
      <c r="A16" t="s">
        <v>451</v>
      </c>
      <c r="B16" t="s">
        <v>8</v>
      </c>
      <c r="C16" t="s">
        <v>9</v>
      </c>
      <c r="D16" s="23">
        <v>43831</v>
      </c>
      <c r="E16" t="s">
        <v>38</v>
      </c>
      <c r="F16" s="11">
        <v>9274.57</v>
      </c>
      <c r="H16" t="s">
        <v>39</v>
      </c>
      <c r="I16" t="s">
        <v>431</v>
      </c>
      <c r="J16" t="s">
        <v>456</v>
      </c>
      <c r="K16" s="8" t="s">
        <v>423</v>
      </c>
      <c r="L16" s="23">
        <v>43313</v>
      </c>
      <c r="M16">
        <v>6.37</v>
      </c>
      <c r="N16">
        <v>7</v>
      </c>
    </row>
    <row r="17" spans="1:14" x14ac:dyDescent="0.2">
      <c r="A17" t="s">
        <v>451</v>
      </c>
      <c r="B17" t="s">
        <v>29</v>
      </c>
      <c r="C17" t="s">
        <v>457</v>
      </c>
      <c r="D17" s="23">
        <v>44105</v>
      </c>
      <c r="E17" t="s">
        <v>40</v>
      </c>
      <c r="F17" s="11">
        <v>3714.87</v>
      </c>
      <c r="H17" t="s">
        <v>41</v>
      </c>
      <c r="I17" t="s">
        <v>435</v>
      </c>
      <c r="J17" t="s">
        <v>456</v>
      </c>
      <c r="K17" s="8" t="s">
        <v>421</v>
      </c>
      <c r="L17" s="23">
        <v>43132</v>
      </c>
      <c r="M17">
        <v>7.7</v>
      </c>
      <c r="N17">
        <v>11</v>
      </c>
    </row>
    <row r="18" spans="1:14" x14ac:dyDescent="0.2">
      <c r="A18" t="s">
        <v>451</v>
      </c>
      <c r="B18" t="s">
        <v>22</v>
      </c>
      <c r="C18" t="s">
        <v>20</v>
      </c>
      <c r="D18" s="23">
        <v>43952</v>
      </c>
      <c r="E18" t="s">
        <v>42</v>
      </c>
      <c r="F18" s="11">
        <v>1714.77</v>
      </c>
      <c r="H18" t="s">
        <v>43</v>
      </c>
      <c r="I18" t="s">
        <v>440</v>
      </c>
      <c r="J18" t="s">
        <v>453</v>
      </c>
      <c r="K18" s="8" t="s">
        <v>422</v>
      </c>
      <c r="L18" s="23">
        <v>43252</v>
      </c>
      <c r="M18">
        <v>6.8</v>
      </c>
      <c r="N18">
        <v>8</v>
      </c>
    </row>
    <row r="19" spans="1:14" x14ac:dyDescent="0.2">
      <c r="A19" t="s">
        <v>451</v>
      </c>
      <c r="B19" t="s">
        <v>36</v>
      </c>
      <c r="C19" t="s">
        <v>458</v>
      </c>
      <c r="D19" s="23">
        <v>43678</v>
      </c>
      <c r="E19" t="s">
        <v>44</v>
      </c>
      <c r="F19" s="11">
        <v>9885.56</v>
      </c>
      <c r="H19" t="s">
        <v>45</v>
      </c>
      <c r="I19" t="s">
        <v>439</v>
      </c>
      <c r="J19" t="s">
        <v>452</v>
      </c>
      <c r="K19" s="8" t="s">
        <v>421</v>
      </c>
      <c r="L19" s="23">
        <v>43070</v>
      </c>
      <c r="M19">
        <v>13.3</v>
      </c>
      <c r="N19">
        <v>14</v>
      </c>
    </row>
    <row r="20" spans="1:14" x14ac:dyDescent="0.2">
      <c r="A20" t="s">
        <v>451</v>
      </c>
      <c r="B20" t="s">
        <v>36</v>
      </c>
      <c r="C20" t="s">
        <v>458</v>
      </c>
      <c r="D20" s="23">
        <v>44228</v>
      </c>
      <c r="E20" t="s">
        <v>46</v>
      </c>
      <c r="F20" s="11">
        <v>8521.33</v>
      </c>
      <c r="H20" t="s">
        <v>47</v>
      </c>
      <c r="I20" t="s">
        <v>432</v>
      </c>
      <c r="J20" t="s">
        <v>456</v>
      </c>
      <c r="K20" s="8" t="s">
        <v>425</v>
      </c>
      <c r="L20" s="23">
        <v>42826</v>
      </c>
      <c r="M20">
        <v>4.5999999999999996</v>
      </c>
      <c r="N20">
        <v>5</v>
      </c>
    </row>
    <row r="21" spans="1:14" x14ac:dyDescent="0.2">
      <c r="A21" t="s">
        <v>451</v>
      </c>
      <c r="B21" t="s">
        <v>36</v>
      </c>
      <c r="C21" t="s">
        <v>458</v>
      </c>
      <c r="D21" s="23">
        <v>43709</v>
      </c>
      <c r="E21" t="s">
        <v>48</v>
      </c>
      <c r="F21" s="11">
        <v>3537.73</v>
      </c>
      <c r="H21" t="s">
        <v>49</v>
      </c>
      <c r="I21" t="s">
        <v>440</v>
      </c>
      <c r="J21" t="s">
        <v>453</v>
      </c>
      <c r="K21" s="8" t="s">
        <v>423</v>
      </c>
      <c r="L21" s="23">
        <v>42948</v>
      </c>
      <c r="M21">
        <v>6.48</v>
      </c>
      <c r="N21">
        <v>9</v>
      </c>
    </row>
    <row r="22" spans="1:14" x14ac:dyDescent="0.2">
      <c r="A22" t="s">
        <v>451</v>
      </c>
      <c r="B22" t="s">
        <v>50</v>
      </c>
      <c r="C22" t="s">
        <v>459</v>
      </c>
      <c r="D22" s="23">
        <v>44256</v>
      </c>
      <c r="E22" t="s">
        <v>51</v>
      </c>
      <c r="F22" s="11">
        <v>395.15</v>
      </c>
      <c r="H22" t="s">
        <v>52</v>
      </c>
      <c r="I22" t="s">
        <v>429</v>
      </c>
      <c r="J22" t="s">
        <v>453</v>
      </c>
      <c r="K22" s="8" t="s">
        <v>427</v>
      </c>
      <c r="L22" s="23">
        <v>43252</v>
      </c>
      <c r="M22">
        <v>9.36</v>
      </c>
      <c r="N22">
        <v>13</v>
      </c>
    </row>
    <row r="23" spans="1:14" x14ac:dyDescent="0.2">
      <c r="A23" t="s">
        <v>451</v>
      </c>
      <c r="B23" t="s">
        <v>29</v>
      </c>
      <c r="C23" t="s">
        <v>457</v>
      </c>
      <c r="D23" s="23">
        <v>44044</v>
      </c>
      <c r="E23" t="s">
        <v>53</v>
      </c>
      <c r="F23" s="11">
        <v>9938.57</v>
      </c>
      <c r="H23" t="s">
        <v>54</v>
      </c>
      <c r="I23" t="s">
        <v>440</v>
      </c>
      <c r="J23" t="s">
        <v>453</v>
      </c>
      <c r="K23" s="8" t="s">
        <v>426</v>
      </c>
      <c r="L23" s="23">
        <v>42767</v>
      </c>
      <c r="M23">
        <v>4.6500000000000004</v>
      </c>
      <c r="N23">
        <v>5</v>
      </c>
    </row>
    <row r="24" spans="1:14" x14ac:dyDescent="0.2">
      <c r="A24" t="s">
        <v>451</v>
      </c>
      <c r="B24" t="s">
        <v>12</v>
      </c>
      <c r="C24" t="s">
        <v>13</v>
      </c>
      <c r="D24" s="23">
        <v>44136</v>
      </c>
      <c r="E24" t="s">
        <v>55</v>
      </c>
      <c r="F24" s="11">
        <v>3230.13</v>
      </c>
      <c r="H24" t="s">
        <v>56</v>
      </c>
      <c r="I24" t="s">
        <v>432</v>
      </c>
      <c r="J24" t="s">
        <v>456</v>
      </c>
      <c r="K24" s="8" t="s">
        <v>1</v>
      </c>
      <c r="L24" s="23">
        <v>43221</v>
      </c>
      <c r="M24">
        <v>6.56</v>
      </c>
      <c r="N24">
        <v>8</v>
      </c>
    </row>
    <row r="25" spans="1:14" x14ac:dyDescent="0.2">
      <c r="A25" t="s">
        <v>451</v>
      </c>
      <c r="B25" t="s">
        <v>29</v>
      </c>
      <c r="C25" t="s">
        <v>457</v>
      </c>
      <c r="D25" s="23">
        <v>44044</v>
      </c>
      <c r="E25" t="s">
        <v>57</v>
      </c>
      <c r="F25" s="11">
        <v>3822.62</v>
      </c>
      <c r="H25" t="s">
        <v>58</v>
      </c>
      <c r="I25" t="s">
        <v>440</v>
      </c>
      <c r="J25" t="s">
        <v>453</v>
      </c>
      <c r="K25" s="8" t="s">
        <v>425</v>
      </c>
      <c r="L25" s="23">
        <v>42856</v>
      </c>
      <c r="M25">
        <v>12.45</v>
      </c>
      <c r="N25">
        <v>15</v>
      </c>
    </row>
    <row r="26" spans="1:14" x14ac:dyDescent="0.2">
      <c r="A26" t="s">
        <v>451</v>
      </c>
      <c r="B26" t="s">
        <v>454</v>
      </c>
      <c r="C26" t="s">
        <v>455</v>
      </c>
      <c r="D26" s="23">
        <v>43739</v>
      </c>
      <c r="E26" t="s">
        <v>59</v>
      </c>
      <c r="F26" s="11">
        <v>2148.92</v>
      </c>
      <c r="H26" t="s">
        <v>60</v>
      </c>
      <c r="I26" t="s">
        <v>428</v>
      </c>
      <c r="J26" t="s">
        <v>456</v>
      </c>
      <c r="K26" s="8" t="s">
        <v>0</v>
      </c>
      <c r="L26" s="23">
        <v>43101</v>
      </c>
      <c r="M26">
        <v>3.55</v>
      </c>
      <c r="N26">
        <v>5</v>
      </c>
    </row>
    <row r="27" spans="1:14" x14ac:dyDescent="0.2">
      <c r="A27" t="s">
        <v>451</v>
      </c>
      <c r="B27" t="s">
        <v>29</v>
      </c>
      <c r="C27" t="s">
        <v>457</v>
      </c>
      <c r="D27" s="23">
        <v>43983</v>
      </c>
      <c r="E27" t="s">
        <v>61</v>
      </c>
      <c r="F27" s="11">
        <v>4303.2299999999996</v>
      </c>
      <c r="H27" t="s">
        <v>62</v>
      </c>
      <c r="I27" t="s">
        <v>433</v>
      </c>
      <c r="J27" t="s">
        <v>453</v>
      </c>
      <c r="K27" s="8" t="s">
        <v>424</v>
      </c>
      <c r="L27" s="23">
        <v>43282</v>
      </c>
      <c r="M27">
        <v>12.6</v>
      </c>
      <c r="N27">
        <v>14</v>
      </c>
    </row>
    <row r="28" spans="1:14" x14ac:dyDescent="0.2">
      <c r="A28" t="s">
        <v>451</v>
      </c>
      <c r="B28" t="s">
        <v>22</v>
      </c>
      <c r="C28" t="s">
        <v>20</v>
      </c>
      <c r="D28" s="23">
        <v>44136</v>
      </c>
      <c r="E28" t="s">
        <v>26</v>
      </c>
      <c r="F28" s="11">
        <v>2976.39</v>
      </c>
      <c r="H28" t="s">
        <v>63</v>
      </c>
      <c r="I28" t="s">
        <v>433</v>
      </c>
      <c r="J28" t="s">
        <v>453</v>
      </c>
      <c r="K28" s="8" t="s">
        <v>421</v>
      </c>
      <c r="L28" s="23">
        <v>42856</v>
      </c>
      <c r="M28">
        <v>7.11</v>
      </c>
      <c r="N28">
        <v>9</v>
      </c>
    </row>
    <row r="29" spans="1:14" x14ac:dyDescent="0.2">
      <c r="A29" t="s">
        <v>451</v>
      </c>
      <c r="B29" t="s">
        <v>8</v>
      </c>
      <c r="C29" t="s">
        <v>9</v>
      </c>
      <c r="D29" s="23">
        <v>43617</v>
      </c>
      <c r="E29" t="s">
        <v>64</v>
      </c>
      <c r="F29" s="11">
        <v>289.3</v>
      </c>
      <c r="H29" t="s">
        <v>65</v>
      </c>
      <c r="I29" t="s">
        <v>437</v>
      </c>
      <c r="J29" t="s">
        <v>453</v>
      </c>
      <c r="K29" s="8" t="s">
        <v>427</v>
      </c>
      <c r="L29" s="23">
        <v>43221</v>
      </c>
      <c r="M29">
        <v>9.6</v>
      </c>
      <c r="N29">
        <v>12</v>
      </c>
    </row>
    <row r="30" spans="1:14" x14ac:dyDescent="0.2">
      <c r="A30" t="s">
        <v>451</v>
      </c>
      <c r="B30" t="s">
        <v>29</v>
      </c>
      <c r="C30" t="s">
        <v>457</v>
      </c>
      <c r="D30" s="23">
        <v>44197</v>
      </c>
      <c r="E30" t="s">
        <v>66</v>
      </c>
      <c r="F30" s="11">
        <v>5833.5</v>
      </c>
      <c r="H30" t="s">
        <v>67</v>
      </c>
      <c r="I30" t="s">
        <v>433</v>
      </c>
      <c r="J30" t="s">
        <v>453</v>
      </c>
      <c r="K30" s="8" t="s">
        <v>426</v>
      </c>
      <c r="L30" s="23">
        <v>43374</v>
      </c>
      <c r="M30">
        <v>8.1</v>
      </c>
      <c r="N30">
        <v>10</v>
      </c>
    </row>
    <row r="31" spans="1:14" x14ac:dyDescent="0.2">
      <c r="A31" t="s">
        <v>451</v>
      </c>
      <c r="B31" t="s">
        <v>50</v>
      </c>
      <c r="C31" t="s">
        <v>459</v>
      </c>
      <c r="D31" s="23">
        <v>44044</v>
      </c>
      <c r="E31" t="s">
        <v>68</v>
      </c>
      <c r="F31" s="11">
        <v>6859.21</v>
      </c>
      <c r="H31" t="s">
        <v>69</v>
      </c>
      <c r="I31" t="s">
        <v>439</v>
      </c>
      <c r="J31" t="s">
        <v>452</v>
      </c>
      <c r="K31" s="8" t="s">
        <v>423</v>
      </c>
      <c r="L31" s="23">
        <v>43009</v>
      </c>
      <c r="M31">
        <v>8.3699999999999992</v>
      </c>
      <c r="N31">
        <v>9</v>
      </c>
    </row>
    <row r="32" spans="1:14" x14ac:dyDescent="0.2">
      <c r="A32" t="s">
        <v>451</v>
      </c>
      <c r="B32" t="s">
        <v>70</v>
      </c>
      <c r="C32" t="s">
        <v>460</v>
      </c>
      <c r="D32" s="23">
        <v>43709</v>
      </c>
      <c r="E32" t="s">
        <v>71</v>
      </c>
      <c r="F32" s="11">
        <v>5792.69</v>
      </c>
      <c r="H32" t="s">
        <v>72</v>
      </c>
      <c r="I32" t="s">
        <v>429</v>
      </c>
      <c r="J32" t="s">
        <v>453</v>
      </c>
      <c r="K32" s="8" t="s">
        <v>1</v>
      </c>
      <c r="L32" s="23">
        <v>42736</v>
      </c>
      <c r="M32">
        <v>5.1100000000000003</v>
      </c>
      <c r="N32">
        <v>7</v>
      </c>
    </row>
    <row r="33" spans="1:14" x14ac:dyDescent="0.2">
      <c r="A33" t="s">
        <v>451</v>
      </c>
      <c r="B33" t="s">
        <v>70</v>
      </c>
      <c r="C33" t="s">
        <v>460</v>
      </c>
      <c r="D33" s="23">
        <v>44166</v>
      </c>
      <c r="E33" t="s">
        <v>73</v>
      </c>
      <c r="F33" s="11">
        <v>8306.14</v>
      </c>
      <c r="H33" t="s">
        <v>74</v>
      </c>
      <c r="I33" t="s">
        <v>437</v>
      </c>
      <c r="J33" t="s">
        <v>453</v>
      </c>
      <c r="K33" s="8" t="s">
        <v>427</v>
      </c>
      <c r="L33" s="23">
        <v>43405</v>
      </c>
      <c r="M33">
        <v>8.6</v>
      </c>
      <c r="N33">
        <v>10</v>
      </c>
    </row>
    <row r="34" spans="1:14" x14ac:dyDescent="0.2">
      <c r="A34" t="s">
        <v>451</v>
      </c>
      <c r="B34" t="s">
        <v>70</v>
      </c>
      <c r="C34" t="s">
        <v>460</v>
      </c>
      <c r="D34" s="23">
        <v>43831</v>
      </c>
      <c r="E34" t="s">
        <v>75</v>
      </c>
      <c r="F34" s="11">
        <v>2663.18</v>
      </c>
      <c r="H34" t="s">
        <v>76</v>
      </c>
      <c r="I34" t="s">
        <v>3</v>
      </c>
      <c r="J34" t="s">
        <v>453</v>
      </c>
      <c r="K34" s="8" t="s">
        <v>425</v>
      </c>
      <c r="L34" s="23">
        <v>43132</v>
      </c>
      <c r="M34">
        <v>7.65</v>
      </c>
      <c r="N34">
        <v>9</v>
      </c>
    </row>
    <row r="35" spans="1:14" x14ac:dyDescent="0.2">
      <c r="A35" t="s">
        <v>451</v>
      </c>
      <c r="B35" t="s">
        <v>22</v>
      </c>
      <c r="C35" t="s">
        <v>20</v>
      </c>
      <c r="D35" s="23">
        <v>43831</v>
      </c>
      <c r="E35" t="s">
        <v>77</v>
      </c>
      <c r="F35" s="11">
        <v>311.88</v>
      </c>
      <c r="H35" t="s">
        <v>78</v>
      </c>
      <c r="I35" t="s">
        <v>440</v>
      </c>
      <c r="J35" t="s">
        <v>453</v>
      </c>
      <c r="K35" s="8" t="s">
        <v>422</v>
      </c>
      <c r="L35" s="23">
        <v>43252</v>
      </c>
      <c r="M35">
        <v>10.92</v>
      </c>
      <c r="N35">
        <v>13</v>
      </c>
    </row>
    <row r="36" spans="1:14" x14ac:dyDescent="0.2">
      <c r="A36" t="s">
        <v>451</v>
      </c>
      <c r="B36" t="s">
        <v>70</v>
      </c>
      <c r="C36" t="s">
        <v>460</v>
      </c>
      <c r="D36" s="23">
        <v>43862</v>
      </c>
      <c r="E36" t="s">
        <v>79</v>
      </c>
      <c r="F36" s="11">
        <v>6950.94</v>
      </c>
      <c r="H36" t="s">
        <v>80</v>
      </c>
      <c r="I36" t="s">
        <v>438</v>
      </c>
      <c r="J36" t="s">
        <v>452</v>
      </c>
      <c r="K36" s="8" t="s">
        <v>0</v>
      </c>
      <c r="L36" s="23">
        <v>42917</v>
      </c>
      <c r="M36">
        <v>5.22</v>
      </c>
      <c r="N36">
        <v>6</v>
      </c>
    </row>
    <row r="37" spans="1:14" x14ac:dyDescent="0.2">
      <c r="A37" t="s">
        <v>451</v>
      </c>
      <c r="B37" t="s">
        <v>8</v>
      </c>
      <c r="C37" t="s">
        <v>9</v>
      </c>
      <c r="D37" s="23">
        <v>43739</v>
      </c>
      <c r="E37" t="s">
        <v>81</v>
      </c>
      <c r="F37" s="11">
        <v>9370.27</v>
      </c>
      <c r="H37" t="s">
        <v>82</v>
      </c>
      <c r="I37" t="s">
        <v>433</v>
      </c>
      <c r="J37" t="s">
        <v>453</v>
      </c>
      <c r="K37" s="8" t="s">
        <v>424</v>
      </c>
      <c r="L37" s="23">
        <v>42887</v>
      </c>
      <c r="M37">
        <v>10.79</v>
      </c>
      <c r="N37">
        <v>13</v>
      </c>
    </row>
    <row r="38" spans="1:14" x14ac:dyDescent="0.2">
      <c r="A38" t="s">
        <v>451</v>
      </c>
      <c r="B38" t="s">
        <v>22</v>
      </c>
      <c r="C38" t="s">
        <v>20</v>
      </c>
      <c r="D38" s="23">
        <v>43831</v>
      </c>
      <c r="E38" t="s">
        <v>83</v>
      </c>
      <c r="F38" s="11">
        <v>9722.1</v>
      </c>
      <c r="H38" t="s">
        <v>71</v>
      </c>
      <c r="I38" t="s">
        <v>437</v>
      </c>
      <c r="J38" t="s">
        <v>453</v>
      </c>
      <c r="K38" s="8" t="s">
        <v>421</v>
      </c>
      <c r="L38" s="23">
        <v>43070</v>
      </c>
      <c r="M38">
        <v>9.36</v>
      </c>
      <c r="N38">
        <v>12</v>
      </c>
    </row>
    <row r="39" spans="1:14" x14ac:dyDescent="0.2">
      <c r="A39" t="s">
        <v>451</v>
      </c>
      <c r="B39" t="s">
        <v>454</v>
      </c>
      <c r="C39" t="s">
        <v>455</v>
      </c>
      <c r="D39" s="23">
        <v>44136</v>
      </c>
      <c r="E39" t="s">
        <v>84</v>
      </c>
      <c r="F39" s="11">
        <v>2131.52</v>
      </c>
      <c r="H39" t="s">
        <v>85</v>
      </c>
      <c r="I39" t="s">
        <v>436</v>
      </c>
      <c r="J39" t="s">
        <v>456</v>
      </c>
      <c r="K39" s="8" t="s">
        <v>0</v>
      </c>
      <c r="L39" s="23">
        <v>43313</v>
      </c>
      <c r="M39">
        <v>9.6199999999999992</v>
      </c>
      <c r="N39">
        <v>13</v>
      </c>
    </row>
    <row r="40" spans="1:14" x14ac:dyDescent="0.2">
      <c r="A40" t="s">
        <v>451</v>
      </c>
      <c r="B40" t="s">
        <v>29</v>
      </c>
      <c r="C40" t="s">
        <v>457</v>
      </c>
      <c r="D40" s="23">
        <v>43891</v>
      </c>
      <c r="E40" t="s">
        <v>86</v>
      </c>
      <c r="F40" s="11">
        <v>7329.1</v>
      </c>
      <c r="H40" t="s">
        <v>87</v>
      </c>
      <c r="I40" t="s">
        <v>438</v>
      </c>
      <c r="J40" t="s">
        <v>452</v>
      </c>
      <c r="K40" s="8" t="s">
        <v>1</v>
      </c>
      <c r="L40" s="23">
        <v>43132</v>
      </c>
      <c r="M40">
        <v>5.04</v>
      </c>
      <c r="N40">
        <v>7</v>
      </c>
    </row>
    <row r="41" spans="1:14" x14ac:dyDescent="0.2">
      <c r="A41" t="s">
        <v>451</v>
      </c>
      <c r="B41" t="s">
        <v>29</v>
      </c>
      <c r="C41" t="s">
        <v>457</v>
      </c>
      <c r="D41" s="23">
        <v>43617</v>
      </c>
      <c r="E41" t="s">
        <v>88</v>
      </c>
      <c r="F41" s="11">
        <v>5533.18</v>
      </c>
      <c r="H41" t="s">
        <v>89</v>
      </c>
      <c r="I41" t="s">
        <v>438</v>
      </c>
      <c r="J41" t="s">
        <v>452</v>
      </c>
      <c r="K41" s="8" t="s">
        <v>426</v>
      </c>
      <c r="L41" s="23">
        <v>43191</v>
      </c>
      <c r="M41">
        <v>7.7</v>
      </c>
      <c r="N41">
        <v>10</v>
      </c>
    </row>
    <row r="42" spans="1:14" x14ac:dyDescent="0.2">
      <c r="A42" t="s">
        <v>451</v>
      </c>
      <c r="B42" t="s">
        <v>70</v>
      </c>
      <c r="C42" t="s">
        <v>460</v>
      </c>
      <c r="D42" s="23">
        <v>44166</v>
      </c>
      <c r="E42" t="s">
        <v>90</v>
      </c>
      <c r="F42" s="11">
        <v>1041.53</v>
      </c>
      <c r="H42" t="s">
        <v>91</v>
      </c>
      <c r="I42" t="s">
        <v>431</v>
      </c>
      <c r="J42" t="s">
        <v>456</v>
      </c>
      <c r="K42" s="8" t="s">
        <v>0</v>
      </c>
      <c r="L42" s="23">
        <v>42736</v>
      </c>
      <c r="M42">
        <v>9.57</v>
      </c>
      <c r="N42">
        <v>11</v>
      </c>
    </row>
    <row r="43" spans="1:14" x14ac:dyDescent="0.2">
      <c r="A43" t="s">
        <v>451</v>
      </c>
      <c r="B43" t="s">
        <v>454</v>
      </c>
      <c r="C43" t="s">
        <v>455</v>
      </c>
      <c r="D43" s="23">
        <v>44044</v>
      </c>
      <c r="E43" t="s">
        <v>92</v>
      </c>
      <c r="F43" s="11">
        <v>7129.44</v>
      </c>
      <c r="H43" t="s">
        <v>93</v>
      </c>
      <c r="I43" t="s">
        <v>428</v>
      </c>
      <c r="J43" t="s">
        <v>456</v>
      </c>
      <c r="K43" s="8" t="s">
        <v>424</v>
      </c>
      <c r="L43" s="23">
        <v>43313</v>
      </c>
      <c r="M43">
        <v>6.08</v>
      </c>
      <c r="N43">
        <v>8</v>
      </c>
    </row>
    <row r="44" spans="1:14" x14ac:dyDescent="0.2">
      <c r="A44" t="s">
        <v>451</v>
      </c>
      <c r="B44" t="s">
        <v>22</v>
      </c>
      <c r="C44" t="s">
        <v>20</v>
      </c>
      <c r="D44" s="23">
        <v>44256</v>
      </c>
      <c r="E44" t="s">
        <v>26</v>
      </c>
      <c r="F44" s="11">
        <v>8549.86</v>
      </c>
      <c r="H44" t="s">
        <v>94</v>
      </c>
      <c r="I44" t="s">
        <v>437</v>
      </c>
      <c r="J44" t="s">
        <v>453</v>
      </c>
      <c r="K44" s="8" t="s">
        <v>421</v>
      </c>
      <c r="L44" s="23">
        <v>43101</v>
      </c>
      <c r="M44">
        <v>7.1</v>
      </c>
      <c r="N44">
        <v>10</v>
      </c>
    </row>
    <row r="45" spans="1:14" x14ac:dyDescent="0.2">
      <c r="A45" t="s">
        <v>451</v>
      </c>
      <c r="B45" t="s">
        <v>12</v>
      </c>
      <c r="C45" t="s">
        <v>13</v>
      </c>
      <c r="D45" s="23">
        <v>44197</v>
      </c>
      <c r="E45" t="s">
        <v>90</v>
      </c>
      <c r="F45" s="11">
        <v>6540.95</v>
      </c>
      <c r="H45" t="s">
        <v>95</v>
      </c>
      <c r="I45" t="s">
        <v>2</v>
      </c>
      <c r="J45" t="s">
        <v>453</v>
      </c>
      <c r="K45" s="8" t="s">
        <v>1</v>
      </c>
      <c r="L45" s="23">
        <v>43374</v>
      </c>
      <c r="M45">
        <v>6.84</v>
      </c>
      <c r="N45">
        <v>9</v>
      </c>
    </row>
    <row r="46" spans="1:14" x14ac:dyDescent="0.2">
      <c r="A46" t="s">
        <v>451</v>
      </c>
      <c r="B46" t="s">
        <v>70</v>
      </c>
      <c r="C46" t="s">
        <v>460</v>
      </c>
      <c r="D46" s="23">
        <v>43586</v>
      </c>
      <c r="E46" t="s">
        <v>96</v>
      </c>
      <c r="F46" s="11">
        <v>6209.44</v>
      </c>
      <c r="H46" t="s">
        <v>97</v>
      </c>
      <c r="I46" t="s">
        <v>433</v>
      </c>
      <c r="J46" t="s">
        <v>453</v>
      </c>
      <c r="K46" s="8" t="s">
        <v>427</v>
      </c>
      <c r="L46" s="23">
        <v>43374</v>
      </c>
      <c r="M46">
        <v>4.97</v>
      </c>
      <c r="N46">
        <v>7</v>
      </c>
    </row>
    <row r="47" spans="1:14" x14ac:dyDescent="0.2">
      <c r="A47" t="s">
        <v>451</v>
      </c>
      <c r="B47" t="s">
        <v>8</v>
      </c>
      <c r="C47" t="s">
        <v>9</v>
      </c>
      <c r="D47" s="23">
        <v>43739</v>
      </c>
      <c r="E47" t="s">
        <v>98</v>
      </c>
      <c r="F47" s="11">
        <v>1059.25</v>
      </c>
      <c r="H47" t="s">
        <v>99</v>
      </c>
      <c r="I47" t="s">
        <v>432</v>
      </c>
      <c r="J47" t="s">
        <v>456</v>
      </c>
      <c r="K47" s="8" t="s">
        <v>425</v>
      </c>
      <c r="L47" s="23">
        <v>42736</v>
      </c>
      <c r="M47">
        <v>9.5</v>
      </c>
      <c r="N47">
        <v>10</v>
      </c>
    </row>
    <row r="48" spans="1:14" x14ac:dyDescent="0.2">
      <c r="A48" t="s">
        <v>451</v>
      </c>
      <c r="B48" t="s">
        <v>12</v>
      </c>
      <c r="C48" t="s">
        <v>13</v>
      </c>
      <c r="D48" s="23">
        <v>43617</v>
      </c>
      <c r="E48" t="s">
        <v>100</v>
      </c>
      <c r="F48" s="11">
        <v>2395.36</v>
      </c>
      <c r="H48" t="s">
        <v>101</v>
      </c>
      <c r="I48" t="s">
        <v>437</v>
      </c>
      <c r="J48" t="s">
        <v>453</v>
      </c>
      <c r="K48" s="8" t="s">
        <v>423</v>
      </c>
      <c r="L48" s="23">
        <v>43160</v>
      </c>
      <c r="M48">
        <v>10.78</v>
      </c>
      <c r="N48">
        <v>14</v>
      </c>
    </row>
    <row r="49" spans="1:14" x14ac:dyDescent="0.2">
      <c r="A49" t="s">
        <v>451</v>
      </c>
      <c r="B49" t="s">
        <v>29</v>
      </c>
      <c r="C49" t="s">
        <v>457</v>
      </c>
      <c r="D49" s="23">
        <v>44256</v>
      </c>
      <c r="E49" t="s">
        <v>102</v>
      </c>
      <c r="F49" s="11">
        <v>9416.6</v>
      </c>
      <c r="H49" t="s">
        <v>103</v>
      </c>
      <c r="I49" t="s">
        <v>440</v>
      </c>
      <c r="J49" t="s">
        <v>453</v>
      </c>
      <c r="K49" s="8" t="s">
        <v>424</v>
      </c>
      <c r="L49" s="23">
        <v>42948</v>
      </c>
      <c r="M49">
        <v>7.65</v>
      </c>
      <c r="N49">
        <v>9</v>
      </c>
    </row>
    <row r="50" spans="1:14" x14ac:dyDescent="0.2">
      <c r="A50" t="s">
        <v>451</v>
      </c>
      <c r="B50" t="s">
        <v>50</v>
      </c>
      <c r="C50" t="s">
        <v>459</v>
      </c>
      <c r="D50" s="23">
        <v>43586</v>
      </c>
      <c r="E50" t="s">
        <v>99</v>
      </c>
      <c r="F50" s="11">
        <v>5322.65</v>
      </c>
      <c r="H50" t="s">
        <v>104</v>
      </c>
      <c r="I50" t="s">
        <v>2</v>
      </c>
      <c r="J50" t="s">
        <v>453</v>
      </c>
      <c r="K50" s="8" t="s">
        <v>425</v>
      </c>
      <c r="L50" s="23">
        <v>42736</v>
      </c>
      <c r="M50">
        <v>9.24</v>
      </c>
      <c r="N50">
        <v>11</v>
      </c>
    </row>
    <row r="51" spans="1:14" x14ac:dyDescent="0.2">
      <c r="A51" t="s">
        <v>451</v>
      </c>
      <c r="B51" t="s">
        <v>12</v>
      </c>
      <c r="C51" t="s">
        <v>13</v>
      </c>
      <c r="D51" s="23">
        <v>44287</v>
      </c>
      <c r="E51" t="s">
        <v>105</v>
      </c>
      <c r="F51" s="11">
        <v>9910.32</v>
      </c>
      <c r="H51" t="s">
        <v>90</v>
      </c>
      <c r="I51" t="s">
        <v>3</v>
      </c>
      <c r="J51" t="s">
        <v>453</v>
      </c>
      <c r="K51" s="8" t="s">
        <v>421</v>
      </c>
      <c r="L51" s="23">
        <v>42917</v>
      </c>
      <c r="M51">
        <v>5.76</v>
      </c>
      <c r="N51">
        <v>8</v>
      </c>
    </row>
    <row r="52" spans="1:14" x14ac:dyDescent="0.2">
      <c r="A52" t="s">
        <v>451</v>
      </c>
      <c r="B52" t="s">
        <v>70</v>
      </c>
      <c r="C52" t="s">
        <v>460</v>
      </c>
      <c r="D52" s="23">
        <v>44256</v>
      </c>
      <c r="E52" t="s">
        <v>49</v>
      </c>
      <c r="F52" s="11">
        <v>5180.16</v>
      </c>
      <c r="H52" t="s">
        <v>106</v>
      </c>
      <c r="I52" t="s">
        <v>429</v>
      </c>
      <c r="J52" t="s">
        <v>453</v>
      </c>
      <c r="K52" s="8" t="s">
        <v>427</v>
      </c>
      <c r="L52" s="23">
        <v>42856</v>
      </c>
      <c r="M52">
        <v>4.4400000000000004</v>
      </c>
      <c r="N52">
        <v>6</v>
      </c>
    </row>
    <row r="53" spans="1:14" x14ac:dyDescent="0.2">
      <c r="A53" t="s">
        <v>451</v>
      </c>
      <c r="B53" t="s">
        <v>50</v>
      </c>
      <c r="C53" t="s">
        <v>459</v>
      </c>
      <c r="D53" s="23">
        <v>43770</v>
      </c>
      <c r="E53" t="s">
        <v>107</v>
      </c>
      <c r="F53" s="11">
        <v>9633.35</v>
      </c>
      <c r="H53" t="s">
        <v>108</v>
      </c>
      <c r="I53" t="s">
        <v>439</v>
      </c>
      <c r="J53" t="s">
        <v>452</v>
      </c>
      <c r="K53" s="8" t="s">
        <v>424</v>
      </c>
      <c r="L53" s="23">
        <v>43344</v>
      </c>
      <c r="M53">
        <v>8.3699999999999992</v>
      </c>
      <c r="N53">
        <v>9</v>
      </c>
    </row>
    <row r="54" spans="1:14" x14ac:dyDescent="0.2">
      <c r="A54" t="s">
        <v>451</v>
      </c>
      <c r="B54" t="s">
        <v>36</v>
      </c>
      <c r="C54" t="s">
        <v>458</v>
      </c>
      <c r="D54" s="23">
        <v>43739</v>
      </c>
      <c r="E54" t="s">
        <v>109</v>
      </c>
      <c r="F54" s="11">
        <v>5637.7</v>
      </c>
      <c r="H54" t="s">
        <v>110</v>
      </c>
      <c r="I54" t="s">
        <v>439</v>
      </c>
      <c r="J54" t="s">
        <v>452</v>
      </c>
      <c r="K54" s="8" t="s">
        <v>421</v>
      </c>
      <c r="L54" s="23">
        <v>42856</v>
      </c>
      <c r="M54">
        <v>11.55</v>
      </c>
      <c r="N54">
        <v>15</v>
      </c>
    </row>
    <row r="55" spans="1:14" x14ac:dyDescent="0.2">
      <c r="A55" t="s">
        <v>451</v>
      </c>
      <c r="B55" t="s">
        <v>454</v>
      </c>
      <c r="C55" t="s">
        <v>455</v>
      </c>
      <c r="D55" s="23">
        <v>44013</v>
      </c>
      <c r="E55" t="s">
        <v>111</v>
      </c>
      <c r="F55" s="11">
        <v>10.57</v>
      </c>
      <c r="H55" t="s">
        <v>112</v>
      </c>
      <c r="I55" t="s">
        <v>437</v>
      </c>
      <c r="J55" t="s">
        <v>453</v>
      </c>
      <c r="K55" s="8" t="s">
        <v>423</v>
      </c>
      <c r="L55" s="23">
        <v>43252</v>
      </c>
      <c r="M55">
        <v>5.0999999999999996</v>
      </c>
      <c r="N55">
        <v>6</v>
      </c>
    </row>
    <row r="56" spans="1:14" x14ac:dyDescent="0.2">
      <c r="A56" t="s">
        <v>451</v>
      </c>
      <c r="B56" t="s">
        <v>29</v>
      </c>
      <c r="C56" t="s">
        <v>457</v>
      </c>
      <c r="D56" s="23">
        <v>43862</v>
      </c>
      <c r="E56" t="s">
        <v>31</v>
      </c>
      <c r="F56" s="11">
        <v>82.35</v>
      </c>
      <c r="H56" t="s">
        <v>64</v>
      </c>
      <c r="I56" t="s">
        <v>3</v>
      </c>
      <c r="J56" t="s">
        <v>453</v>
      </c>
      <c r="K56" s="8" t="s">
        <v>423</v>
      </c>
      <c r="L56" s="23">
        <v>43313</v>
      </c>
      <c r="M56">
        <v>10.44</v>
      </c>
      <c r="N56">
        <v>12</v>
      </c>
    </row>
    <row r="57" spans="1:14" x14ac:dyDescent="0.2">
      <c r="A57" t="s">
        <v>451</v>
      </c>
      <c r="B57" t="s">
        <v>29</v>
      </c>
      <c r="C57" t="s">
        <v>457</v>
      </c>
      <c r="D57" s="23">
        <v>43952</v>
      </c>
      <c r="E57" t="s">
        <v>113</v>
      </c>
      <c r="F57" s="11">
        <v>3320.28</v>
      </c>
      <c r="H57" t="s">
        <v>114</v>
      </c>
      <c r="I57" t="s">
        <v>436</v>
      </c>
      <c r="J57" t="s">
        <v>456</v>
      </c>
      <c r="K57" s="8" t="s">
        <v>425</v>
      </c>
      <c r="L57" s="23">
        <v>43132</v>
      </c>
      <c r="M57">
        <v>3.5</v>
      </c>
      <c r="N57">
        <v>5</v>
      </c>
    </row>
    <row r="58" spans="1:14" x14ac:dyDescent="0.2">
      <c r="A58" t="s">
        <v>451</v>
      </c>
      <c r="B58" t="s">
        <v>454</v>
      </c>
      <c r="C58" t="s">
        <v>455</v>
      </c>
      <c r="D58" s="23">
        <v>44256</v>
      </c>
      <c r="E58" t="s">
        <v>16</v>
      </c>
      <c r="F58" s="11">
        <v>3357.41</v>
      </c>
      <c r="H58" t="s">
        <v>115</v>
      </c>
      <c r="I58" t="s">
        <v>2</v>
      </c>
      <c r="J58" t="s">
        <v>453</v>
      </c>
      <c r="K58" s="8" t="s">
        <v>425</v>
      </c>
      <c r="L58" s="23">
        <v>43282</v>
      </c>
      <c r="M58">
        <v>9.35</v>
      </c>
      <c r="N58">
        <v>11</v>
      </c>
    </row>
    <row r="59" spans="1:14" x14ac:dyDescent="0.2">
      <c r="A59" t="s">
        <v>451</v>
      </c>
      <c r="B59" t="s">
        <v>50</v>
      </c>
      <c r="C59" t="s">
        <v>459</v>
      </c>
      <c r="D59" s="23">
        <v>43647</v>
      </c>
      <c r="E59" t="s">
        <v>116</v>
      </c>
      <c r="F59" s="11">
        <v>3800.93</v>
      </c>
      <c r="H59" t="s">
        <v>117</v>
      </c>
      <c r="I59" t="s">
        <v>439</v>
      </c>
      <c r="J59" t="s">
        <v>452</v>
      </c>
      <c r="K59" s="8" t="s">
        <v>422</v>
      </c>
      <c r="L59" s="23">
        <v>43040</v>
      </c>
      <c r="M59">
        <v>8.3699999999999992</v>
      </c>
      <c r="N59">
        <v>9</v>
      </c>
    </row>
    <row r="60" spans="1:14" x14ac:dyDescent="0.2">
      <c r="A60" t="s">
        <v>451</v>
      </c>
      <c r="B60" t="s">
        <v>454</v>
      </c>
      <c r="C60" t="s">
        <v>455</v>
      </c>
      <c r="D60" s="23">
        <v>43617</v>
      </c>
      <c r="E60" t="s">
        <v>118</v>
      </c>
      <c r="F60" s="11">
        <v>6851.98</v>
      </c>
      <c r="H60" t="s">
        <v>119</v>
      </c>
      <c r="I60" t="s">
        <v>433</v>
      </c>
      <c r="J60" t="s">
        <v>453</v>
      </c>
      <c r="K60" s="8" t="s">
        <v>425</v>
      </c>
      <c r="L60" s="23">
        <v>43160</v>
      </c>
      <c r="M60">
        <v>5.28</v>
      </c>
      <c r="N60">
        <v>6</v>
      </c>
    </row>
    <row r="61" spans="1:14" x14ac:dyDescent="0.2">
      <c r="A61" t="s">
        <v>451</v>
      </c>
      <c r="B61" t="s">
        <v>12</v>
      </c>
      <c r="C61" t="s">
        <v>13</v>
      </c>
      <c r="D61" s="23">
        <v>43831</v>
      </c>
      <c r="E61" t="s">
        <v>120</v>
      </c>
      <c r="F61" s="11">
        <v>6075.98</v>
      </c>
      <c r="H61" t="s">
        <v>121</v>
      </c>
      <c r="I61" t="s">
        <v>428</v>
      </c>
      <c r="J61" t="s">
        <v>456</v>
      </c>
      <c r="K61" s="8" t="s">
        <v>424</v>
      </c>
      <c r="L61" s="23">
        <v>43313</v>
      </c>
      <c r="M61">
        <v>8.6999999999999993</v>
      </c>
      <c r="N61">
        <v>10</v>
      </c>
    </row>
    <row r="62" spans="1:14" x14ac:dyDescent="0.2">
      <c r="A62" t="s">
        <v>451</v>
      </c>
      <c r="B62" t="s">
        <v>70</v>
      </c>
      <c r="C62" t="s">
        <v>460</v>
      </c>
      <c r="D62" s="23">
        <v>43770</v>
      </c>
      <c r="E62" t="s">
        <v>122</v>
      </c>
      <c r="F62" s="11">
        <v>9595.98</v>
      </c>
      <c r="H62" t="s">
        <v>123</v>
      </c>
      <c r="I62" t="s">
        <v>435</v>
      </c>
      <c r="J62" t="s">
        <v>456</v>
      </c>
      <c r="K62" s="8" t="s">
        <v>422</v>
      </c>
      <c r="L62" s="23">
        <v>42856</v>
      </c>
      <c r="M62">
        <v>7</v>
      </c>
      <c r="N62">
        <v>10</v>
      </c>
    </row>
    <row r="63" spans="1:14" x14ac:dyDescent="0.2">
      <c r="A63" t="s">
        <v>451</v>
      </c>
      <c r="B63" t="s">
        <v>22</v>
      </c>
      <c r="C63" t="s">
        <v>20</v>
      </c>
      <c r="D63" s="23">
        <v>43617</v>
      </c>
      <c r="E63" t="s">
        <v>124</v>
      </c>
      <c r="F63" s="11">
        <v>6412.37</v>
      </c>
      <c r="H63" t="s">
        <v>125</v>
      </c>
      <c r="I63" t="s">
        <v>431</v>
      </c>
      <c r="J63" t="s">
        <v>456</v>
      </c>
      <c r="K63" s="8" t="s">
        <v>421</v>
      </c>
      <c r="L63" s="23">
        <v>43313</v>
      </c>
      <c r="M63">
        <v>8.3000000000000007</v>
      </c>
      <c r="N63">
        <v>10</v>
      </c>
    </row>
    <row r="64" spans="1:14" x14ac:dyDescent="0.2">
      <c r="A64" t="s">
        <v>451</v>
      </c>
      <c r="B64" t="s">
        <v>50</v>
      </c>
      <c r="C64" t="s">
        <v>459</v>
      </c>
      <c r="D64" s="23">
        <v>43952</v>
      </c>
      <c r="E64" t="s">
        <v>126</v>
      </c>
      <c r="F64" s="11">
        <v>8453.82</v>
      </c>
      <c r="H64" t="s">
        <v>127</v>
      </c>
      <c r="I64" t="s">
        <v>434</v>
      </c>
      <c r="J64" t="s">
        <v>456</v>
      </c>
      <c r="K64" s="8" t="s">
        <v>427</v>
      </c>
      <c r="L64" s="23">
        <v>42887</v>
      </c>
      <c r="M64">
        <v>10.92</v>
      </c>
      <c r="N64">
        <v>12</v>
      </c>
    </row>
    <row r="65" spans="1:14" x14ac:dyDescent="0.2">
      <c r="A65" t="s">
        <v>451</v>
      </c>
      <c r="B65" t="s">
        <v>36</v>
      </c>
      <c r="C65" t="s">
        <v>458</v>
      </c>
      <c r="D65" s="23">
        <v>43586</v>
      </c>
      <c r="E65" t="s">
        <v>128</v>
      </c>
      <c r="F65" s="11">
        <v>7897.22</v>
      </c>
      <c r="H65" t="s">
        <v>129</v>
      </c>
      <c r="I65" t="s">
        <v>430</v>
      </c>
      <c r="J65" t="s">
        <v>453</v>
      </c>
      <c r="K65" s="8" t="s">
        <v>427</v>
      </c>
      <c r="L65" s="23">
        <v>43132</v>
      </c>
      <c r="M65">
        <v>3.85</v>
      </c>
      <c r="N65">
        <v>5</v>
      </c>
    </row>
    <row r="66" spans="1:14" x14ac:dyDescent="0.2">
      <c r="A66" t="s">
        <v>451</v>
      </c>
      <c r="B66" t="s">
        <v>454</v>
      </c>
      <c r="C66" t="s">
        <v>455</v>
      </c>
      <c r="D66" s="23">
        <v>43586</v>
      </c>
      <c r="E66" t="s">
        <v>130</v>
      </c>
      <c r="F66" s="11">
        <v>8768.8700000000008</v>
      </c>
      <c r="H66" t="s">
        <v>131</v>
      </c>
      <c r="I66" t="s">
        <v>2</v>
      </c>
      <c r="J66" t="s">
        <v>453</v>
      </c>
      <c r="K66" s="8" t="s">
        <v>1</v>
      </c>
      <c r="L66" s="23">
        <v>42767</v>
      </c>
      <c r="M66">
        <v>5.25</v>
      </c>
      <c r="N66">
        <v>7</v>
      </c>
    </row>
    <row r="67" spans="1:14" x14ac:dyDescent="0.2">
      <c r="A67" t="s">
        <v>451</v>
      </c>
      <c r="B67" t="s">
        <v>22</v>
      </c>
      <c r="C67" t="s">
        <v>20</v>
      </c>
      <c r="D67" s="23">
        <v>44166</v>
      </c>
      <c r="E67" t="s">
        <v>132</v>
      </c>
      <c r="F67" s="11">
        <v>1330.69</v>
      </c>
      <c r="H67" t="s">
        <v>133</v>
      </c>
      <c r="I67" t="s">
        <v>428</v>
      </c>
      <c r="J67" t="s">
        <v>456</v>
      </c>
      <c r="K67" s="8" t="s">
        <v>421</v>
      </c>
      <c r="L67" s="23">
        <v>42979</v>
      </c>
      <c r="M67">
        <v>5.7</v>
      </c>
      <c r="N67">
        <v>6</v>
      </c>
    </row>
    <row r="68" spans="1:14" x14ac:dyDescent="0.2">
      <c r="A68" t="s">
        <v>451</v>
      </c>
      <c r="B68" t="s">
        <v>50</v>
      </c>
      <c r="C68" t="s">
        <v>459</v>
      </c>
      <c r="D68" s="23">
        <v>43891</v>
      </c>
      <c r="E68" t="s">
        <v>134</v>
      </c>
      <c r="F68" s="11">
        <v>3492.8</v>
      </c>
      <c r="H68" t="s">
        <v>135</v>
      </c>
      <c r="I68" t="s">
        <v>439</v>
      </c>
      <c r="J68" t="s">
        <v>452</v>
      </c>
      <c r="K68" s="8" t="s">
        <v>421</v>
      </c>
      <c r="L68" s="23">
        <v>43132</v>
      </c>
      <c r="M68">
        <v>8.91</v>
      </c>
      <c r="N68">
        <v>11</v>
      </c>
    </row>
    <row r="69" spans="1:14" x14ac:dyDescent="0.2">
      <c r="A69" t="s">
        <v>451</v>
      </c>
      <c r="B69" t="s">
        <v>36</v>
      </c>
      <c r="C69" t="s">
        <v>458</v>
      </c>
      <c r="D69" s="23">
        <v>44287</v>
      </c>
      <c r="E69" t="s">
        <v>23</v>
      </c>
      <c r="F69" s="11">
        <v>7036.43</v>
      </c>
      <c r="H69" t="s">
        <v>136</v>
      </c>
      <c r="I69" t="s">
        <v>436</v>
      </c>
      <c r="J69" t="s">
        <v>456</v>
      </c>
      <c r="K69" s="8" t="s">
        <v>421</v>
      </c>
      <c r="L69" s="23">
        <v>42887</v>
      </c>
      <c r="M69">
        <v>7.2</v>
      </c>
      <c r="N69">
        <v>9</v>
      </c>
    </row>
    <row r="70" spans="1:14" x14ac:dyDescent="0.2">
      <c r="A70" t="s">
        <v>451</v>
      </c>
      <c r="B70" t="s">
        <v>36</v>
      </c>
      <c r="C70" t="s">
        <v>458</v>
      </c>
      <c r="D70" s="23">
        <v>44166</v>
      </c>
      <c r="E70" t="s">
        <v>137</v>
      </c>
      <c r="F70" s="11">
        <v>8897.1200000000008</v>
      </c>
      <c r="H70" t="s">
        <v>138</v>
      </c>
      <c r="I70" t="s">
        <v>429</v>
      </c>
      <c r="J70" t="s">
        <v>453</v>
      </c>
      <c r="K70" s="8" t="s">
        <v>1</v>
      </c>
      <c r="L70" s="23">
        <v>43070</v>
      </c>
      <c r="M70">
        <v>5.46</v>
      </c>
      <c r="N70">
        <v>6</v>
      </c>
    </row>
    <row r="71" spans="1:14" x14ac:dyDescent="0.2">
      <c r="A71" t="s">
        <v>451</v>
      </c>
      <c r="B71" t="s">
        <v>12</v>
      </c>
      <c r="C71" t="s">
        <v>13</v>
      </c>
      <c r="D71" s="23">
        <v>43922</v>
      </c>
      <c r="E71" t="s">
        <v>139</v>
      </c>
      <c r="F71" s="11">
        <v>4205.87</v>
      </c>
      <c r="H71" t="s">
        <v>14</v>
      </c>
      <c r="I71" t="s">
        <v>428</v>
      </c>
      <c r="J71" t="s">
        <v>456</v>
      </c>
      <c r="K71" s="8" t="s">
        <v>422</v>
      </c>
      <c r="L71" s="23">
        <v>42767</v>
      </c>
      <c r="M71">
        <v>11.05</v>
      </c>
      <c r="N71">
        <v>13</v>
      </c>
    </row>
    <row r="72" spans="1:14" x14ac:dyDescent="0.2">
      <c r="A72" t="s">
        <v>451</v>
      </c>
      <c r="B72" t="s">
        <v>454</v>
      </c>
      <c r="C72" t="s">
        <v>455</v>
      </c>
      <c r="D72" s="23">
        <v>44256</v>
      </c>
      <c r="E72" t="s">
        <v>140</v>
      </c>
      <c r="F72" s="11">
        <v>2698.93</v>
      </c>
      <c r="H72" t="s">
        <v>141</v>
      </c>
      <c r="I72" t="s">
        <v>439</v>
      </c>
      <c r="J72" t="s">
        <v>452</v>
      </c>
      <c r="K72" s="8" t="s">
        <v>422</v>
      </c>
      <c r="L72" s="23">
        <v>42767</v>
      </c>
      <c r="M72">
        <v>5.6</v>
      </c>
      <c r="N72">
        <v>7</v>
      </c>
    </row>
    <row r="73" spans="1:14" x14ac:dyDescent="0.2">
      <c r="A73" t="s">
        <v>451</v>
      </c>
      <c r="B73" t="s">
        <v>454</v>
      </c>
      <c r="C73" t="s">
        <v>455</v>
      </c>
      <c r="D73" s="23">
        <v>43922</v>
      </c>
      <c r="E73" t="s">
        <v>116</v>
      </c>
      <c r="F73" s="11">
        <v>9718.2199999999993</v>
      </c>
      <c r="H73" t="s">
        <v>142</v>
      </c>
      <c r="I73" t="s">
        <v>430</v>
      </c>
      <c r="J73" t="s">
        <v>453</v>
      </c>
      <c r="K73" s="8" t="s">
        <v>1</v>
      </c>
      <c r="L73" s="23">
        <v>43405</v>
      </c>
      <c r="M73">
        <v>9.4</v>
      </c>
      <c r="N73">
        <v>10</v>
      </c>
    </row>
    <row r="74" spans="1:14" x14ac:dyDescent="0.2">
      <c r="A74" t="s">
        <v>451</v>
      </c>
      <c r="B74" t="s">
        <v>70</v>
      </c>
      <c r="C74" t="s">
        <v>460</v>
      </c>
      <c r="D74" s="23">
        <v>43617</v>
      </c>
      <c r="E74" t="s">
        <v>143</v>
      </c>
      <c r="F74" s="11">
        <v>317.48</v>
      </c>
      <c r="H74" t="s">
        <v>84</v>
      </c>
      <c r="I74" t="s">
        <v>440</v>
      </c>
      <c r="J74" t="s">
        <v>453</v>
      </c>
      <c r="K74" s="8" t="s">
        <v>0</v>
      </c>
      <c r="L74" s="23">
        <v>43344</v>
      </c>
      <c r="M74">
        <v>8.19</v>
      </c>
      <c r="N74">
        <v>9</v>
      </c>
    </row>
    <row r="75" spans="1:14" x14ac:dyDescent="0.2">
      <c r="A75" t="s">
        <v>451</v>
      </c>
      <c r="B75" t="s">
        <v>70</v>
      </c>
      <c r="C75" t="s">
        <v>460</v>
      </c>
      <c r="D75" s="23">
        <v>44166</v>
      </c>
      <c r="E75" t="s">
        <v>144</v>
      </c>
      <c r="F75" s="11">
        <v>1189.48</v>
      </c>
      <c r="H75" t="s">
        <v>145</v>
      </c>
      <c r="I75" t="s">
        <v>437</v>
      </c>
      <c r="J75" t="s">
        <v>453</v>
      </c>
      <c r="K75" s="8" t="s">
        <v>423</v>
      </c>
      <c r="L75" s="23">
        <v>42767</v>
      </c>
      <c r="M75">
        <v>5.68</v>
      </c>
      <c r="N75">
        <v>8</v>
      </c>
    </row>
    <row r="76" spans="1:14" x14ac:dyDescent="0.2">
      <c r="A76" t="s">
        <v>451</v>
      </c>
      <c r="B76" t="s">
        <v>22</v>
      </c>
      <c r="C76" t="s">
        <v>20</v>
      </c>
      <c r="D76" s="23">
        <v>43709</v>
      </c>
      <c r="E76" t="s">
        <v>27</v>
      </c>
      <c r="F76" s="11">
        <v>8081.5</v>
      </c>
      <c r="H76" t="s">
        <v>146</v>
      </c>
      <c r="I76" t="s">
        <v>435</v>
      </c>
      <c r="J76" t="s">
        <v>456</v>
      </c>
      <c r="K76" s="8" t="s">
        <v>1</v>
      </c>
      <c r="L76" s="23">
        <v>42736</v>
      </c>
      <c r="M76">
        <v>4.62</v>
      </c>
      <c r="N76">
        <v>6</v>
      </c>
    </row>
    <row r="77" spans="1:14" x14ac:dyDescent="0.2">
      <c r="A77" t="s">
        <v>451</v>
      </c>
      <c r="B77" t="s">
        <v>36</v>
      </c>
      <c r="C77" t="s">
        <v>458</v>
      </c>
      <c r="D77" s="23">
        <v>44197</v>
      </c>
      <c r="E77" t="s">
        <v>117</v>
      </c>
      <c r="F77" s="11">
        <v>7770.88</v>
      </c>
      <c r="H77" t="s">
        <v>147</v>
      </c>
      <c r="I77" t="s">
        <v>434</v>
      </c>
      <c r="J77" t="s">
        <v>456</v>
      </c>
      <c r="K77" s="8" t="s">
        <v>1</v>
      </c>
      <c r="L77" s="23">
        <v>42736</v>
      </c>
      <c r="M77">
        <v>10.14</v>
      </c>
      <c r="N77">
        <v>13</v>
      </c>
    </row>
    <row r="78" spans="1:14" x14ac:dyDescent="0.2">
      <c r="A78" t="s">
        <v>451</v>
      </c>
      <c r="B78" t="s">
        <v>29</v>
      </c>
      <c r="C78" t="s">
        <v>457</v>
      </c>
      <c r="D78" s="23">
        <v>44075</v>
      </c>
      <c r="E78" t="s">
        <v>148</v>
      </c>
      <c r="F78" s="11">
        <v>4725.7</v>
      </c>
      <c r="H78" t="s">
        <v>149</v>
      </c>
      <c r="I78" t="s">
        <v>440</v>
      </c>
      <c r="J78" t="s">
        <v>453</v>
      </c>
      <c r="K78" s="8" t="s">
        <v>426</v>
      </c>
      <c r="L78" s="23">
        <v>43252</v>
      </c>
      <c r="M78">
        <v>11.55</v>
      </c>
      <c r="N78">
        <v>15</v>
      </c>
    </row>
    <row r="79" spans="1:14" x14ac:dyDescent="0.2">
      <c r="A79" t="s">
        <v>451</v>
      </c>
      <c r="B79" t="s">
        <v>12</v>
      </c>
      <c r="C79" t="s">
        <v>13</v>
      </c>
      <c r="D79" s="23">
        <v>43922</v>
      </c>
      <c r="E79" t="s">
        <v>150</v>
      </c>
      <c r="F79" s="11">
        <v>4265.93</v>
      </c>
      <c r="H79" t="s">
        <v>151</v>
      </c>
      <c r="I79" t="s">
        <v>2</v>
      </c>
      <c r="J79" t="s">
        <v>453</v>
      </c>
      <c r="K79" s="8" t="s">
        <v>422</v>
      </c>
      <c r="L79" s="23">
        <v>43221</v>
      </c>
      <c r="M79">
        <v>12.09</v>
      </c>
      <c r="N79">
        <v>13</v>
      </c>
    </row>
    <row r="80" spans="1:14" x14ac:dyDescent="0.2">
      <c r="A80" t="s">
        <v>451</v>
      </c>
      <c r="B80" t="s">
        <v>36</v>
      </c>
      <c r="C80" t="s">
        <v>458</v>
      </c>
      <c r="D80" s="23">
        <v>44228</v>
      </c>
      <c r="E80" t="s">
        <v>152</v>
      </c>
      <c r="F80" s="11">
        <v>9968.6299999999992</v>
      </c>
      <c r="H80" t="s">
        <v>153</v>
      </c>
      <c r="I80" t="s">
        <v>433</v>
      </c>
      <c r="J80" t="s">
        <v>453</v>
      </c>
      <c r="K80" s="8" t="s">
        <v>0</v>
      </c>
      <c r="L80" s="23">
        <v>43252</v>
      </c>
      <c r="M80">
        <v>4.55</v>
      </c>
      <c r="N80">
        <v>5</v>
      </c>
    </row>
    <row r="81" spans="1:14" x14ac:dyDescent="0.2">
      <c r="A81" t="s">
        <v>451</v>
      </c>
      <c r="B81" t="s">
        <v>70</v>
      </c>
      <c r="C81" t="s">
        <v>460</v>
      </c>
      <c r="D81" s="23">
        <v>43586</v>
      </c>
      <c r="E81" t="s">
        <v>154</v>
      </c>
      <c r="F81" s="11">
        <v>2974.32</v>
      </c>
      <c r="H81" t="s">
        <v>155</v>
      </c>
      <c r="I81" t="s">
        <v>432</v>
      </c>
      <c r="J81" t="s">
        <v>456</v>
      </c>
      <c r="K81" s="8" t="s">
        <v>424</v>
      </c>
      <c r="L81" s="23">
        <v>43252</v>
      </c>
      <c r="M81">
        <v>12.15</v>
      </c>
      <c r="N81">
        <v>15</v>
      </c>
    </row>
    <row r="82" spans="1:14" x14ac:dyDescent="0.2">
      <c r="A82" t="s">
        <v>451</v>
      </c>
      <c r="B82" t="s">
        <v>12</v>
      </c>
      <c r="C82" t="s">
        <v>13</v>
      </c>
      <c r="D82" s="23">
        <v>44075</v>
      </c>
      <c r="E82" t="s">
        <v>103</v>
      </c>
      <c r="F82" s="11">
        <v>8181.73</v>
      </c>
      <c r="H82" t="s">
        <v>156</v>
      </c>
      <c r="I82" t="s">
        <v>440</v>
      </c>
      <c r="J82" t="s">
        <v>453</v>
      </c>
      <c r="K82" s="8" t="s">
        <v>426</v>
      </c>
      <c r="L82" s="23">
        <v>43009</v>
      </c>
      <c r="M82">
        <v>6.88</v>
      </c>
      <c r="N82">
        <v>8</v>
      </c>
    </row>
    <row r="83" spans="1:14" x14ac:dyDescent="0.2">
      <c r="A83" t="s">
        <v>451</v>
      </c>
      <c r="B83" t="s">
        <v>454</v>
      </c>
      <c r="C83" t="s">
        <v>455</v>
      </c>
      <c r="D83" s="23">
        <v>43983</v>
      </c>
      <c r="E83" t="s">
        <v>157</v>
      </c>
      <c r="F83" s="11">
        <v>3922.81</v>
      </c>
      <c r="H83" t="s">
        <v>158</v>
      </c>
      <c r="I83" t="s">
        <v>439</v>
      </c>
      <c r="J83" t="s">
        <v>452</v>
      </c>
      <c r="K83" s="8" t="s">
        <v>1</v>
      </c>
      <c r="L83" s="23">
        <v>42826</v>
      </c>
      <c r="M83">
        <v>13.5</v>
      </c>
      <c r="N83">
        <v>15</v>
      </c>
    </row>
    <row r="84" spans="1:14" x14ac:dyDescent="0.2">
      <c r="A84" t="s">
        <v>451</v>
      </c>
      <c r="B84" t="s">
        <v>454</v>
      </c>
      <c r="C84" t="s">
        <v>455</v>
      </c>
      <c r="D84" s="23">
        <v>43952</v>
      </c>
      <c r="E84" t="s">
        <v>113</v>
      </c>
      <c r="F84" s="11">
        <v>3377.23</v>
      </c>
      <c r="H84" t="s">
        <v>159</v>
      </c>
      <c r="I84" t="s">
        <v>3</v>
      </c>
      <c r="J84" t="s">
        <v>453</v>
      </c>
      <c r="K84" s="8" t="s">
        <v>0</v>
      </c>
      <c r="L84" s="23">
        <v>43405</v>
      </c>
      <c r="M84">
        <v>4</v>
      </c>
      <c r="N84">
        <v>5</v>
      </c>
    </row>
    <row r="85" spans="1:14" x14ac:dyDescent="0.2">
      <c r="A85" t="s">
        <v>451</v>
      </c>
      <c r="B85" t="s">
        <v>50</v>
      </c>
      <c r="C85" t="s">
        <v>459</v>
      </c>
      <c r="D85" s="23">
        <v>43586</v>
      </c>
      <c r="E85" t="s">
        <v>160</v>
      </c>
      <c r="F85" s="11">
        <v>6188.7</v>
      </c>
      <c r="H85" t="s">
        <v>161</v>
      </c>
      <c r="I85" t="s">
        <v>435</v>
      </c>
      <c r="J85" t="s">
        <v>456</v>
      </c>
      <c r="K85" s="8" t="s">
        <v>425</v>
      </c>
      <c r="L85" s="23">
        <v>43252</v>
      </c>
      <c r="M85">
        <v>4.32</v>
      </c>
      <c r="N85">
        <v>6</v>
      </c>
    </row>
    <row r="86" spans="1:14" x14ac:dyDescent="0.2">
      <c r="A86" t="s">
        <v>451</v>
      </c>
      <c r="B86" t="s">
        <v>36</v>
      </c>
      <c r="C86" t="s">
        <v>458</v>
      </c>
      <c r="D86" s="23">
        <v>43922</v>
      </c>
      <c r="E86" t="s">
        <v>37</v>
      </c>
      <c r="F86" s="11">
        <v>1137.2</v>
      </c>
      <c r="H86" t="s">
        <v>162</v>
      </c>
      <c r="I86" t="s">
        <v>429</v>
      </c>
      <c r="J86" t="s">
        <v>453</v>
      </c>
      <c r="K86" s="8" t="s">
        <v>426</v>
      </c>
      <c r="L86" s="23">
        <v>42795</v>
      </c>
      <c r="M86">
        <v>11.4</v>
      </c>
      <c r="N86">
        <v>15</v>
      </c>
    </row>
    <row r="87" spans="1:14" x14ac:dyDescent="0.2">
      <c r="A87" t="s">
        <v>451</v>
      </c>
      <c r="B87" t="s">
        <v>70</v>
      </c>
      <c r="C87" t="s">
        <v>460</v>
      </c>
      <c r="D87" s="23">
        <v>43922</v>
      </c>
      <c r="E87" t="s">
        <v>132</v>
      </c>
      <c r="F87" s="11">
        <v>1533.85</v>
      </c>
      <c r="H87" t="s">
        <v>163</v>
      </c>
      <c r="I87" t="s">
        <v>435</v>
      </c>
      <c r="J87" t="s">
        <v>456</v>
      </c>
      <c r="K87" s="8" t="s">
        <v>426</v>
      </c>
      <c r="L87" s="23">
        <v>42856</v>
      </c>
      <c r="M87">
        <v>5.64</v>
      </c>
      <c r="N87">
        <v>6</v>
      </c>
    </row>
    <row r="88" spans="1:14" x14ac:dyDescent="0.2">
      <c r="A88" t="s">
        <v>451</v>
      </c>
      <c r="B88" t="s">
        <v>29</v>
      </c>
      <c r="C88" t="s">
        <v>457</v>
      </c>
      <c r="D88" s="23">
        <v>43678</v>
      </c>
      <c r="E88" t="s">
        <v>42</v>
      </c>
      <c r="F88" s="11">
        <v>8262.73</v>
      </c>
      <c r="H88" t="s">
        <v>164</v>
      </c>
      <c r="I88" t="s">
        <v>435</v>
      </c>
      <c r="J88" t="s">
        <v>456</v>
      </c>
      <c r="K88" s="8" t="s">
        <v>427</v>
      </c>
      <c r="L88" s="23">
        <v>43313</v>
      </c>
      <c r="M88">
        <v>8.4700000000000006</v>
      </c>
      <c r="N88">
        <v>11</v>
      </c>
    </row>
    <row r="89" spans="1:14" x14ac:dyDescent="0.2">
      <c r="A89" t="s">
        <v>451</v>
      </c>
      <c r="B89" t="s">
        <v>70</v>
      </c>
      <c r="C89" t="s">
        <v>460</v>
      </c>
      <c r="D89" s="23">
        <v>43952</v>
      </c>
      <c r="E89" t="s">
        <v>40</v>
      </c>
      <c r="F89" s="11">
        <v>6602.55</v>
      </c>
      <c r="H89" t="s">
        <v>81</v>
      </c>
      <c r="I89" t="s">
        <v>436</v>
      </c>
      <c r="J89" t="s">
        <v>456</v>
      </c>
      <c r="K89" s="8" t="s">
        <v>422</v>
      </c>
      <c r="L89" s="23">
        <v>43344</v>
      </c>
      <c r="M89">
        <v>8.25</v>
      </c>
      <c r="N89">
        <v>11</v>
      </c>
    </row>
    <row r="90" spans="1:14" x14ac:dyDescent="0.2">
      <c r="A90" t="s">
        <v>451</v>
      </c>
      <c r="B90" t="s">
        <v>70</v>
      </c>
      <c r="C90" t="s">
        <v>460</v>
      </c>
      <c r="D90" s="23">
        <v>44228</v>
      </c>
      <c r="E90" t="s">
        <v>73</v>
      </c>
      <c r="F90" s="11">
        <v>3016.3</v>
      </c>
      <c r="H90" t="s">
        <v>92</v>
      </c>
      <c r="I90" t="s">
        <v>430</v>
      </c>
      <c r="J90" t="s">
        <v>453</v>
      </c>
      <c r="K90" s="8" t="s">
        <v>425</v>
      </c>
      <c r="L90" s="23">
        <v>43344</v>
      </c>
      <c r="M90">
        <v>7.2</v>
      </c>
      <c r="N90">
        <v>10</v>
      </c>
    </row>
    <row r="91" spans="1:14" x14ac:dyDescent="0.2">
      <c r="A91" t="s">
        <v>451</v>
      </c>
      <c r="B91" t="s">
        <v>12</v>
      </c>
      <c r="C91" t="s">
        <v>13</v>
      </c>
      <c r="D91" s="23">
        <v>43617</v>
      </c>
      <c r="E91" t="s">
        <v>30</v>
      </c>
      <c r="F91" s="11">
        <v>8509.7099999999991</v>
      </c>
      <c r="H91" t="s">
        <v>148</v>
      </c>
      <c r="I91" t="s">
        <v>432</v>
      </c>
      <c r="J91" t="s">
        <v>456</v>
      </c>
      <c r="K91" s="8" t="s">
        <v>426</v>
      </c>
      <c r="L91" s="23">
        <v>43040</v>
      </c>
      <c r="M91">
        <v>11.4</v>
      </c>
      <c r="N91">
        <v>15</v>
      </c>
    </row>
    <row r="92" spans="1:14" x14ac:dyDescent="0.2">
      <c r="A92" t="s">
        <v>451</v>
      </c>
      <c r="B92" t="s">
        <v>12</v>
      </c>
      <c r="C92" t="s">
        <v>13</v>
      </c>
      <c r="D92" s="23">
        <v>44136</v>
      </c>
      <c r="E92" t="s">
        <v>165</v>
      </c>
      <c r="F92" s="11">
        <v>2988.85</v>
      </c>
      <c r="H92" t="s">
        <v>166</v>
      </c>
      <c r="I92" t="s">
        <v>429</v>
      </c>
      <c r="J92" t="s">
        <v>453</v>
      </c>
      <c r="K92" s="8" t="s">
        <v>425</v>
      </c>
      <c r="L92" s="23">
        <v>42917</v>
      </c>
      <c r="M92">
        <v>6.3</v>
      </c>
      <c r="N92">
        <v>7</v>
      </c>
    </row>
    <row r="93" spans="1:14" x14ac:dyDescent="0.2">
      <c r="A93" t="s">
        <v>451</v>
      </c>
      <c r="B93" t="s">
        <v>29</v>
      </c>
      <c r="C93" t="s">
        <v>457</v>
      </c>
      <c r="D93" s="23">
        <v>43647</v>
      </c>
      <c r="E93" t="s">
        <v>114</v>
      </c>
      <c r="F93" s="11">
        <v>1827.15</v>
      </c>
      <c r="H93" t="s">
        <v>167</v>
      </c>
      <c r="I93" t="s">
        <v>428</v>
      </c>
      <c r="J93" t="s">
        <v>456</v>
      </c>
      <c r="K93" s="8" t="s">
        <v>425</v>
      </c>
      <c r="L93" s="23">
        <v>42856</v>
      </c>
      <c r="M93">
        <v>7.81</v>
      </c>
      <c r="N93">
        <v>11</v>
      </c>
    </row>
    <row r="94" spans="1:14" x14ac:dyDescent="0.2">
      <c r="A94" t="s">
        <v>451</v>
      </c>
      <c r="B94" t="s">
        <v>454</v>
      </c>
      <c r="C94" t="s">
        <v>455</v>
      </c>
      <c r="D94" s="23">
        <v>43770</v>
      </c>
      <c r="E94" t="s">
        <v>168</v>
      </c>
      <c r="F94" s="11">
        <v>7925.86</v>
      </c>
      <c r="H94" t="s">
        <v>130</v>
      </c>
      <c r="I94" t="s">
        <v>436</v>
      </c>
      <c r="J94" t="s">
        <v>456</v>
      </c>
      <c r="K94" s="8" t="s">
        <v>422</v>
      </c>
      <c r="L94" s="23">
        <v>43160</v>
      </c>
      <c r="M94">
        <v>11.96</v>
      </c>
      <c r="N94">
        <v>13</v>
      </c>
    </row>
    <row r="95" spans="1:14" x14ac:dyDescent="0.2">
      <c r="A95" t="s">
        <v>451</v>
      </c>
      <c r="B95" t="s">
        <v>454</v>
      </c>
      <c r="C95" t="s">
        <v>455</v>
      </c>
      <c r="D95" s="23">
        <v>43800</v>
      </c>
      <c r="E95" t="s">
        <v>169</v>
      </c>
      <c r="F95" s="11">
        <v>4210.47</v>
      </c>
      <c r="H95" t="s">
        <v>170</v>
      </c>
      <c r="I95" t="s">
        <v>3</v>
      </c>
      <c r="J95" t="s">
        <v>453</v>
      </c>
      <c r="K95" s="8" t="s">
        <v>423</v>
      </c>
      <c r="L95" s="23">
        <v>43191</v>
      </c>
      <c r="M95">
        <v>3.7</v>
      </c>
      <c r="N95">
        <v>5</v>
      </c>
    </row>
    <row r="96" spans="1:14" x14ac:dyDescent="0.2">
      <c r="A96" t="s">
        <v>451</v>
      </c>
      <c r="B96" t="s">
        <v>36</v>
      </c>
      <c r="C96" t="s">
        <v>458</v>
      </c>
      <c r="D96" s="23">
        <v>43831</v>
      </c>
      <c r="E96" t="s">
        <v>164</v>
      </c>
      <c r="F96" s="11">
        <v>3919.87</v>
      </c>
      <c r="H96" t="s">
        <v>171</v>
      </c>
      <c r="I96" t="s">
        <v>429</v>
      </c>
      <c r="J96" t="s">
        <v>453</v>
      </c>
      <c r="K96" s="8" t="s">
        <v>422</v>
      </c>
      <c r="L96" s="23">
        <v>43313</v>
      </c>
      <c r="M96">
        <v>7.5</v>
      </c>
      <c r="N96">
        <v>10</v>
      </c>
    </row>
    <row r="97" spans="1:14" x14ac:dyDescent="0.2">
      <c r="A97" t="s">
        <v>451</v>
      </c>
      <c r="B97" t="s">
        <v>8</v>
      </c>
      <c r="C97" t="s">
        <v>9</v>
      </c>
      <c r="D97" s="23">
        <v>43709</v>
      </c>
      <c r="E97" t="s">
        <v>172</v>
      </c>
      <c r="F97" s="11">
        <v>3608.81</v>
      </c>
      <c r="H97" t="s">
        <v>173</v>
      </c>
      <c r="I97" t="s">
        <v>2</v>
      </c>
      <c r="J97" t="s">
        <v>453</v>
      </c>
      <c r="K97" s="8" t="s">
        <v>423</v>
      </c>
      <c r="L97" s="23">
        <v>43374</v>
      </c>
      <c r="M97">
        <v>7.65</v>
      </c>
      <c r="N97">
        <v>9</v>
      </c>
    </row>
    <row r="98" spans="1:14" x14ac:dyDescent="0.2">
      <c r="A98" t="s">
        <v>451</v>
      </c>
      <c r="B98" t="s">
        <v>8</v>
      </c>
      <c r="C98" t="s">
        <v>9</v>
      </c>
      <c r="D98" s="23">
        <v>43678</v>
      </c>
      <c r="E98" t="s">
        <v>174</v>
      </c>
      <c r="F98" s="11">
        <v>4028.61</v>
      </c>
      <c r="H98" t="s">
        <v>175</v>
      </c>
      <c r="I98" t="s">
        <v>434</v>
      </c>
      <c r="J98" t="s">
        <v>456</v>
      </c>
      <c r="K98" s="8" t="s">
        <v>422</v>
      </c>
      <c r="L98" s="23">
        <v>42979</v>
      </c>
      <c r="M98">
        <v>6.16</v>
      </c>
      <c r="N98">
        <v>8</v>
      </c>
    </row>
    <row r="99" spans="1:14" x14ac:dyDescent="0.2">
      <c r="A99" t="s">
        <v>451</v>
      </c>
      <c r="B99" t="s">
        <v>50</v>
      </c>
      <c r="C99" t="s">
        <v>459</v>
      </c>
      <c r="D99" s="23">
        <v>43800</v>
      </c>
      <c r="E99" t="s">
        <v>176</v>
      </c>
      <c r="F99" s="11">
        <v>3413.67</v>
      </c>
      <c r="H99" t="s">
        <v>177</v>
      </c>
      <c r="I99" t="s">
        <v>439</v>
      </c>
      <c r="J99" t="s">
        <v>452</v>
      </c>
      <c r="K99" s="8" t="s">
        <v>1</v>
      </c>
      <c r="L99" s="23">
        <v>43313</v>
      </c>
      <c r="M99">
        <v>4.75</v>
      </c>
      <c r="N99">
        <v>5</v>
      </c>
    </row>
    <row r="100" spans="1:14" x14ac:dyDescent="0.2">
      <c r="A100" t="s">
        <v>451</v>
      </c>
      <c r="B100" t="s">
        <v>70</v>
      </c>
      <c r="C100" t="s">
        <v>460</v>
      </c>
      <c r="D100" s="23">
        <v>44228</v>
      </c>
      <c r="E100" t="s">
        <v>178</v>
      </c>
      <c r="F100" s="11">
        <v>5913.92</v>
      </c>
      <c r="H100" t="s">
        <v>179</v>
      </c>
      <c r="I100" t="s">
        <v>429</v>
      </c>
      <c r="J100" t="s">
        <v>453</v>
      </c>
      <c r="K100" s="8" t="s">
        <v>422</v>
      </c>
      <c r="L100" s="23">
        <v>43040</v>
      </c>
      <c r="M100">
        <v>9.8000000000000007</v>
      </c>
      <c r="N100">
        <v>14</v>
      </c>
    </row>
    <row r="101" spans="1:14" x14ac:dyDescent="0.2">
      <c r="A101" t="s">
        <v>451</v>
      </c>
      <c r="B101" t="s">
        <v>29</v>
      </c>
      <c r="C101" t="s">
        <v>457</v>
      </c>
      <c r="D101" s="23">
        <v>44287</v>
      </c>
      <c r="E101" t="s">
        <v>180</v>
      </c>
      <c r="F101" s="11">
        <v>5954.69</v>
      </c>
      <c r="H101" t="s">
        <v>160</v>
      </c>
      <c r="I101" t="s">
        <v>435</v>
      </c>
      <c r="J101" t="s">
        <v>456</v>
      </c>
      <c r="K101" s="8" t="s">
        <v>425</v>
      </c>
      <c r="L101" s="23">
        <v>43344</v>
      </c>
      <c r="M101">
        <v>4.68</v>
      </c>
      <c r="N101">
        <v>6</v>
      </c>
    </row>
    <row r="102" spans="1:14" x14ac:dyDescent="0.2">
      <c r="A102" t="s">
        <v>451</v>
      </c>
      <c r="B102" t="s">
        <v>454</v>
      </c>
      <c r="C102" t="s">
        <v>455</v>
      </c>
      <c r="D102" s="23">
        <v>43831</v>
      </c>
      <c r="E102" t="s">
        <v>35</v>
      </c>
      <c r="F102" s="11">
        <v>5726.16</v>
      </c>
      <c r="H102" t="s">
        <v>181</v>
      </c>
      <c r="I102" t="s">
        <v>440</v>
      </c>
      <c r="J102" t="s">
        <v>453</v>
      </c>
      <c r="K102" s="8" t="s">
        <v>426</v>
      </c>
      <c r="L102" s="23">
        <v>43221</v>
      </c>
      <c r="M102">
        <v>13.05</v>
      </c>
      <c r="N102">
        <v>15</v>
      </c>
    </row>
    <row r="103" spans="1:14" x14ac:dyDescent="0.2">
      <c r="A103" t="s">
        <v>451</v>
      </c>
      <c r="B103" t="s">
        <v>50</v>
      </c>
      <c r="C103" t="s">
        <v>459</v>
      </c>
      <c r="D103" s="23">
        <v>43831</v>
      </c>
      <c r="E103" t="s">
        <v>166</v>
      </c>
      <c r="F103" s="11">
        <v>12.96</v>
      </c>
      <c r="H103" t="s">
        <v>182</v>
      </c>
      <c r="I103" t="s">
        <v>438</v>
      </c>
      <c r="J103" t="s">
        <v>452</v>
      </c>
      <c r="K103" s="8" t="s">
        <v>424</v>
      </c>
      <c r="L103" s="23">
        <v>43374</v>
      </c>
      <c r="M103">
        <v>7.3</v>
      </c>
      <c r="N103">
        <v>10</v>
      </c>
    </row>
    <row r="104" spans="1:14" x14ac:dyDescent="0.2">
      <c r="A104" t="s">
        <v>451</v>
      </c>
      <c r="B104" t="s">
        <v>454</v>
      </c>
      <c r="C104" t="s">
        <v>455</v>
      </c>
      <c r="D104" s="23">
        <v>44136</v>
      </c>
      <c r="E104" t="s">
        <v>183</v>
      </c>
      <c r="F104" s="11">
        <v>823.65</v>
      </c>
      <c r="H104" t="s">
        <v>184</v>
      </c>
      <c r="I104" t="s">
        <v>440</v>
      </c>
      <c r="J104" t="s">
        <v>453</v>
      </c>
      <c r="K104" s="8" t="s">
        <v>1</v>
      </c>
      <c r="L104" s="23">
        <v>42767</v>
      </c>
      <c r="M104">
        <v>10.32</v>
      </c>
      <c r="N104">
        <v>12</v>
      </c>
    </row>
    <row r="105" spans="1:14" x14ac:dyDescent="0.2">
      <c r="A105" t="s">
        <v>451</v>
      </c>
      <c r="B105" t="s">
        <v>70</v>
      </c>
      <c r="C105" t="s">
        <v>460</v>
      </c>
      <c r="D105" s="23">
        <v>43800</v>
      </c>
      <c r="E105" t="s">
        <v>185</v>
      </c>
      <c r="F105" s="11">
        <v>4784.53</v>
      </c>
      <c r="H105" t="s">
        <v>186</v>
      </c>
      <c r="I105" t="s">
        <v>428</v>
      </c>
      <c r="J105" t="s">
        <v>456</v>
      </c>
      <c r="K105" s="8" t="s">
        <v>421</v>
      </c>
      <c r="L105" s="23">
        <v>42948</v>
      </c>
      <c r="M105">
        <v>6.02</v>
      </c>
      <c r="N105">
        <v>7</v>
      </c>
    </row>
    <row r="106" spans="1:14" x14ac:dyDescent="0.2">
      <c r="A106" t="s">
        <v>451</v>
      </c>
      <c r="B106" t="s">
        <v>70</v>
      </c>
      <c r="C106" t="s">
        <v>460</v>
      </c>
      <c r="D106" s="23">
        <v>43586</v>
      </c>
      <c r="E106" t="s">
        <v>41</v>
      </c>
      <c r="F106" s="11">
        <v>4833.34</v>
      </c>
      <c r="H106" t="s">
        <v>187</v>
      </c>
      <c r="I106" t="s">
        <v>428</v>
      </c>
      <c r="J106" t="s">
        <v>456</v>
      </c>
      <c r="K106" s="8" t="s">
        <v>427</v>
      </c>
      <c r="L106" s="23">
        <v>43282</v>
      </c>
      <c r="M106">
        <v>11.1</v>
      </c>
      <c r="N106">
        <v>15</v>
      </c>
    </row>
    <row r="107" spans="1:14" x14ac:dyDescent="0.2">
      <c r="A107" t="s">
        <v>451</v>
      </c>
      <c r="B107" t="s">
        <v>12</v>
      </c>
      <c r="C107" t="s">
        <v>13</v>
      </c>
      <c r="D107" s="23">
        <v>43709</v>
      </c>
      <c r="E107" t="s">
        <v>188</v>
      </c>
      <c r="F107" s="11">
        <v>7424.6</v>
      </c>
      <c r="H107" t="s">
        <v>57</v>
      </c>
      <c r="I107" t="s">
        <v>439</v>
      </c>
      <c r="J107" t="s">
        <v>452</v>
      </c>
      <c r="K107" s="8" t="s">
        <v>0</v>
      </c>
      <c r="L107" s="23">
        <v>43160</v>
      </c>
      <c r="M107">
        <v>4.7</v>
      </c>
      <c r="N107">
        <v>5</v>
      </c>
    </row>
    <row r="108" spans="1:14" x14ac:dyDescent="0.2">
      <c r="A108" t="s">
        <v>451</v>
      </c>
      <c r="B108" t="s">
        <v>50</v>
      </c>
      <c r="C108" t="s">
        <v>459</v>
      </c>
      <c r="D108" s="23">
        <v>44013</v>
      </c>
      <c r="E108" t="s">
        <v>189</v>
      </c>
      <c r="F108" s="11">
        <v>9155.49</v>
      </c>
      <c r="H108" t="s">
        <v>190</v>
      </c>
      <c r="I108" t="s">
        <v>2</v>
      </c>
      <c r="J108" t="s">
        <v>453</v>
      </c>
      <c r="K108" s="8" t="s">
        <v>421</v>
      </c>
      <c r="L108" s="23">
        <v>43282</v>
      </c>
      <c r="M108">
        <v>8.0299999999999994</v>
      </c>
      <c r="N108">
        <v>11</v>
      </c>
    </row>
    <row r="109" spans="1:14" x14ac:dyDescent="0.2">
      <c r="A109" t="s">
        <v>451</v>
      </c>
      <c r="B109" t="s">
        <v>70</v>
      </c>
      <c r="C109" t="s">
        <v>460</v>
      </c>
      <c r="D109" s="23">
        <v>43709</v>
      </c>
      <c r="E109" t="s">
        <v>38</v>
      </c>
      <c r="F109" s="11">
        <v>5815.9</v>
      </c>
      <c r="H109" t="s">
        <v>191</v>
      </c>
      <c r="I109" t="s">
        <v>439</v>
      </c>
      <c r="J109" t="s">
        <v>452</v>
      </c>
      <c r="K109" s="8" t="s">
        <v>1</v>
      </c>
      <c r="L109" s="23">
        <v>43313</v>
      </c>
      <c r="M109">
        <v>4.62</v>
      </c>
      <c r="N109">
        <v>6</v>
      </c>
    </row>
    <row r="110" spans="1:14" x14ac:dyDescent="0.2">
      <c r="A110" t="s">
        <v>451</v>
      </c>
      <c r="B110" t="s">
        <v>29</v>
      </c>
      <c r="C110" t="s">
        <v>457</v>
      </c>
      <c r="D110" s="23">
        <v>44166</v>
      </c>
      <c r="E110" t="s">
        <v>192</v>
      </c>
      <c r="F110" s="11">
        <v>6905.98</v>
      </c>
      <c r="H110" t="s">
        <v>193</v>
      </c>
      <c r="I110" t="s">
        <v>428</v>
      </c>
      <c r="J110" t="s">
        <v>456</v>
      </c>
      <c r="K110" s="8" t="s">
        <v>425</v>
      </c>
      <c r="L110" s="23">
        <v>43070</v>
      </c>
      <c r="M110">
        <v>9.24</v>
      </c>
      <c r="N110">
        <v>12</v>
      </c>
    </row>
    <row r="111" spans="1:14" x14ac:dyDescent="0.2">
      <c r="A111" t="s">
        <v>451</v>
      </c>
      <c r="B111" t="s">
        <v>70</v>
      </c>
      <c r="C111" t="s">
        <v>460</v>
      </c>
      <c r="D111" s="23">
        <v>44105</v>
      </c>
      <c r="E111" t="s">
        <v>194</v>
      </c>
      <c r="F111" s="11">
        <v>2824.28</v>
      </c>
      <c r="H111" t="s">
        <v>195</v>
      </c>
      <c r="I111" t="s">
        <v>435</v>
      </c>
      <c r="J111" t="s">
        <v>456</v>
      </c>
      <c r="K111" s="8" t="s">
        <v>1</v>
      </c>
      <c r="L111" s="23">
        <v>43040</v>
      </c>
      <c r="M111">
        <v>8.3000000000000007</v>
      </c>
      <c r="N111">
        <v>10</v>
      </c>
    </row>
    <row r="112" spans="1:14" x14ac:dyDescent="0.2">
      <c r="A112" t="s">
        <v>451</v>
      </c>
      <c r="B112" t="s">
        <v>36</v>
      </c>
      <c r="C112" t="s">
        <v>458</v>
      </c>
      <c r="D112" s="23">
        <v>44287</v>
      </c>
      <c r="E112" t="s">
        <v>196</v>
      </c>
      <c r="F112" s="11">
        <v>5147.45</v>
      </c>
      <c r="H112" t="s">
        <v>197</v>
      </c>
      <c r="I112" t="s">
        <v>436</v>
      </c>
      <c r="J112" t="s">
        <v>456</v>
      </c>
      <c r="K112" s="8" t="s">
        <v>425</v>
      </c>
      <c r="L112" s="23">
        <v>42736</v>
      </c>
      <c r="M112">
        <v>12</v>
      </c>
      <c r="N112">
        <v>15</v>
      </c>
    </row>
    <row r="113" spans="1:14" x14ac:dyDescent="0.2">
      <c r="A113" t="s">
        <v>451</v>
      </c>
      <c r="B113" t="s">
        <v>36</v>
      </c>
      <c r="C113" t="s">
        <v>458</v>
      </c>
      <c r="D113" s="23">
        <v>43709</v>
      </c>
      <c r="E113" t="s">
        <v>118</v>
      </c>
      <c r="F113" s="11">
        <v>8719.15</v>
      </c>
      <c r="H113" t="s">
        <v>174</v>
      </c>
      <c r="I113" t="s">
        <v>434</v>
      </c>
      <c r="J113" t="s">
        <v>456</v>
      </c>
      <c r="K113" s="8" t="s">
        <v>422</v>
      </c>
      <c r="L113" s="23">
        <v>43160</v>
      </c>
      <c r="M113">
        <v>9.1300000000000008</v>
      </c>
      <c r="N113">
        <v>11</v>
      </c>
    </row>
    <row r="114" spans="1:14" x14ac:dyDescent="0.2">
      <c r="A114" t="s">
        <v>451</v>
      </c>
      <c r="B114" t="s">
        <v>50</v>
      </c>
      <c r="C114" t="s">
        <v>459</v>
      </c>
      <c r="D114" s="23">
        <v>43739</v>
      </c>
      <c r="E114" t="s">
        <v>147</v>
      </c>
      <c r="F114" s="11">
        <v>533.13</v>
      </c>
      <c r="H114" t="s">
        <v>192</v>
      </c>
      <c r="I114" t="s">
        <v>431</v>
      </c>
      <c r="J114" t="s">
        <v>456</v>
      </c>
      <c r="K114" s="8" t="s">
        <v>0</v>
      </c>
      <c r="L114" s="23">
        <v>42948</v>
      </c>
      <c r="M114">
        <v>8.4600000000000009</v>
      </c>
      <c r="N114">
        <v>9</v>
      </c>
    </row>
    <row r="115" spans="1:14" x14ac:dyDescent="0.2">
      <c r="A115" t="s">
        <v>451</v>
      </c>
      <c r="B115" t="s">
        <v>70</v>
      </c>
      <c r="C115" t="s">
        <v>460</v>
      </c>
      <c r="D115" s="23">
        <v>43617</v>
      </c>
      <c r="E115" t="s">
        <v>185</v>
      </c>
      <c r="F115" s="11">
        <v>6201.83</v>
      </c>
      <c r="H115" t="s">
        <v>198</v>
      </c>
      <c r="I115" t="s">
        <v>434</v>
      </c>
      <c r="J115" t="s">
        <v>456</v>
      </c>
      <c r="K115" s="8" t="s">
        <v>424</v>
      </c>
      <c r="L115" s="23">
        <v>43313</v>
      </c>
      <c r="M115">
        <v>11.62</v>
      </c>
      <c r="N115">
        <v>14</v>
      </c>
    </row>
    <row r="116" spans="1:14" x14ac:dyDescent="0.2">
      <c r="A116" t="s">
        <v>451</v>
      </c>
      <c r="B116" t="s">
        <v>22</v>
      </c>
      <c r="C116" t="s">
        <v>20</v>
      </c>
      <c r="D116" s="23">
        <v>44166</v>
      </c>
      <c r="E116" t="s">
        <v>199</v>
      </c>
      <c r="F116" s="11">
        <v>8503.6299999999992</v>
      </c>
      <c r="H116" t="s">
        <v>200</v>
      </c>
      <c r="I116" t="s">
        <v>430</v>
      </c>
      <c r="J116" t="s">
        <v>453</v>
      </c>
      <c r="K116" s="8" t="s">
        <v>425</v>
      </c>
      <c r="L116" s="23">
        <v>42979</v>
      </c>
      <c r="M116">
        <v>7.6</v>
      </c>
      <c r="N116">
        <v>10</v>
      </c>
    </row>
    <row r="117" spans="1:14" x14ac:dyDescent="0.2">
      <c r="A117" t="s">
        <v>451</v>
      </c>
      <c r="B117" t="s">
        <v>454</v>
      </c>
      <c r="C117" t="s">
        <v>455</v>
      </c>
      <c r="D117" s="23">
        <v>43831</v>
      </c>
      <c r="E117" t="s">
        <v>201</v>
      </c>
      <c r="F117" s="11">
        <v>24.1</v>
      </c>
      <c r="H117" t="s">
        <v>202</v>
      </c>
      <c r="I117" t="s">
        <v>440</v>
      </c>
      <c r="J117" t="s">
        <v>453</v>
      </c>
      <c r="K117" s="8" t="s">
        <v>423</v>
      </c>
      <c r="L117" s="23">
        <v>42826</v>
      </c>
      <c r="M117">
        <v>6.37</v>
      </c>
      <c r="N117">
        <v>7</v>
      </c>
    </row>
    <row r="118" spans="1:14" x14ac:dyDescent="0.2">
      <c r="A118" t="s">
        <v>451</v>
      </c>
      <c r="B118" t="s">
        <v>22</v>
      </c>
      <c r="C118" t="s">
        <v>20</v>
      </c>
      <c r="D118" s="23">
        <v>43952</v>
      </c>
      <c r="E118" t="s">
        <v>203</v>
      </c>
      <c r="F118" s="11">
        <v>437.29</v>
      </c>
      <c r="H118" t="s">
        <v>204</v>
      </c>
      <c r="I118" t="s">
        <v>432</v>
      </c>
      <c r="J118" t="s">
        <v>456</v>
      </c>
      <c r="K118" s="8" t="s">
        <v>423</v>
      </c>
      <c r="L118" s="23">
        <v>43221</v>
      </c>
      <c r="M118">
        <v>7.56</v>
      </c>
      <c r="N118">
        <v>9</v>
      </c>
    </row>
    <row r="119" spans="1:14" x14ac:dyDescent="0.2">
      <c r="A119" t="s">
        <v>451</v>
      </c>
      <c r="B119" t="s">
        <v>70</v>
      </c>
      <c r="C119" t="s">
        <v>460</v>
      </c>
      <c r="D119" s="23">
        <v>43983</v>
      </c>
      <c r="E119" t="s">
        <v>205</v>
      </c>
      <c r="F119" s="11">
        <v>5970.57</v>
      </c>
      <c r="H119" t="s">
        <v>206</v>
      </c>
      <c r="I119" t="s">
        <v>433</v>
      </c>
      <c r="J119" t="s">
        <v>453</v>
      </c>
      <c r="K119" s="8" t="s">
        <v>1</v>
      </c>
      <c r="L119" s="23">
        <v>42826</v>
      </c>
      <c r="M119">
        <v>11.83</v>
      </c>
      <c r="N119">
        <v>13</v>
      </c>
    </row>
    <row r="120" spans="1:14" x14ac:dyDescent="0.2">
      <c r="A120" t="s">
        <v>451</v>
      </c>
      <c r="B120" t="s">
        <v>12</v>
      </c>
      <c r="C120" t="s">
        <v>13</v>
      </c>
      <c r="D120" s="23">
        <v>43586</v>
      </c>
      <c r="E120" t="s">
        <v>198</v>
      </c>
      <c r="F120" s="11">
        <v>1500.32</v>
      </c>
      <c r="H120" t="s">
        <v>207</v>
      </c>
      <c r="I120" t="s">
        <v>432</v>
      </c>
      <c r="J120" t="s">
        <v>456</v>
      </c>
      <c r="K120" s="8" t="s">
        <v>423</v>
      </c>
      <c r="L120" s="23">
        <v>42948</v>
      </c>
      <c r="M120">
        <v>11.05</v>
      </c>
      <c r="N120">
        <v>13</v>
      </c>
    </row>
    <row r="121" spans="1:14" x14ac:dyDescent="0.2">
      <c r="A121" t="s">
        <v>451</v>
      </c>
      <c r="B121" t="s">
        <v>454</v>
      </c>
      <c r="C121" t="s">
        <v>455</v>
      </c>
      <c r="D121" s="23">
        <v>44197</v>
      </c>
      <c r="E121" t="s">
        <v>208</v>
      </c>
      <c r="F121" s="11">
        <v>8928.1</v>
      </c>
      <c r="H121" t="s">
        <v>209</v>
      </c>
      <c r="I121" t="s">
        <v>435</v>
      </c>
      <c r="J121" t="s">
        <v>456</v>
      </c>
      <c r="K121" s="8" t="s">
        <v>423</v>
      </c>
      <c r="L121" s="23">
        <v>43132</v>
      </c>
      <c r="M121">
        <v>13.2</v>
      </c>
      <c r="N121">
        <v>15</v>
      </c>
    </row>
    <row r="122" spans="1:14" x14ac:dyDescent="0.2">
      <c r="A122" t="s">
        <v>451</v>
      </c>
      <c r="B122" t="s">
        <v>36</v>
      </c>
      <c r="C122" t="s">
        <v>458</v>
      </c>
      <c r="D122" s="23">
        <v>43770</v>
      </c>
      <c r="E122" t="s">
        <v>151</v>
      </c>
      <c r="F122" s="11">
        <v>8256.84</v>
      </c>
      <c r="H122" t="s">
        <v>210</v>
      </c>
      <c r="I122" t="s">
        <v>439</v>
      </c>
      <c r="J122" t="s">
        <v>452</v>
      </c>
      <c r="K122" s="8" t="s">
        <v>426</v>
      </c>
      <c r="L122" s="23">
        <v>43132</v>
      </c>
      <c r="M122">
        <v>11.34</v>
      </c>
      <c r="N122">
        <v>14</v>
      </c>
    </row>
    <row r="123" spans="1:14" x14ac:dyDescent="0.2">
      <c r="A123" t="s">
        <v>451</v>
      </c>
      <c r="B123" t="s">
        <v>29</v>
      </c>
      <c r="C123" t="s">
        <v>457</v>
      </c>
      <c r="D123" s="23">
        <v>43952</v>
      </c>
      <c r="E123" t="s">
        <v>19</v>
      </c>
      <c r="F123" s="11">
        <v>966.37</v>
      </c>
      <c r="H123" t="s">
        <v>211</v>
      </c>
      <c r="I123" t="s">
        <v>437</v>
      </c>
      <c r="J123" t="s">
        <v>453</v>
      </c>
      <c r="K123" s="8" t="s">
        <v>0</v>
      </c>
      <c r="L123" s="23">
        <v>42917</v>
      </c>
      <c r="M123">
        <v>11.16</v>
      </c>
      <c r="N123">
        <v>12</v>
      </c>
    </row>
    <row r="124" spans="1:14" x14ac:dyDescent="0.2">
      <c r="A124" t="s">
        <v>451</v>
      </c>
      <c r="B124" t="s">
        <v>22</v>
      </c>
      <c r="C124" t="s">
        <v>20</v>
      </c>
      <c r="D124" s="23">
        <v>43983</v>
      </c>
      <c r="E124" t="s">
        <v>24</v>
      </c>
      <c r="F124" s="11">
        <v>4289.6899999999996</v>
      </c>
      <c r="H124" t="s">
        <v>32</v>
      </c>
      <c r="I124" t="s">
        <v>431</v>
      </c>
      <c r="J124" t="s">
        <v>456</v>
      </c>
      <c r="K124" s="8" t="s">
        <v>1</v>
      </c>
      <c r="L124" s="23">
        <v>42826</v>
      </c>
      <c r="M124">
        <v>3.9</v>
      </c>
      <c r="N124">
        <v>5</v>
      </c>
    </row>
    <row r="125" spans="1:14" x14ac:dyDescent="0.2">
      <c r="A125" t="s">
        <v>451</v>
      </c>
      <c r="B125" t="s">
        <v>22</v>
      </c>
      <c r="C125" t="s">
        <v>20</v>
      </c>
      <c r="D125" s="23">
        <v>44136</v>
      </c>
      <c r="E125" t="s">
        <v>181</v>
      </c>
      <c r="F125" s="11">
        <v>2398.59</v>
      </c>
      <c r="H125" t="s">
        <v>212</v>
      </c>
      <c r="I125" t="s">
        <v>434</v>
      </c>
      <c r="J125" t="s">
        <v>456</v>
      </c>
      <c r="K125" s="8" t="s">
        <v>424</v>
      </c>
      <c r="L125" s="23">
        <v>43009</v>
      </c>
      <c r="M125">
        <v>4.38</v>
      </c>
      <c r="N125">
        <v>6</v>
      </c>
    </row>
    <row r="126" spans="1:14" x14ac:dyDescent="0.2">
      <c r="A126" t="s">
        <v>451</v>
      </c>
      <c r="B126" t="s">
        <v>454</v>
      </c>
      <c r="C126" t="s">
        <v>455</v>
      </c>
      <c r="D126" s="23">
        <v>44197</v>
      </c>
      <c r="E126" t="s">
        <v>213</v>
      </c>
      <c r="F126" s="11">
        <v>2640.99</v>
      </c>
      <c r="H126" t="s">
        <v>75</v>
      </c>
      <c r="I126" t="s">
        <v>440</v>
      </c>
      <c r="J126" t="s">
        <v>453</v>
      </c>
      <c r="K126" s="8" t="s">
        <v>423</v>
      </c>
      <c r="L126" s="23">
        <v>42826</v>
      </c>
      <c r="M126">
        <v>5.92</v>
      </c>
      <c r="N126">
        <v>8</v>
      </c>
    </row>
    <row r="127" spans="1:14" x14ac:dyDescent="0.2">
      <c r="A127" t="s">
        <v>451</v>
      </c>
      <c r="B127" t="s">
        <v>70</v>
      </c>
      <c r="C127" t="s">
        <v>460</v>
      </c>
      <c r="D127" s="23">
        <v>44166</v>
      </c>
      <c r="E127" t="s">
        <v>167</v>
      </c>
      <c r="F127" s="11">
        <v>131.22</v>
      </c>
      <c r="H127" t="s">
        <v>214</v>
      </c>
      <c r="I127" t="s">
        <v>434</v>
      </c>
      <c r="J127" t="s">
        <v>456</v>
      </c>
      <c r="K127" s="8" t="s">
        <v>0</v>
      </c>
      <c r="L127" s="23">
        <v>43132</v>
      </c>
      <c r="M127">
        <v>10.53</v>
      </c>
      <c r="N127">
        <v>13</v>
      </c>
    </row>
    <row r="128" spans="1:14" x14ac:dyDescent="0.2">
      <c r="A128" t="s">
        <v>451</v>
      </c>
      <c r="B128" t="s">
        <v>8</v>
      </c>
      <c r="C128" t="s">
        <v>9</v>
      </c>
      <c r="D128" s="23">
        <v>44105</v>
      </c>
      <c r="E128" t="s">
        <v>215</v>
      </c>
      <c r="F128" s="11">
        <v>2756.83</v>
      </c>
      <c r="H128" t="s">
        <v>216</v>
      </c>
      <c r="I128" t="s">
        <v>436</v>
      </c>
      <c r="J128" t="s">
        <v>456</v>
      </c>
      <c r="K128" s="8" t="s">
        <v>421</v>
      </c>
      <c r="L128" s="23">
        <v>43344</v>
      </c>
      <c r="M128">
        <v>6.8</v>
      </c>
      <c r="N128">
        <v>8</v>
      </c>
    </row>
    <row r="129" spans="1:14" x14ac:dyDescent="0.2">
      <c r="A129" t="s">
        <v>451</v>
      </c>
      <c r="B129" t="s">
        <v>70</v>
      </c>
      <c r="C129" t="s">
        <v>460</v>
      </c>
      <c r="D129" s="23">
        <v>43770</v>
      </c>
      <c r="E129" t="s">
        <v>217</v>
      </c>
      <c r="F129" s="11">
        <v>4357.76</v>
      </c>
      <c r="H129" t="s">
        <v>218</v>
      </c>
      <c r="I129" t="s">
        <v>428</v>
      </c>
      <c r="J129" t="s">
        <v>456</v>
      </c>
      <c r="K129" s="8" t="s">
        <v>421</v>
      </c>
      <c r="L129" s="23">
        <v>43435</v>
      </c>
      <c r="M129">
        <v>10.4</v>
      </c>
      <c r="N129">
        <v>13</v>
      </c>
    </row>
    <row r="130" spans="1:14" x14ac:dyDescent="0.2">
      <c r="A130" t="s">
        <v>451</v>
      </c>
      <c r="B130" t="s">
        <v>454</v>
      </c>
      <c r="C130" t="s">
        <v>455</v>
      </c>
      <c r="D130" s="23">
        <v>43891</v>
      </c>
      <c r="E130" t="s">
        <v>170</v>
      </c>
      <c r="F130" s="11">
        <v>1418.48</v>
      </c>
      <c r="H130" t="s">
        <v>27</v>
      </c>
      <c r="I130" t="s">
        <v>439</v>
      </c>
      <c r="J130" t="s">
        <v>452</v>
      </c>
      <c r="K130" s="8" t="s">
        <v>422</v>
      </c>
      <c r="L130" s="23">
        <v>42826</v>
      </c>
      <c r="M130">
        <v>5.28</v>
      </c>
      <c r="N130">
        <v>6</v>
      </c>
    </row>
    <row r="131" spans="1:14" x14ac:dyDescent="0.2">
      <c r="A131" t="s">
        <v>451</v>
      </c>
      <c r="B131" t="s">
        <v>50</v>
      </c>
      <c r="C131" t="s">
        <v>459</v>
      </c>
      <c r="D131" s="23">
        <v>44136</v>
      </c>
      <c r="E131" t="s">
        <v>219</v>
      </c>
      <c r="F131" s="11">
        <v>4655.33</v>
      </c>
      <c r="H131" t="s">
        <v>220</v>
      </c>
      <c r="I131" t="s">
        <v>431</v>
      </c>
      <c r="J131" t="s">
        <v>456</v>
      </c>
      <c r="K131" s="8" t="s">
        <v>425</v>
      </c>
      <c r="L131" s="23">
        <v>43344</v>
      </c>
      <c r="M131">
        <v>10.27</v>
      </c>
      <c r="N131">
        <v>13</v>
      </c>
    </row>
    <row r="132" spans="1:14" x14ac:dyDescent="0.2">
      <c r="A132" t="s">
        <v>451</v>
      </c>
      <c r="B132" t="s">
        <v>50</v>
      </c>
      <c r="C132" t="s">
        <v>459</v>
      </c>
      <c r="D132" s="23">
        <v>44136</v>
      </c>
      <c r="E132" t="s">
        <v>221</v>
      </c>
      <c r="F132" s="11">
        <v>2163.92</v>
      </c>
      <c r="H132" t="s">
        <v>222</v>
      </c>
      <c r="I132" t="s">
        <v>434</v>
      </c>
      <c r="J132" t="s">
        <v>456</v>
      </c>
      <c r="K132" s="8" t="s">
        <v>424</v>
      </c>
      <c r="L132" s="23">
        <v>43132</v>
      </c>
      <c r="M132">
        <v>9.24</v>
      </c>
      <c r="N132">
        <v>12</v>
      </c>
    </row>
    <row r="133" spans="1:14" x14ac:dyDescent="0.2">
      <c r="A133" t="s">
        <v>451</v>
      </c>
      <c r="B133" t="s">
        <v>454</v>
      </c>
      <c r="C133" t="s">
        <v>455</v>
      </c>
      <c r="D133" s="23">
        <v>43770</v>
      </c>
      <c r="E133" t="s">
        <v>44</v>
      </c>
      <c r="F133" s="11">
        <v>2706.49</v>
      </c>
      <c r="H133" t="s">
        <v>223</v>
      </c>
      <c r="I133" t="s">
        <v>2</v>
      </c>
      <c r="J133" t="s">
        <v>453</v>
      </c>
      <c r="K133" s="8" t="s">
        <v>427</v>
      </c>
      <c r="L133" s="23">
        <v>42948</v>
      </c>
      <c r="M133">
        <v>3.5</v>
      </c>
      <c r="N133">
        <v>5</v>
      </c>
    </row>
    <row r="134" spans="1:14" x14ac:dyDescent="0.2">
      <c r="A134" t="s">
        <v>451</v>
      </c>
      <c r="B134" t="s">
        <v>36</v>
      </c>
      <c r="C134" t="s">
        <v>458</v>
      </c>
      <c r="D134" s="23">
        <v>44013</v>
      </c>
      <c r="E134" t="s">
        <v>224</v>
      </c>
      <c r="F134" s="11">
        <v>8601.6299999999992</v>
      </c>
      <c r="H134" t="s">
        <v>225</v>
      </c>
      <c r="I134" t="s">
        <v>3</v>
      </c>
      <c r="J134" t="s">
        <v>453</v>
      </c>
      <c r="K134" s="8" t="s">
        <v>425</v>
      </c>
      <c r="L134" s="23">
        <v>43009</v>
      </c>
      <c r="M134">
        <v>4.62</v>
      </c>
      <c r="N134">
        <v>6</v>
      </c>
    </row>
    <row r="135" spans="1:14" x14ac:dyDescent="0.2">
      <c r="A135" t="s">
        <v>451</v>
      </c>
      <c r="B135" t="s">
        <v>36</v>
      </c>
      <c r="C135" t="s">
        <v>458</v>
      </c>
      <c r="D135" s="23">
        <v>43647</v>
      </c>
      <c r="E135" t="s">
        <v>226</v>
      </c>
      <c r="F135" s="11">
        <v>3419.84</v>
      </c>
      <c r="H135" t="s">
        <v>227</v>
      </c>
      <c r="I135" t="s">
        <v>432</v>
      </c>
      <c r="J135" t="s">
        <v>456</v>
      </c>
      <c r="K135" s="8" t="s">
        <v>425</v>
      </c>
      <c r="L135" s="23">
        <v>43221</v>
      </c>
      <c r="M135">
        <v>5.46</v>
      </c>
      <c r="N135">
        <v>7</v>
      </c>
    </row>
    <row r="136" spans="1:14" x14ac:dyDescent="0.2">
      <c r="A136" t="s">
        <v>451</v>
      </c>
      <c r="B136" t="s">
        <v>29</v>
      </c>
      <c r="C136" t="s">
        <v>457</v>
      </c>
      <c r="D136" s="23">
        <v>44228</v>
      </c>
      <c r="E136" t="s">
        <v>228</v>
      </c>
      <c r="F136" s="11">
        <v>8782.5499999999993</v>
      </c>
      <c r="H136" t="s">
        <v>229</v>
      </c>
      <c r="I136" t="s">
        <v>438</v>
      </c>
      <c r="J136" t="s">
        <v>452</v>
      </c>
      <c r="K136" s="8" t="s">
        <v>426</v>
      </c>
      <c r="L136" s="23">
        <v>42979</v>
      </c>
      <c r="M136">
        <v>3.9</v>
      </c>
      <c r="N136">
        <v>5</v>
      </c>
    </row>
    <row r="137" spans="1:14" x14ac:dyDescent="0.2">
      <c r="A137" t="s">
        <v>451</v>
      </c>
      <c r="B137" t="s">
        <v>454</v>
      </c>
      <c r="C137" t="s">
        <v>455</v>
      </c>
      <c r="D137" s="23">
        <v>43617</v>
      </c>
      <c r="E137" t="s">
        <v>230</v>
      </c>
      <c r="F137" s="11">
        <v>9122.7099999999991</v>
      </c>
      <c r="H137" t="s">
        <v>231</v>
      </c>
      <c r="I137" t="s">
        <v>2</v>
      </c>
      <c r="J137" t="s">
        <v>453</v>
      </c>
      <c r="K137" s="8" t="s">
        <v>425</v>
      </c>
      <c r="L137" s="23">
        <v>42979</v>
      </c>
      <c r="M137">
        <v>6.58</v>
      </c>
      <c r="N137">
        <v>7</v>
      </c>
    </row>
    <row r="138" spans="1:14" x14ac:dyDescent="0.2">
      <c r="A138" t="s">
        <v>451</v>
      </c>
      <c r="B138" t="s">
        <v>22</v>
      </c>
      <c r="C138" t="s">
        <v>20</v>
      </c>
      <c r="D138" s="23">
        <v>44228</v>
      </c>
      <c r="E138" t="s">
        <v>93</v>
      </c>
      <c r="F138" s="11">
        <v>9076.85</v>
      </c>
      <c r="H138" t="s">
        <v>232</v>
      </c>
      <c r="I138" t="s">
        <v>429</v>
      </c>
      <c r="J138" t="s">
        <v>453</v>
      </c>
      <c r="K138" s="8" t="s">
        <v>1</v>
      </c>
      <c r="L138" s="23">
        <v>43191</v>
      </c>
      <c r="M138">
        <v>7.2</v>
      </c>
      <c r="N138">
        <v>9</v>
      </c>
    </row>
    <row r="139" spans="1:14" x14ac:dyDescent="0.2">
      <c r="A139" t="s">
        <v>451</v>
      </c>
      <c r="B139" t="s">
        <v>50</v>
      </c>
      <c r="C139" t="s">
        <v>459</v>
      </c>
      <c r="D139" s="23">
        <v>43862</v>
      </c>
      <c r="E139" t="s">
        <v>81</v>
      </c>
      <c r="F139" s="11">
        <v>4058.74</v>
      </c>
      <c r="H139" t="s">
        <v>233</v>
      </c>
      <c r="I139" t="s">
        <v>435</v>
      </c>
      <c r="J139" t="s">
        <v>456</v>
      </c>
      <c r="K139" s="8" t="s">
        <v>425</v>
      </c>
      <c r="L139" s="23">
        <v>42736</v>
      </c>
      <c r="M139">
        <v>4.32</v>
      </c>
      <c r="N139">
        <v>6</v>
      </c>
    </row>
    <row r="140" spans="1:14" x14ac:dyDescent="0.2">
      <c r="A140" t="s">
        <v>451</v>
      </c>
      <c r="B140" t="s">
        <v>36</v>
      </c>
      <c r="C140" t="s">
        <v>458</v>
      </c>
      <c r="D140" s="23">
        <v>44166</v>
      </c>
      <c r="E140" t="s">
        <v>234</v>
      </c>
      <c r="F140" s="11">
        <v>5680.29</v>
      </c>
      <c r="H140" t="s">
        <v>235</v>
      </c>
      <c r="I140" t="s">
        <v>434</v>
      </c>
      <c r="J140" t="s">
        <v>456</v>
      </c>
      <c r="K140" s="8" t="s">
        <v>426</v>
      </c>
      <c r="L140" s="23">
        <v>42795</v>
      </c>
      <c r="M140">
        <v>7.02</v>
      </c>
      <c r="N140">
        <v>9</v>
      </c>
    </row>
    <row r="141" spans="1:14" x14ac:dyDescent="0.2">
      <c r="A141" t="s">
        <v>451</v>
      </c>
      <c r="B141" t="s">
        <v>29</v>
      </c>
      <c r="C141" t="s">
        <v>457</v>
      </c>
      <c r="D141" s="23">
        <v>43770</v>
      </c>
      <c r="E141" t="s">
        <v>236</v>
      </c>
      <c r="F141" s="11">
        <v>2584.11</v>
      </c>
      <c r="H141" t="s">
        <v>144</v>
      </c>
      <c r="I141" t="s">
        <v>437</v>
      </c>
      <c r="J141" t="s">
        <v>453</v>
      </c>
      <c r="K141" s="8" t="s">
        <v>427</v>
      </c>
      <c r="L141" s="23">
        <v>43221</v>
      </c>
      <c r="M141">
        <v>7.9</v>
      </c>
      <c r="N141">
        <v>10</v>
      </c>
    </row>
    <row r="142" spans="1:14" x14ac:dyDescent="0.2">
      <c r="A142" t="s">
        <v>451</v>
      </c>
      <c r="B142" t="s">
        <v>22</v>
      </c>
      <c r="C142" t="s">
        <v>20</v>
      </c>
      <c r="D142" s="23">
        <v>43739</v>
      </c>
      <c r="E142" t="s">
        <v>157</v>
      </c>
      <c r="F142" s="11">
        <v>1543.63</v>
      </c>
      <c r="H142" t="s">
        <v>221</v>
      </c>
      <c r="I142" t="s">
        <v>428</v>
      </c>
      <c r="J142" t="s">
        <v>456</v>
      </c>
      <c r="K142" s="8" t="s">
        <v>425</v>
      </c>
      <c r="L142" s="23">
        <v>42979</v>
      </c>
      <c r="M142">
        <v>10.92</v>
      </c>
      <c r="N142">
        <v>13</v>
      </c>
    </row>
    <row r="143" spans="1:14" x14ac:dyDescent="0.2">
      <c r="A143" t="s">
        <v>451</v>
      </c>
      <c r="B143" t="s">
        <v>70</v>
      </c>
      <c r="C143" t="s">
        <v>460</v>
      </c>
      <c r="D143" s="23">
        <v>43891</v>
      </c>
      <c r="E143" t="s">
        <v>237</v>
      </c>
      <c r="F143" s="11">
        <v>5246.63</v>
      </c>
      <c r="H143" t="s">
        <v>109</v>
      </c>
      <c r="I143" t="s">
        <v>428</v>
      </c>
      <c r="J143" t="s">
        <v>456</v>
      </c>
      <c r="K143" s="8" t="s">
        <v>422</v>
      </c>
      <c r="L143" s="23">
        <v>43132</v>
      </c>
      <c r="M143">
        <v>8.4</v>
      </c>
      <c r="N143">
        <v>12</v>
      </c>
    </row>
    <row r="144" spans="1:14" x14ac:dyDescent="0.2">
      <c r="A144" t="s">
        <v>451</v>
      </c>
      <c r="B144" t="s">
        <v>36</v>
      </c>
      <c r="C144" t="s">
        <v>458</v>
      </c>
      <c r="D144" s="23">
        <v>43586</v>
      </c>
      <c r="E144" t="s">
        <v>84</v>
      </c>
      <c r="F144" s="11">
        <v>5260.34</v>
      </c>
      <c r="H144" t="s">
        <v>238</v>
      </c>
      <c r="I144" t="s">
        <v>436</v>
      </c>
      <c r="J144" t="s">
        <v>456</v>
      </c>
      <c r="K144" s="8" t="s">
        <v>424</v>
      </c>
      <c r="L144" s="23">
        <v>42856</v>
      </c>
      <c r="M144">
        <v>10.08</v>
      </c>
      <c r="N144">
        <v>12</v>
      </c>
    </row>
    <row r="145" spans="1:14" x14ac:dyDescent="0.2">
      <c r="A145" t="s">
        <v>451</v>
      </c>
      <c r="B145" t="s">
        <v>36</v>
      </c>
      <c r="C145" t="s">
        <v>458</v>
      </c>
      <c r="D145" s="23">
        <v>44228</v>
      </c>
      <c r="E145" t="s">
        <v>239</v>
      </c>
      <c r="F145" s="11">
        <v>9865.9599999999991</v>
      </c>
      <c r="H145" t="s">
        <v>237</v>
      </c>
      <c r="I145" t="s">
        <v>440</v>
      </c>
      <c r="J145" t="s">
        <v>453</v>
      </c>
      <c r="K145" s="8" t="s">
        <v>423</v>
      </c>
      <c r="L145" s="23">
        <v>42917</v>
      </c>
      <c r="M145">
        <v>9</v>
      </c>
      <c r="N145">
        <v>10</v>
      </c>
    </row>
    <row r="146" spans="1:14" x14ac:dyDescent="0.2">
      <c r="A146" t="s">
        <v>451</v>
      </c>
      <c r="B146" t="s">
        <v>22</v>
      </c>
      <c r="C146" t="s">
        <v>20</v>
      </c>
      <c r="D146" s="23">
        <v>44166</v>
      </c>
      <c r="E146" t="s">
        <v>91</v>
      </c>
      <c r="F146" s="11">
        <v>9653.23</v>
      </c>
      <c r="H146" t="s">
        <v>240</v>
      </c>
      <c r="I146" t="s">
        <v>436</v>
      </c>
      <c r="J146" t="s">
        <v>456</v>
      </c>
      <c r="K146" s="8" t="s">
        <v>422</v>
      </c>
      <c r="L146" s="23">
        <v>42979</v>
      </c>
      <c r="M146">
        <v>5.68</v>
      </c>
      <c r="N146">
        <v>8</v>
      </c>
    </row>
    <row r="147" spans="1:14" x14ac:dyDescent="0.2">
      <c r="A147" t="s">
        <v>451</v>
      </c>
      <c r="B147" t="s">
        <v>22</v>
      </c>
      <c r="C147" t="s">
        <v>20</v>
      </c>
      <c r="D147" s="23">
        <v>43952</v>
      </c>
      <c r="E147" t="s">
        <v>241</v>
      </c>
      <c r="F147" s="11">
        <v>3838.49</v>
      </c>
      <c r="H147" t="s">
        <v>242</v>
      </c>
      <c r="I147" t="s">
        <v>440</v>
      </c>
      <c r="J147" t="s">
        <v>453</v>
      </c>
      <c r="K147" s="8" t="s">
        <v>425</v>
      </c>
      <c r="L147" s="23">
        <v>42887</v>
      </c>
      <c r="M147">
        <v>6.88</v>
      </c>
      <c r="N147">
        <v>8</v>
      </c>
    </row>
    <row r="148" spans="1:14" x14ac:dyDescent="0.2">
      <c r="A148" t="s">
        <v>451</v>
      </c>
      <c r="B148" t="s">
        <v>454</v>
      </c>
      <c r="C148" t="s">
        <v>455</v>
      </c>
      <c r="D148" s="23">
        <v>44075</v>
      </c>
      <c r="E148" t="s">
        <v>11</v>
      </c>
      <c r="F148" s="11">
        <v>8851.7900000000009</v>
      </c>
      <c r="H148" t="s">
        <v>243</v>
      </c>
      <c r="I148" t="s">
        <v>430</v>
      </c>
      <c r="J148" t="s">
        <v>453</v>
      </c>
      <c r="K148" s="8" t="s">
        <v>427</v>
      </c>
      <c r="L148" s="23">
        <v>42979</v>
      </c>
      <c r="M148">
        <v>4.8</v>
      </c>
      <c r="N148">
        <v>6</v>
      </c>
    </row>
    <row r="149" spans="1:14" x14ac:dyDescent="0.2">
      <c r="A149" t="s">
        <v>451</v>
      </c>
      <c r="B149" t="s">
        <v>29</v>
      </c>
      <c r="C149" t="s">
        <v>457</v>
      </c>
      <c r="D149" s="23">
        <v>44228</v>
      </c>
      <c r="E149" t="s">
        <v>244</v>
      </c>
      <c r="F149" s="11">
        <v>3069.14</v>
      </c>
      <c r="H149" t="s">
        <v>140</v>
      </c>
      <c r="I149" t="s">
        <v>435</v>
      </c>
      <c r="J149" t="s">
        <v>456</v>
      </c>
      <c r="K149" s="8" t="s">
        <v>426</v>
      </c>
      <c r="L149" s="23">
        <v>42736</v>
      </c>
      <c r="M149">
        <v>13.35</v>
      </c>
      <c r="N149">
        <v>15</v>
      </c>
    </row>
    <row r="150" spans="1:14" x14ac:dyDescent="0.2">
      <c r="A150" t="s">
        <v>451</v>
      </c>
      <c r="B150" t="s">
        <v>36</v>
      </c>
      <c r="C150" t="s">
        <v>458</v>
      </c>
      <c r="D150" s="23">
        <v>43862</v>
      </c>
      <c r="E150" t="s">
        <v>30</v>
      </c>
      <c r="F150" s="11">
        <v>1682.89</v>
      </c>
      <c r="H150" t="s">
        <v>194</v>
      </c>
      <c r="I150" t="s">
        <v>431</v>
      </c>
      <c r="J150" t="s">
        <v>456</v>
      </c>
      <c r="K150" s="8" t="s">
        <v>424</v>
      </c>
      <c r="L150" s="23">
        <v>42736</v>
      </c>
      <c r="M150">
        <v>6.48</v>
      </c>
      <c r="N150">
        <v>8</v>
      </c>
    </row>
    <row r="151" spans="1:14" x14ac:dyDescent="0.2">
      <c r="A151" t="s">
        <v>451</v>
      </c>
      <c r="B151" t="s">
        <v>70</v>
      </c>
      <c r="C151" t="s">
        <v>460</v>
      </c>
      <c r="D151" s="23">
        <v>43647</v>
      </c>
      <c r="E151" t="s">
        <v>159</v>
      </c>
      <c r="F151" s="11">
        <v>147.69</v>
      </c>
      <c r="H151" t="s">
        <v>245</v>
      </c>
      <c r="I151" t="s">
        <v>2</v>
      </c>
      <c r="J151" t="s">
        <v>453</v>
      </c>
      <c r="K151" s="8" t="s">
        <v>0</v>
      </c>
      <c r="L151" s="23">
        <v>43101</v>
      </c>
      <c r="M151">
        <v>8.36</v>
      </c>
      <c r="N151">
        <v>11</v>
      </c>
    </row>
    <row r="152" spans="1:14" x14ac:dyDescent="0.2">
      <c r="A152" t="s">
        <v>451</v>
      </c>
      <c r="B152" t="s">
        <v>29</v>
      </c>
      <c r="C152" t="s">
        <v>457</v>
      </c>
      <c r="D152" s="23">
        <v>44166</v>
      </c>
      <c r="E152" t="s">
        <v>131</v>
      </c>
      <c r="F152" s="11">
        <v>6658.94</v>
      </c>
      <c r="H152" t="s">
        <v>246</v>
      </c>
      <c r="I152" t="s">
        <v>440</v>
      </c>
      <c r="J152" t="s">
        <v>453</v>
      </c>
      <c r="K152" s="8" t="s">
        <v>427</v>
      </c>
      <c r="L152" s="23">
        <v>43101</v>
      </c>
      <c r="M152">
        <v>10.14</v>
      </c>
      <c r="N152">
        <v>13</v>
      </c>
    </row>
    <row r="153" spans="1:14" x14ac:dyDescent="0.2">
      <c r="A153" t="s">
        <v>451</v>
      </c>
      <c r="B153" t="s">
        <v>36</v>
      </c>
      <c r="C153" t="s">
        <v>458</v>
      </c>
      <c r="D153" s="23">
        <v>43709</v>
      </c>
      <c r="E153" t="s">
        <v>247</v>
      </c>
      <c r="F153" s="11">
        <v>5036.6499999999996</v>
      </c>
      <c r="H153" t="s">
        <v>118</v>
      </c>
      <c r="I153" t="s">
        <v>432</v>
      </c>
      <c r="J153" t="s">
        <v>456</v>
      </c>
      <c r="K153" s="8" t="s">
        <v>427</v>
      </c>
      <c r="L153" s="23">
        <v>43374</v>
      </c>
      <c r="M153">
        <v>8.64</v>
      </c>
      <c r="N153">
        <v>12</v>
      </c>
    </row>
    <row r="154" spans="1:14" x14ac:dyDescent="0.2">
      <c r="A154" t="s">
        <v>451</v>
      </c>
      <c r="B154" t="s">
        <v>36</v>
      </c>
      <c r="C154" t="s">
        <v>458</v>
      </c>
      <c r="D154" s="23">
        <v>43922</v>
      </c>
      <c r="E154" t="s">
        <v>244</v>
      </c>
      <c r="F154" s="11">
        <v>7728.54</v>
      </c>
      <c r="H154" t="s">
        <v>248</v>
      </c>
      <c r="I154" t="s">
        <v>431</v>
      </c>
      <c r="J154" t="s">
        <v>456</v>
      </c>
      <c r="K154" s="8" t="s">
        <v>427</v>
      </c>
      <c r="L154" s="23">
        <v>43191</v>
      </c>
      <c r="M154">
        <v>4.45</v>
      </c>
      <c r="N154">
        <v>5</v>
      </c>
    </row>
    <row r="155" spans="1:14" x14ac:dyDescent="0.2">
      <c r="A155" t="s">
        <v>451</v>
      </c>
      <c r="B155" t="s">
        <v>12</v>
      </c>
      <c r="C155" t="s">
        <v>13</v>
      </c>
      <c r="D155" s="23">
        <v>43983</v>
      </c>
      <c r="E155" t="s">
        <v>152</v>
      </c>
      <c r="F155" s="11">
        <v>4356.82</v>
      </c>
      <c r="H155" t="s">
        <v>249</v>
      </c>
      <c r="I155" t="s">
        <v>432</v>
      </c>
      <c r="J155" t="s">
        <v>456</v>
      </c>
      <c r="K155" s="8" t="s">
        <v>427</v>
      </c>
      <c r="L155" s="23">
        <v>43374</v>
      </c>
      <c r="M155">
        <v>6.09</v>
      </c>
      <c r="N155">
        <v>7</v>
      </c>
    </row>
    <row r="156" spans="1:14" x14ac:dyDescent="0.2">
      <c r="A156" t="s">
        <v>451</v>
      </c>
      <c r="B156" t="s">
        <v>36</v>
      </c>
      <c r="C156" t="s">
        <v>458</v>
      </c>
      <c r="D156" s="23">
        <v>43800</v>
      </c>
      <c r="E156" t="s">
        <v>125</v>
      </c>
      <c r="F156" s="11">
        <v>8566.1</v>
      </c>
      <c r="H156" t="s">
        <v>236</v>
      </c>
      <c r="I156" t="s">
        <v>2</v>
      </c>
      <c r="J156" t="s">
        <v>453</v>
      </c>
      <c r="K156" s="8" t="s">
        <v>423</v>
      </c>
      <c r="L156" s="23">
        <v>43252</v>
      </c>
      <c r="M156">
        <v>8.1999999999999993</v>
      </c>
      <c r="N156">
        <v>10</v>
      </c>
    </row>
    <row r="157" spans="1:14" x14ac:dyDescent="0.2">
      <c r="A157" t="s">
        <v>451</v>
      </c>
      <c r="B157" t="s">
        <v>70</v>
      </c>
      <c r="C157" t="s">
        <v>460</v>
      </c>
      <c r="D157" s="23">
        <v>43983</v>
      </c>
      <c r="E157" t="s">
        <v>250</v>
      </c>
      <c r="F157" s="11">
        <v>9483.43</v>
      </c>
      <c r="H157" t="s">
        <v>224</v>
      </c>
      <c r="I157" t="s">
        <v>436</v>
      </c>
      <c r="J157" t="s">
        <v>456</v>
      </c>
      <c r="K157" s="8" t="s">
        <v>422</v>
      </c>
      <c r="L157" s="23">
        <v>42736</v>
      </c>
      <c r="M157">
        <v>6.75</v>
      </c>
      <c r="N157">
        <v>9</v>
      </c>
    </row>
    <row r="158" spans="1:14" x14ac:dyDescent="0.2">
      <c r="A158" t="s">
        <v>451</v>
      </c>
      <c r="B158" t="s">
        <v>12</v>
      </c>
      <c r="C158" t="s">
        <v>13</v>
      </c>
      <c r="D158" s="23">
        <v>43862</v>
      </c>
      <c r="E158" t="s">
        <v>126</v>
      </c>
      <c r="F158" s="11">
        <v>5141.55</v>
      </c>
      <c r="H158" t="s">
        <v>251</v>
      </c>
      <c r="I158" t="s">
        <v>439</v>
      </c>
      <c r="J158" t="s">
        <v>452</v>
      </c>
      <c r="K158" s="8" t="s">
        <v>421</v>
      </c>
      <c r="L158" s="23">
        <v>42736</v>
      </c>
      <c r="M158">
        <v>3.5</v>
      </c>
      <c r="N158">
        <v>5</v>
      </c>
    </row>
    <row r="159" spans="1:14" x14ac:dyDescent="0.2">
      <c r="A159" t="s">
        <v>451</v>
      </c>
      <c r="B159" t="s">
        <v>22</v>
      </c>
      <c r="C159" t="s">
        <v>20</v>
      </c>
      <c r="D159" s="23">
        <v>43800</v>
      </c>
      <c r="E159" t="s">
        <v>122</v>
      </c>
      <c r="F159" s="11">
        <v>9044.33</v>
      </c>
      <c r="H159" t="s">
        <v>38</v>
      </c>
      <c r="I159" t="s">
        <v>433</v>
      </c>
      <c r="J159" t="s">
        <v>453</v>
      </c>
      <c r="K159" s="8" t="s">
        <v>426</v>
      </c>
      <c r="L159" s="23">
        <v>43070</v>
      </c>
      <c r="M159">
        <v>9.84</v>
      </c>
      <c r="N159">
        <v>12</v>
      </c>
    </row>
    <row r="160" spans="1:14" x14ac:dyDescent="0.2">
      <c r="A160" t="s">
        <v>451</v>
      </c>
      <c r="B160" t="s">
        <v>22</v>
      </c>
      <c r="C160" t="s">
        <v>20</v>
      </c>
      <c r="D160" s="23">
        <v>44166</v>
      </c>
      <c r="E160" t="s">
        <v>252</v>
      </c>
      <c r="F160" s="11">
        <v>8222.98</v>
      </c>
      <c r="H160" t="s">
        <v>253</v>
      </c>
      <c r="I160" t="s">
        <v>438</v>
      </c>
      <c r="J160" t="s">
        <v>452</v>
      </c>
      <c r="K160" s="8" t="s">
        <v>427</v>
      </c>
      <c r="L160" s="23">
        <v>43040</v>
      </c>
      <c r="M160">
        <v>4.55</v>
      </c>
      <c r="N160">
        <v>5</v>
      </c>
    </row>
    <row r="161" spans="1:14" x14ac:dyDescent="0.2">
      <c r="A161" t="s">
        <v>451</v>
      </c>
      <c r="B161" t="s">
        <v>8</v>
      </c>
      <c r="C161" t="s">
        <v>9</v>
      </c>
      <c r="D161" s="23">
        <v>44013</v>
      </c>
      <c r="E161" t="s">
        <v>228</v>
      </c>
      <c r="F161" s="11">
        <v>7554.29</v>
      </c>
      <c r="H161" t="s">
        <v>139</v>
      </c>
      <c r="I161" t="s">
        <v>2</v>
      </c>
      <c r="J161" t="s">
        <v>453</v>
      </c>
      <c r="K161" s="8" t="s">
        <v>424</v>
      </c>
      <c r="L161" s="23">
        <v>43374</v>
      </c>
      <c r="M161">
        <v>4.8</v>
      </c>
      <c r="N161">
        <v>6</v>
      </c>
    </row>
    <row r="162" spans="1:14" x14ac:dyDescent="0.2">
      <c r="A162" t="s">
        <v>451</v>
      </c>
      <c r="B162" t="s">
        <v>29</v>
      </c>
      <c r="C162" t="s">
        <v>457</v>
      </c>
      <c r="D162" s="23">
        <v>44013</v>
      </c>
      <c r="E162" t="s">
        <v>254</v>
      </c>
      <c r="F162" s="11">
        <v>8473.51</v>
      </c>
      <c r="H162" t="s">
        <v>255</v>
      </c>
      <c r="I162" t="s">
        <v>440</v>
      </c>
      <c r="J162" t="s">
        <v>453</v>
      </c>
      <c r="K162" s="8" t="s">
        <v>422</v>
      </c>
      <c r="L162" s="23">
        <v>42767</v>
      </c>
      <c r="M162">
        <v>12.32</v>
      </c>
      <c r="N162">
        <v>14</v>
      </c>
    </row>
    <row r="163" spans="1:14" x14ac:dyDescent="0.2">
      <c r="A163" t="s">
        <v>451</v>
      </c>
      <c r="B163" t="s">
        <v>50</v>
      </c>
      <c r="C163" t="s">
        <v>459</v>
      </c>
      <c r="D163" s="23">
        <v>43952</v>
      </c>
      <c r="E163" t="s">
        <v>48</v>
      </c>
      <c r="F163" s="11">
        <v>336.16</v>
      </c>
      <c r="H163" t="s">
        <v>96</v>
      </c>
      <c r="I163" t="s">
        <v>434</v>
      </c>
      <c r="J163" t="s">
        <v>456</v>
      </c>
      <c r="K163" s="8" t="s">
        <v>423</v>
      </c>
      <c r="L163" s="23">
        <v>42979</v>
      </c>
      <c r="M163">
        <v>4.55</v>
      </c>
      <c r="N163">
        <v>5</v>
      </c>
    </row>
    <row r="164" spans="1:14" x14ac:dyDescent="0.2">
      <c r="A164" t="s">
        <v>451</v>
      </c>
      <c r="B164" t="s">
        <v>50</v>
      </c>
      <c r="C164" t="s">
        <v>459</v>
      </c>
      <c r="D164" s="23">
        <v>43586</v>
      </c>
      <c r="E164" t="s">
        <v>256</v>
      </c>
      <c r="F164" s="11">
        <v>2604.1</v>
      </c>
      <c r="H164" t="s">
        <v>257</v>
      </c>
      <c r="I164" t="s">
        <v>435</v>
      </c>
      <c r="J164" t="s">
        <v>456</v>
      </c>
      <c r="K164" s="8" t="s">
        <v>422</v>
      </c>
      <c r="L164" s="23">
        <v>43040</v>
      </c>
      <c r="M164">
        <v>4.0999999999999996</v>
      </c>
      <c r="N164">
        <v>5</v>
      </c>
    </row>
    <row r="165" spans="1:14" x14ac:dyDescent="0.2">
      <c r="A165" t="s">
        <v>451</v>
      </c>
      <c r="B165" t="s">
        <v>36</v>
      </c>
      <c r="C165" t="s">
        <v>458</v>
      </c>
      <c r="D165" s="23">
        <v>44105</v>
      </c>
      <c r="E165" t="s">
        <v>144</v>
      </c>
      <c r="F165" s="11">
        <v>4958.47</v>
      </c>
      <c r="H165" t="s">
        <v>258</v>
      </c>
      <c r="I165" t="s">
        <v>432</v>
      </c>
      <c r="J165" t="s">
        <v>456</v>
      </c>
      <c r="K165" s="8" t="s">
        <v>427</v>
      </c>
      <c r="L165" s="23">
        <v>42826</v>
      </c>
      <c r="M165">
        <v>5.81</v>
      </c>
      <c r="N165">
        <v>7</v>
      </c>
    </row>
    <row r="166" spans="1:14" x14ac:dyDescent="0.2">
      <c r="A166" t="s">
        <v>451</v>
      </c>
      <c r="B166" t="s">
        <v>36</v>
      </c>
      <c r="C166" t="s">
        <v>458</v>
      </c>
      <c r="D166" s="23">
        <v>44105</v>
      </c>
      <c r="E166" t="s">
        <v>259</v>
      </c>
      <c r="F166" s="11">
        <v>3479.92</v>
      </c>
      <c r="H166" t="s">
        <v>260</v>
      </c>
      <c r="I166" t="s">
        <v>429</v>
      </c>
      <c r="J166" t="s">
        <v>453</v>
      </c>
      <c r="K166" s="8" t="s">
        <v>426</v>
      </c>
      <c r="L166" s="23">
        <v>43101</v>
      </c>
      <c r="M166">
        <v>9.24</v>
      </c>
      <c r="N166">
        <v>12</v>
      </c>
    </row>
    <row r="167" spans="1:14" x14ac:dyDescent="0.2">
      <c r="A167" t="s">
        <v>451</v>
      </c>
      <c r="B167" t="s">
        <v>8</v>
      </c>
      <c r="C167" t="s">
        <v>9</v>
      </c>
      <c r="D167" s="23">
        <v>43647</v>
      </c>
      <c r="E167" t="s">
        <v>91</v>
      </c>
      <c r="F167" s="11">
        <v>955.31</v>
      </c>
      <c r="H167" t="s">
        <v>42</v>
      </c>
      <c r="I167" t="s">
        <v>434</v>
      </c>
      <c r="J167" t="s">
        <v>456</v>
      </c>
      <c r="K167" s="8" t="s">
        <v>425</v>
      </c>
      <c r="L167" s="23">
        <v>43101</v>
      </c>
      <c r="M167">
        <v>11.76</v>
      </c>
      <c r="N167">
        <v>14</v>
      </c>
    </row>
    <row r="168" spans="1:14" x14ac:dyDescent="0.2">
      <c r="A168" t="s">
        <v>451</v>
      </c>
      <c r="B168" t="s">
        <v>454</v>
      </c>
      <c r="C168" t="s">
        <v>455</v>
      </c>
      <c r="D168" s="23">
        <v>44166</v>
      </c>
      <c r="E168" t="s">
        <v>261</v>
      </c>
      <c r="F168" s="11">
        <v>2517.16</v>
      </c>
      <c r="H168" t="s">
        <v>262</v>
      </c>
      <c r="I168" t="s">
        <v>439</v>
      </c>
      <c r="J168" t="s">
        <v>452</v>
      </c>
      <c r="K168" s="8" t="s">
        <v>1</v>
      </c>
      <c r="L168" s="23">
        <v>43221</v>
      </c>
      <c r="M168">
        <v>11.04</v>
      </c>
      <c r="N168">
        <v>12</v>
      </c>
    </row>
    <row r="169" spans="1:14" x14ac:dyDescent="0.2">
      <c r="A169" t="s">
        <v>451</v>
      </c>
      <c r="B169" t="s">
        <v>12</v>
      </c>
      <c r="C169" t="s">
        <v>13</v>
      </c>
      <c r="D169" s="23">
        <v>44197</v>
      </c>
      <c r="E169" t="s">
        <v>179</v>
      </c>
      <c r="F169" s="11">
        <v>1821.98</v>
      </c>
      <c r="H169" t="s">
        <v>152</v>
      </c>
      <c r="I169" t="s">
        <v>2</v>
      </c>
      <c r="J169" t="s">
        <v>453</v>
      </c>
      <c r="K169" s="8" t="s">
        <v>0</v>
      </c>
      <c r="L169" s="23">
        <v>43070</v>
      </c>
      <c r="M169">
        <v>9</v>
      </c>
      <c r="N169">
        <v>12</v>
      </c>
    </row>
    <row r="170" spans="1:14" x14ac:dyDescent="0.2">
      <c r="A170" t="s">
        <v>451</v>
      </c>
      <c r="B170" t="s">
        <v>12</v>
      </c>
      <c r="C170" t="s">
        <v>13</v>
      </c>
      <c r="D170" s="23">
        <v>44105</v>
      </c>
      <c r="E170" t="s">
        <v>170</v>
      </c>
      <c r="F170" s="11">
        <v>2694.49</v>
      </c>
      <c r="H170" t="s">
        <v>263</v>
      </c>
      <c r="I170" t="s">
        <v>2</v>
      </c>
      <c r="J170" t="s">
        <v>453</v>
      </c>
      <c r="K170" s="8" t="s">
        <v>425</v>
      </c>
      <c r="L170" s="23">
        <v>43132</v>
      </c>
      <c r="M170">
        <v>9.48</v>
      </c>
      <c r="N170">
        <v>12</v>
      </c>
    </row>
    <row r="171" spans="1:14" x14ac:dyDescent="0.2">
      <c r="A171" t="s">
        <v>451</v>
      </c>
      <c r="B171" t="s">
        <v>50</v>
      </c>
      <c r="C171" t="s">
        <v>459</v>
      </c>
      <c r="D171" s="23">
        <v>43739</v>
      </c>
      <c r="E171" t="s">
        <v>252</v>
      </c>
      <c r="F171" s="11">
        <v>7385.17</v>
      </c>
      <c r="H171" t="s">
        <v>264</v>
      </c>
      <c r="I171" t="s">
        <v>429</v>
      </c>
      <c r="J171" t="s">
        <v>453</v>
      </c>
      <c r="K171" s="8" t="s">
        <v>427</v>
      </c>
      <c r="L171" s="23">
        <v>42826</v>
      </c>
      <c r="M171">
        <v>11.4</v>
      </c>
      <c r="N171">
        <v>12</v>
      </c>
    </row>
    <row r="172" spans="1:14" x14ac:dyDescent="0.2">
      <c r="A172" t="s">
        <v>451</v>
      </c>
      <c r="B172" t="s">
        <v>8</v>
      </c>
      <c r="C172" t="s">
        <v>9</v>
      </c>
      <c r="D172" s="23">
        <v>43862</v>
      </c>
      <c r="E172" t="s">
        <v>97</v>
      </c>
      <c r="F172" s="11">
        <v>4609.8500000000004</v>
      </c>
      <c r="H172" t="s">
        <v>265</v>
      </c>
      <c r="I172" t="s">
        <v>2</v>
      </c>
      <c r="J172" t="s">
        <v>453</v>
      </c>
      <c r="K172" s="8" t="s">
        <v>423</v>
      </c>
      <c r="L172" s="23">
        <v>43313</v>
      </c>
      <c r="M172">
        <v>8</v>
      </c>
      <c r="N172">
        <v>10</v>
      </c>
    </row>
    <row r="173" spans="1:14" x14ac:dyDescent="0.2">
      <c r="A173" t="s">
        <v>451</v>
      </c>
      <c r="B173" t="s">
        <v>8</v>
      </c>
      <c r="C173" t="s">
        <v>9</v>
      </c>
      <c r="D173" s="23">
        <v>43862</v>
      </c>
      <c r="E173" t="s">
        <v>232</v>
      </c>
      <c r="F173" s="11">
        <v>8560.85</v>
      </c>
      <c r="H173" t="s">
        <v>266</v>
      </c>
      <c r="I173" t="s">
        <v>432</v>
      </c>
      <c r="J173" t="s">
        <v>456</v>
      </c>
      <c r="K173" s="8" t="s">
        <v>422</v>
      </c>
      <c r="L173" s="23">
        <v>43191</v>
      </c>
      <c r="M173">
        <v>13.05</v>
      </c>
      <c r="N173">
        <v>15</v>
      </c>
    </row>
    <row r="174" spans="1:14" x14ac:dyDescent="0.2">
      <c r="A174" t="s">
        <v>451</v>
      </c>
      <c r="B174" t="s">
        <v>12</v>
      </c>
      <c r="C174" t="s">
        <v>13</v>
      </c>
      <c r="D174" s="23">
        <v>43800</v>
      </c>
      <c r="E174" t="s">
        <v>212</v>
      </c>
      <c r="F174" s="11">
        <v>5962.69</v>
      </c>
      <c r="H174" t="s">
        <v>157</v>
      </c>
      <c r="I174" t="s">
        <v>436</v>
      </c>
      <c r="J174" t="s">
        <v>456</v>
      </c>
      <c r="K174" s="8" t="s">
        <v>0</v>
      </c>
      <c r="L174" s="23">
        <v>42948</v>
      </c>
      <c r="M174">
        <v>9.6</v>
      </c>
      <c r="N174">
        <v>12</v>
      </c>
    </row>
    <row r="175" spans="1:14" x14ac:dyDescent="0.2">
      <c r="A175" t="s">
        <v>451</v>
      </c>
      <c r="B175" t="s">
        <v>70</v>
      </c>
      <c r="C175" t="s">
        <v>460</v>
      </c>
      <c r="D175" s="23">
        <v>43922</v>
      </c>
      <c r="E175" t="s">
        <v>106</v>
      </c>
      <c r="F175" s="11">
        <v>6660.62</v>
      </c>
      <c r="H175" t="s">
        <v>252</v>
      </c>
      <c r="I175" t="s">
        <v>440</v>
      </c>
      <c r="J175" t="s">
        <v>453</v>
      </c>
      <c r="K175" s="8" t="s">
        <v>427</v>
      </c>
      <c r="L175" s="23">
        <v>42948</v>
      </c>
      <c r="M175">
        <v>11.04</v>
      </c>
      <c r="N175">
        <v>12</v>
      </c>
    </row>
    <row r="176" spans="1:14" x14ac:dyDescent="0.2">
      <c r="A176" t="s">
        <v>451</v>
      </c>
      <c r="B176" t="s">
        <v>50</v>
      </c>
      <c r="C176" t="s">
        <v>459</v>
      </c>
      <c r="D176" s="23">
        <v>44105</v>
      </c>
      <c r="E176" t="s">
        <v>267</v>
      </c>
      <c r="F176" s="11">
        <v>5454.94</v>
      </c>
      <c r="H176" t="s">
        <v>268</v>
      </c>
      <c r="I176" t="s">
        <v>440</v>
      </c>
      <c r="J176" t="s">
        <v>453</v>
      </c>
      <c r="K176" s="8" t="s">
        <v>425</v>
      </c>
      <c r="L176" s="23">
        <v>43313</v>
      </c>
      <c r="M176">
        <v>11.85</v>
      </c>
      <c r="N176">
        <v>15</v>
      </c>
    </row>
    <row r="177" spans="1:14" x14ac:dyDescent="0.2">
      <c r="A177" t="s">
        <v>451</v>
      </c>
      <c r="B177" t="s">
        <v>8</v>
      </c>
      <c r="C177" t="s">
        <v>9</v>
      </c>
      <c r="D177" s="23">
        <v>44197</v>
      </c>
      <c r="E177" t="s">
        <v>260</v>
      </c>
      <c r="F177" s="11">
        <v>7778.64</v>
      </c>
      <c r="H177" t="s">
        <v>48</v>
      </c>
      <c r="I177" t="s">
        <v>436</v>
      </c>
      <c r="J177" t="s">
        <v>456</v>
      </c>
      <c r="K177" s="8" t="s">
        <v>421</v>
      </c>
      <c r="L177" s="23">
        <v>43313</v>
      </c>
      <c r="M177">
        <v>6.48</v>
      </c>
      <c r="N177">
        <v>8</v>
      </c>
    </row>
    <row r="178" spans="1:14" x14ac:dyDescent="0.2">
      <c r="A178" t="s">
        <v>451</v>
      </c>
      <c r="B178" t="s">
        <v>8</v>
      </c>
      <c r="C178" t="s">
        <v>9</v>
      </c>
      <c r="D178" s="23">
        <v>44136</v>
      </c>
      <c r="E178" t="s">
        <v>269</v>
      </c>
      <c r="F178" s="11">
        <v>7051.85</v>
      </c>
      <c r="H178" t="s">
        <v>270</v>
      </c>
      <c r="I178" t="s">
        <v>2</v>
      </c>
      <c r="J178" t="s">
        <v>453</v>
      </c>
      <c r="K178" s="8" t="s">
        <v>425</v>
      </c>
      <c r="L178" s="23">
        <v>42917</v>
      </c>
      <c r="M178">
        <v>10.220000000000001</v>
      </c>
      <c r="N178">
        <v>14</v>
      </c>
    </row>
    <row r="179" spans="1:14" x14ac:dyDescent="0.2">
      <c r="A179" t="s">
        <v>451</v>
      </c>
      <c r="B179" t="s">
        <v>70</v>
      </c>
      <c r="C179" t="s">
        <v>460</v>
      </c>
      <c r="D179" s="23">
        <v>43739</v>
      </c>
      <c r="E179" t="s">
        <v>32</v>
      </c>
      <c r="F179" s="11">
        <v>7332.5</v>
      </c>
      <c r="H179" t="s">
        <v>124</v>
      </c>
      <c r="I179" t="s">
        <v>2</v>
      </c>
      <c r="J179" t="s">
        <v>453</v>
      </c>
      <c r="K179" s="8" t="s">
        <v>424</v>
      </c>
      <c r="L179" s="23">
        <v>42979</v>
      </c>
      <c r="M179">
        <v>3.65</v>
      </c>
      <c r="N179">
        <v>5</v>
      </c>
    </row>
    <row r="180" spans="1:14" x14ac:dyDescent="0.2">
      <c r="A180" t="s">
        <v>451</v>
      </c>
      <c r="B180" t="s">
        <v>36</v>
      </c>
      <c r="C180" t="s">
        <v>458</v>
      </c>
      <c r="D180" s="23">
        <v>44136</v>
      </c>
      <c r="E180" t="s">
        <v>266</v>
      </c>
      <c r="F180" s="11">
        <v>3702.64</v>
      </c>
      <c r="H180" t="s">
        <v>271</v>
      </c>
      <c r="I180" t="s">
        <v>435</v>
      </c>
      <c r="J180" t="s">
        <v>456</v>
      </c>
      <c r="K180" s="8" t="s">
        <v>421</v>
      </c>
      <c r="L180" s="23">
        <v>43040</v>
      </c>
      <c r="M180">
        <v>12.6</v>
      </c>
      <c r="N180">
        <v>15</v>
      </c>
    </row>
    <row r="181" spans="1:14" x14ac:dyDescent="0.2">
      <c r="A181" t="s">
        <v>451</v>
      </c>
      <c r="B181" t="s">
        <v>454</v>
      </c>
      <c r="C181" t="s">
        <v>455</v>
      </c>
      <c r="D181" s="23">
        <v>43678</v>
      </c>
      <c r="E181" t="s">
        <v>127</v>
      </c>
      <c r="F181" s="11">
        <v>4530.46</v>
      </c>
      <c r="H181" t="s">
        <v>272</v>
      </c>
      <c r="I181" t="s">
        <v>2</v>
      </c>
      <c r="J181" t="s">
        <v>453</v>
      </c>
      <c r="K181" s="8" t="s">
        <v>421</v>
      </c>
      <c r="L181" s="23">
        <v>42887</v>
      </c>
      <c r="M181">
        <v>9.1999999999999993</v>
      </c>
      <c r="N181">
        <v>10</v>
      </c>
    </row>
    <row r="182" spans="1:14" x14ac:dyDescent="0.2">
      <c r="A182" t="s">
        <v>451</v>
      </c>
      <c r="B182" t="s">
        <v>22</v>
      </c>
      <c r="C182" t="s">
        <v>20</v>
      </c>
      <c r="D182" s="23">
        <v>43617</v>
      </c>
      <c r="E182" t="s">
        <v>273</v>
      </c>
      <c r="F182" s="11">
        <v>1715.19</v>
      </c>
      <c r="H182" t="s">
        <v>176</v>
      </c>
      <c r="I182" t="s">
        <v>438</v>
      </c>
      <c r="J182" t="s">
        <v>452</v>
      </c>
      <c r="K182" s="8" t="s">
        <v>424</v>
      </c>
      <c r="L182" s="23">
        <v>43405</v>
      </c>
      <c r="M182">
        <v>9.1199999999999992</v>
      </c>
      <c r="N182">
        <v>12</v>
      </c>
    </row>
    <row r="183" spans="1:14" x14ac:dyDescent="0.2">
      <c r="A183" t="s">
        <v>451</v>
      </c>
      <c r="B183" t="s">
        <v>50</v>
      </c>
      <c r="C183" t="s">
        <v>459</v>
      </c>
      <c r="D183" s="23">
        <v>43831</v>
      </c>
      <c r="E183" t="s">
        <v>274</v>
      </c>
      <c r="F183" s="11">
        <v>4617.7</v>
      </c>
      <c r="H183" t="s">
        <v>275</v>
      </c>
      <c r="I183" t="s">
        <v>439</v>
      </c>
      <c r="J183" t="s">
        <v>452</v>
      </c>
      <c r="K183" s="8" t="s">
        <v>422</v>
      </c>
      <c r="L183" s="23">
        <v>42917</v>
      </c>
      <c r="M183">
        <v>12.32</v>
      </c>
      <c r="N183">
        <v>14</v>
      </c>
    </row>
    <row r="184" spans="1:14" x14ac:dyDescent="0.2">
      <c r="A184" t="s">
        <v>451</v>
      </c>
      <c r="B184" t="s">
        <v>22</v>
      </c>
      <c r="C184" t="s">
        <v>20</v>
      </c>
      <c r="D184" s="23">
        <v>43891</v>
      </c>
      <c r="E184" t="s">
        <v>276</v>
      </c>
      <c r="F184" s="11">
        <v>6426.31</v>
      </c>
      <c r="H184" t="s">
        <v>30</v>
      </c>
      <c r="I184" t="s">
        <v>436</v>
      </c>
      <c r="J184" t="s">
        <v>456</v>
      </c>
      <c r="K184" s="8" t="s">
        <v>0</v>
      </c>
      <c r="L184" s="23">
        <v>42736</v>
      </c>
      <c r="M184">
        <v>13.8</v>
      </c>
      <c r="N184">
        <v>15</v>
      </c>
    </row>
    <row r="185" spans="1:14" x14ac:dyDescent="0.2">
      <c r="A185" t="s">
        <v>451</v>
      </c>
      <c r="B185" t="s">
        <v>12</v>
      </c>
      <c r="C185" t="s">
        <v>13</v>
      </c>
      <c r="D185" s="23">
        <v>44287</v>
      </c>
      <c r="E185" t="s">
        <v>153</v>
      </c>
      <c r="F185" s="11">
        <v>3733.31</v>
      </c>
      <c r="H185" t="s">
        <v>277</v>
      </c>
      <c r="I185" t="s">
        <v>439</v>
      </c>
      <c r="J185" t="s">
        <v>452</v>
      </c>
      <c r="K185" s="8" t="s">
        <v>422</v>
      </c>
      <c r="L185" s="23">
        <v>43009</v>
      </c>
      <c r="M185">
        <v>5.53</v>
      </c>
      <c r="N185">
        <v>7</v>
      </c>
    </row>
    <row r="186" spans="1:14" x14ac:dyDescent="0.2">
      <c r="A186" t="s">
        <v>451</v>
      </c>
      <c r="B186" t="s">
        <v>29</v>
      </c>
      <c r="C186" t="s">
        <v>457</v>
      </c>
      <c r="D186" s="23">
        <v>43586</v>
      </c>
      <c r="E186" t="s">
        <v>254</v>
      </c>
      <c r="F186" s="11">
        <v>7064.94</v>
      </c>
      <c r="H186" t="s">
        <v>278</v>
      </c>
      <c r="I186" t="s">
        <v>436</v>
      </c>
      <c r="J186" t="s">
        <v>456</v>
      </c>
      <c r="K186" s="8" t="s">
        <v>427</v>
      </c>
      <c r="L186" s="23">
        <v>42795</v>
      </c>
      <c r="M186">
        <v>9.94</v>
      </c>
      <c r="N186">
        <v>14</v>
      </c>
    </row>
    <row r="187" spans="1:14" x14ac:dyDescent="0.2">
      <c r="A187" t="s">
        <v>451</v>
      </c>
      <c r="B187" t="s">
        <v>36</v>
      </c>
      <c r="C187" t="s">
        <v>458</v>
      </c>
      <c r="D187" s="23">
        <v>43862</v>
      </c>
      <c r="E187" t="s">
        <v>232</v>
      </c>
      <c r="F187" s="11">
        <v>3176.91</v>
      </c>
      <c r="H187" t="s">
        <v>279</v>
      </c>
      <c r="I187" t="s">
        <v>438</v>
      </c>
      <c r="J187" t="s">
        <v>452</v>
      </c>
      <c r="K187" s="8" t="s">
        <v>1</v>
      </c>
      <c r="L187" s="23">
        <v>43221</v>
      </c>
      <c r="M187">
        <v>9.1199999999999992</v>
      </c>
      <c r="N187">
        <v>12</v>
      </c>
    </row>
    <row r="188" spans="1:14" x14ac:dyDescent="0.2">
      <c r="A188" t="s">
        <v>451</v>
      </c>
      <c r="B188" t="s">
        <v>22</v>
      </c>
      <c r="C188" t="s">
        <v>20</v>
      </c>
      <c r="D188" s="23">
        <v>43617</v>
      </c>
      <c r="E188" t="s">
        <v>280</v>
      </c>
      <c r="F188" s="11">
        <v>4916.13</v>
      </c>
      <c r="H188" t="s">
        <v>188</v>
      </c>
      <c r="I188" t="s">
        <v>433</v>
      </c>
      <c r="J188" t="s">
        <v>453</v>
      </c>
      <c r="K188" s="8" t="s">
        <v>421</v>
      </c>
      <c r="L188" s="23">
        <v>42856</v>
      </c>
      <c r="M188">
        <v>7.2</v>
      </c>
      <c r="N188">
        <v>10</v>
      </c>
    </row>
    <row r="189" spans="1:14" x14ac:dyDescent="0.2">
      <c r="A189" t="s">
        <v>451</v>
      </c>
      <c r="B189" t="s">
        <v>12</v>
      </c>
      <c r="C189" t="s">
        <v>13</v>
      </c>
      <c r="D189" s="23">
        <v>43617</v>
      </c>
      <c r="E189" t="s">
        <v>102</v>
      </c>
      <c r="F189" s="11">
        <v>6022.91</v>
      </c>
      <c r="H189" t="s">
        <v>281</v>
      </c>
      <c r="I189" t="s">
        <v>439</v>
      </c>
      <c r="J189" t="s">
        <v>452</v>
      </c>
      <c r="K189" s="8" t="s">
        <v>1</v>
      </c>
      <c r="L189" s="23">
        <v>43282</v>
      </c>
      <c r="M189">
        <v>11.1</v>
      </c>
      <c r="N189">
        <v>15</v>
      </c>
    </row>
    <row r="190" spans="1:14" x14ac:dyDescent="0.2">
      <c r="A190" t="s">
        <v>451</v>
      </c>
      <c r="B190" t="s">
        <v>22</v>
      </c>
      <c r="C190" t="s">
        <v>20</v>
      </c>
      <c r="D190" s="23">
        <v>43678</v>
      </c>
      <c r="E190" t="s">
        <v>40</v>
      </c>
      <c r="F190" s="11">
        <v>1006.52</v>
      </c>
      <c r="H190" t="s">
        <v>282</v>
      </c>
      <c r="I190" t="s">
        <v>435</v>
      </c>
      <c r="J190" t="s">
        <v>456</v>
      </c>
      <c r="K190" s="8" t="s">
        <v>424</v>
      </c>
      <c r="L190" s="23">
        <v>42736</v>
      </c>
      <c r="M190">
        <v>10.8</v>
      </c>
      <c r="N190">
        <v>12</v>
      </c>
    </row>
    <row r="191" spans="1:14" x14ac:dyDescent="0.2">
      <c r="A191" t="s">
        <v>451</v>
      </c>
      <c r="B191" t="s">
        <v>29</v>
      </c>
      <c r="C191" t="s">
        <v>457</v>
      </c>
      <c r="D191" s="23">
        <v>44166</v>
      </c>
      <c r="E191" t="s">
        <v>263</v>
      </c>
      <c r="F191" s="11">
        <v>2451.31</v>
      </c>
      <c r="H191" t="s">
        <v>283</v>
      </c>
      <c r="I191" t="s">
        <v>438</v>
      </c>
      <c r="J191" t="s">
        <v>452</v>
      </c>
      <c r="K191" s="8" t="s">
        <v>0</v>
      </c>
      <c r="L191" s="23">
        <v>43160</v>
      </c>
      <c r="M191">
        <v>4.2</v>
      </c>
      <c r="N191">
        <v>6</v>
      </c>
    </row>
    <row r="192" spans="1:14" x14ac:dyDescent="0.2">
      <c r="A192" t="s">
        <v>451</v>
      </c>
      <c r="B192" t="s">
        <v>12</v>
      </c>
      <c r="C192" t="s">
        <v>13</v>
      </c>
      <c r="D192" s="23">
        <v>44197</v>
      </c>
      <c r="E192" t="s">
        <v>284</v>
      </c>
      <c r="F192" s="11">
        <v>7690.44</v>
      </c>
      <c r="H192" t="s">
        <v>59</v>
      </c>
      <c r="I192" t="s">
        <v>3</v>
      </c>
      <c r="J192" t="s">
        <v>453</v>
      </c>
      <c r="K192" s="8" t="s">
        <v>0</v>
      </c>
      <c r="L192" s="23">
        <v>42795</v>
      </c>
      <c r="M192">
        <v>10.45</v>
      </c>
      <c r="N192">
        <v>11</v>
      </c>
    </row>
    <row r="193" spans="1:14" x14ac:dyDescent="0.2">
      <c r="A193" t="s">
        <v>451</v>
      </c>
      <c r="B193" t="s">
        <v>12</v>
      </c>
      <c r="C193" t="s">
        <v>13</v>
      </c>
      <c r="D193" s="23">
        <v>43891</v>
      </c>
      <c r="E193" t="s">
        <v>247</v>
      </c>
      <c r="F193" s="11">
        <v>4062.45</v>
      </c>
      <c r="H193" t="s">
        <v>285</v>
      </c>
      <c r="I193" t="s">
        <v>428</v>
      </c>
      <c r="J193" t="s">
        <v>456</v>
      </c>
      <c r="K193" s="8" t="s">
        <v>1</v>
      </c>
      <c r="L193" s="23">
        <v>43313</v>
      </c>
      <c r="M193">
        <v>7.74</v>
      </c>
      <c r="N193">
        <v>9</v>
      </c>
    </row>
    <row r="194" spans="1:14" x14ac:dyDescent="0.2">
      <c r="A194" t="s">
        <v>451</v>
      </c>
      <c r="B194" t="s">
        <v>29</v>
      </c>
      <c r="C194" t="s">
        <v>457</v>
      </c>
      <c r="D194" s="23">
        <v>44044</v>
      </c>
      <c r="E194" t="s">
        <v>60</v>
      </c>
      <c r="F194" s="11">
        <v>2181.7800000000002</v>
      </c>
      <c r="H194" t="s">
        <v>286</v>
      </c>
      <c r="I194" t="s">
        <v>435</v>
      </c>
      <c r="J194" t="s">
        <v>456</v>
      </c>
      <c r="K194" s="8" t="s">
        <v>425</v>
      </c>
      <c r="L194" s="23">
        <v>43040</v>
      </c>
      <c r="M194">
        <v>13.35</v>
      </c>
      <c r="N194">
        <v>15</v>
      </c>
    </row>
    <row r="195" spans="1:14" x14ac:dyDescent="0.2">
      <c r="A195" t="s">
        <v>451</v>
      </c>
      <c r="B195" t="s">
        <v>454</v>
      </c>
      <c r="C195" t="s">
        <v>455</v>
      </c>
      <c r="D195" s="23">
        <v>44166</v>
      </c>
      <c r="E195" t="s">
        <v>287</v>
      </c>
      <c r="F195" s="11">
        <v>4886.3100000000004</v>
      </c>
      <c r="H195" t="s">
        <v>288</v>
      </c>
      <c r="I195" t="s">
        <v>431</v>
      </c>
      <c r="J195" t="s">
        <v>456</v>
      </c>
      <c r="K195" s="8" t="s">
        <v>424</v>
      </c>
      <c r="L195" s="23">
        <v>43132</v>
      </c>
      <c r="M195">
        <v>10.45</v>
      </c>
      <c r="N195">
        <v>11</v>
      </c>
    </row>
    <row r="196" spans="1:14" x14ac:dyDescent="0.2">
      <c r="A196" t="s">
        <v>451</v>
      </c>
      <c r="B196" t="s">
        <v>70</v>
      </c>
      <c r="C196" t="s">
        <v>460</v>
      </c>
      <c r="D196" s="23">
        <v>43739</v>
      </c>
      <c r="E196" t="s">
        <v>245</v>
      </c>
      <c r="F196" s="11">
        <v>3993.98</v>
      </c>
      <c r="H196" t="s">
        <v>289</v>
      </c>
      <c r="I196" t="s">
        <v>438</v>
      </c>
      <c r="J196" t="s">
        <v>452</v>
      </c>
      <c r="K196" s="8" t="s">
        <v>424</v>
      </c>
      <c r="L196" s="23">
        <v>42826</v>
      </c>
      <c r="M196">
        <v>12.3</v>
      </c>
      <c r="N196">
        <v>15</v>
      </c>
    </row>
    <row r="197" spans="1:14" x14ac:dyDescent="0.2">
      <c r="A197" t="s">
        <v>451</v>
      </c>
      <c r="B197" t="s">
        <v>70</v>
      </c>
      <c r="C197" t="s">
        <v>460</v>
      </c>
      <c r="D197" s="23">
        <v>44287</v>
      </c>
      <c r="E197" t="s">
        <v>290</v>
      </c>
      <c r="F197" s="11">
        <v>6866.58</v>
      </c>
      <c r="H197" t="s">
        <v>291</v>
      </c>
      <c r="I197" t="s">
        <v>2</v>
      </c>
      <c r="J197" t="s">
        <v>453</v>
      </c>
      <c r="K197" s="8" t="s">
        <v>1</v>
      </c>
      <c r="L197" s="23">
        <v>43070</v>
      </c>
      <c r="M197">
        <v>11.62</v>
      </c>
      <c r="N197">
        <v>14</v>
      </c>
    </row>
    <row r="198" spans="1:14" x14ac:dyDescent="0.2">
      <c r="A198" t="s">
        <v>451</v>
      </c>
      <c r="B198" t="s">
        <v>12</v>
      </c>
      <c r="C198" t="s">
        <v>13</v>
      </c>
      <c r="D198" s="23">
        <v>43862</v>
      </c>
      <c r="E198" t="s">
        <v>189</v>
      </c>
      <c r="F198" s="11">
        <v>2638.76</v>
      </c>
      <c r="H198" t="s">
        <v>292</v>
      </c>
      <c r="I198" t="s">
        <v>3</v>
      </c>
      <c r="J198" t="s">
        <v>453</v>
      </c>
      <c r="K198" s="8" t="s">
        <v>425</v>
      </c>
      <c r="L198" s="23">
        <v>43435</v>
      </c>
      <c r="M198">
        <v>8.4</v>
      </c>
      <c r="N198">
        <v>10</v>
      </c>
    </row>
    <row r="199" spans="1:14" x14ac:dyDescent="0.2">
      <c r="A199" t="s">
        <v>451</v>
      </c>
      <c r="B199" t="s">
        <v>50</v>
      </c>
      <c r="C199" t="s">
        <v>459</v>
      </c>
      <c r="D199" s="23">
        <v>43770</v>
      </c>
      <c r="E199" t="s">
        <v>293</v>
      </c>
      <c r="F199" s="11">
        <v>6447.59</v>
      </c>
      <c r="H199" t="s">
        <v>294</v>
      </c>
      <c r="I199" t="s">
        <v>432</v>
      </c>
      <c r="J199" t="s">
        <v>456</v>
      </c>
      <c r="K199" s="8" t="s">
        <v>425</v>
      </c>
      <c r="L199" s="23">
        <v>42917</v>
      </c>
      <c r="M199">
        <v>6.64</v>
      </c>
      <c r="N199">
        <v>8</v>
      </c>
    </row>
    <row r="200" spans="1:14" x14ac:dyDescent="0.2">
      <c r="A200" t="s">
        <v>451</v>
      </c>
      <c r="B200" t="s">
        <v>70</v>
      </c>
      <c r="C200" t="s">
        <v>460</v>
      </c>
      <c r="D200" s="23">
        <v>43678</v>
      </c>
      <c r="E200" t="s">
        <v>249</v>
      </c>
      <c r="F200" s="11">
        <v>6741.15</v>
      </c>
      <c r="H200" t="s">
        <v>295</v>
      </c>
      <c r="I200" t="s">
        <v>437</v>
      </c>
      <c r="J200" t="s">
        <v>453</v>
      </c>
      <c r="K200" s="8" t="s">
        <v>0</v>
      </c>
      <c r="L200" s="23">
        <v>42856</v>
      </c>
      <c r="M200">
        <v>9.35</v>
      </c>
      <c r="N200">
        <v>11</v>
      </c>
    </row>
    <row r="201" spans="1:14" x14ac:dyDescent="0.2">
      <c r="A201" t="s">
        <v>451</v>
      </c>
      <c r="B201" t="s">
        <v>50</v>
      </c>
      <c r="C201" t="s">
        <v>459</v>
      </c>
      <c r="D201" s="23">
        <v>44075</v>
      </c>
      <c r="E201" t="s">
        <v>296</v>
      </c>
      <c r="F201" s="11">
        <v>6652.8</v>
      </c>
      <c r="H201" t="s">
        <v>196</v>
      </c>
      <c r="I201" t="s">
        <v>433</v>
      </c>
      <c r="J201" t="s">
        <v>453</v>
      </c>
      <c r="K201" s="8" t="s">
        <v>1</v>
      </c>
      <c r="L201" s="23">
        <v>42948</v>
      </c>
      <c r="M201">
        <v>10.23</v>
      </c>
      <c r="N201">
        <v>11</v>
      </c>
    </row>
    <row r="202" spans="1:14" x14ac:dyDescent="0.2">
      <c r="A202" t="s">
        <v>451</v>
      </c>
      <c r="B202" t="s">
        <v>36</v>
      </c>
      <c r="C202" t="s">
        <v>458</v>
      </c>
      <c r="D202" s="23">
        <v>44287</v>
      </c>
      <c r="E202" t="s">
        <v>297</v>
      </c>
      <c r="F202" s="11">
        <v>9569.5</v>
      </c>
      <c r="H202" t="s">
        <v>298</v>
      </c>
      <c r="I202" t="s">
        <v>431</v>
      </c>
      <c r="J202" t="s">
        <v>456</v>
      </c>
      <c r="K202" s="8" t="s">
        <v>1</v>
      </c>
      <c r="L202" s="23">
        <v>43282</v>
      </c>
      <c r="M202">
        <v>12.9</v>
      </c>
      <c r="N202">
        <v>15</v>
      </c>
    </row>
    <row r="203" spans="1:14" x14ac:dyDescent="0.2">
      <c r="A203" t="s">
        <v>451</v>
      </c>
      <c r="B203" t="s">
        <v>8</v>
      </c>
      <c r="C203" t="s">
        <v>9</v>
      </c>
      <c r="D203" s="23">
        <v>43800</v>
      </c>
      <c r="E203" t="s">
        <v>210</v>
      </c>
      <c r="F203" s="11">
        <v>9598.98</v>
      </c>
      <c r="H203" t="s">
        <v>299</v>
      </c>
      <c r="I203" t="s">
        <v>432</v>
      </c>
      <c r="J203" t="s">
        <v>456</v>
      </c>
      <c r="K203" s="8" t="s">
        <v>427</v>
      </c>
      <c r="L203" s="23">
        <v>42856</v>
      </c>
      <c r="M203">
        <v>8.4700000000000006</v>
      </c>
      <c r="N203">
        <v>11</v>
      </c>
    </row>
    <row r="204" spans="1:14" x14ac:dyDescent="0.2">
      <c r="A204" t="s">
        <v>451</v>
      </c>
      <c r="B204" t="s">
        <v>50</v>
      </c>
      <c r="C204" t="s">
        <v>459</v>
      </c>
      <c r="D204" s="23">
        <v>44105</v>
      </c>
      <c r="E204" t="s">
        <v>300</v>
      </c>
      <c r="F204" s="11">
        <v>845.89</v>
      </c>
      <c r="H204" t="s">
        <v>102</v>
      </c>
      <c r="I204" t="s">
        <v>439</v>
      </c>
      <c r="J204" t="s">
        <v>452</v>
      </c>
      <c r="K204" s="8" t="s">
        <v>424</v>
      </c>
      <c r="L204" s="23">
        <v>43435</v>
      </c>
      <c r="M204">
        <v>7.65</v>
      </c>
      <c r="N204">
        <v>9</v>
      </c>
    </row>
    <row r="205" spans="1:14" x14ac:dyDescent="0.2">
      <c r="A205" t="s">
        <v>451</v>
      </c>
      <c r="B205" t="s">
        <v>70</v>
      </c>
      <c r="C205" t="s">
        <v>460</v>
      </c>
      <c r="D205" s="23">
        <v>43770</v>
      </c>
      <c r="E205" t="s">
        <v>220</v>
      </c>
      <c r="F205" s="11">
        <v>3401.36</v>
      </c>
      <c r="H205" t="s">
        <v>168</v>
      </c>
      <c r="I205" t="s">
        <v>434</v>
      </c>
      <c r="J205" t="s">
        <v>456</v>
      </c>
      <c r="K205" s="8" t="s">
        <v>0</v>
      </c>
      <c r="L205" s="23">
        <v>42948</v>
      </c>
      <c r="M205">
        <v>10.92</v>
      </c>
      <c r="N205">
        <v>12</v>
      </c>
    </row>
    <row r="206" spans="1:14" x14ac:dyDescent="0.2">
      <c r="A206" t="s">
        <v>451</v>
      </c>
      <c r="B206" t="s">
        <v>29</v>
      </c>
      <c r="C206" t="s">
        <v>457</v>
      </c>
      <c r="D206" s="23">
        <v>43983</v>
      </c>
      <c r="E206" t="s">
        <v>54</v>
      </c>
      <c r="F206" s="11">
        <v>4381.2</v>
      </c>
      <c r="H206" t="s">
        <v>300</v>
      </c>
      <c r="I206" t="s">
        <v>435</v>
      </c>
      <c r="J206" t="s">
        <v>456</v>
      </c>
      <c r="K206" s="8" t="s">
        <v>427</v>
      </c>
      <c r="L206" s="23">
        <v>42917</v>
      </c>
      <c r="M206">
        <v>5.92</v>
      </c>
      <c r="N206">
        <v>8</v>
      </c>
    </row>
    <row r="207" spans="1:14" x14ac:dyDescent="0.2">
      <c r="A207" t="s">
        <v>451</v>
      </c>
      <c r="B207" t="s">
        <v>12</v>
      </c>
      <c r="C207" t="s">
        <v>13</v>
      </c>
      <c r="D207" s="23">
        <v>44044</v>
      </c>
      <c r="E207" t="s">
        <v>256</v>
      </c>
      <c r="F207" s="11">
        <v>5021.41</v>
      </c>
      <c r="H207" t="s">
        <v>208</v>
      </c>
      <c r="I207" t="s">
        <v>438</v>
      </c>
      <c r="J207" t="s">
        <v>452</v>
      </c>
      <c r="K207" s="8" t="s">
        <v>0</v>
      </c>
      <c r="L207" s="23">
        <v>43405</v>
      </c>
      <c r="M207">
        <v>7.8</v>
      </c>
      <c r="N207">
        <v>10</v>
      </c>
    </row>
    <row r="208" spans="1:14" x14ac:dyDescent="0.2">
      <c r="A208" t="s">
        <v>451</v>
      </c>
      <c r="B208" t="s">
        <v>50</v>
      </c>
      <c r="C208" t="s">
        <v>459</v>
      </c>
      <c r="D208" s="23">
        <v>43922</v>
      </c>
      <c r="E208" t="s">
        <v>110</v>
      </c>
      <c r="F208" s="11">
        <v>8206.75</v>
      </c>
      <c r="H208" t="s">
        <v>105</v>
      </c>
      <c r="I208" t="s">
        <v>437</v>
      </c>
      <c r="J208" t="s">
        <v>453</v>
      </c>
      <c r="K208" s="8" t="s">
        <v>424</v>
      </c>
      <c r="L208" s="23">
        <v>42826</v>
      </c>
      <c r="M208">
        <v>10.92</v>
      </c>
      <c r="N208">
        <v>12</v>
      </c>
    </row>
    <row r="209" spans="1:14" x14ac:dyDescent="0.2">
      <c r="A209" t="s">
        <v>451</v>
      </c>
      <c r="B209" t="s">
        <v>454</v>
      </c>
      <c r="C209" t="s">
        <v>455</v>
      </c>
      <c r="D209" s="23">
        <v>44166</v>
      </c>
      <c r="E209" t="s">
        <v>272</v>
      </c>
      <c r="F209" s="11">
        <v>8492.57</v>
      </c>
      <c r="H209" t="s">
        <v>287</v>
      </c>
      <c r="I209" t="s">
        <v>435</v>
      </c>
      <c r="J209" t="s">
        <v>456</v>
      </c>
      <c r="K209" s="8" t="s">
        <v>424</v>
      </c>
      <c r="L209" s="23">
        <v>43435</v>
      </c>
      <c r="M209">
        <v>8.64</v>
      </c>
      <c r="N209">
        <v>12</v>
      </c>
    </row>
    <row r="210" spans="1:14" x14ac:dyDescent="0.2">
      <c r="A210" t="s">
        <v>451</v>
      </c>
      <c r="B210" t="s">
        <v>12</v>
      </c>
      <c r="C210" t="s">
        <v>13</v>
      </c>
      <c r="D210" s="23">
        <v>43647</v>
      </c>
      <c r="E210" t="s">
        <v>301</v>
      </c>
      <c r="F210" s="11">
        <v>7125.54</v>
      </c>
      <c r="H210" t="s">
        <v>302</v>
      </c>
      <c r="I210" t="s">
        <v>439</v>
      </c>
      <c r="J210" t="s">
        <v>452</v>
      </c>
      <c r="K210" s="8" t="s">
        <v>1</v>
      </c>
      <c r="L210" s="23">
        <v>42887</v>
      </c>
      <c r="M210">
        <v>7.04</v>
      </c>
      <c r="N210">
        <v>8</v>
      </c>
    </row>
    <row r="211" spans="1:14" x14ac:dyDescent="0.2">
      <c r="A211" t="s">
        <v>451</v>
      </c>
      <c r="B211" t="s">
        <v>8</v>
      </c>
      <c r="C211" t="s">
        <v>9</v>
      </c>
      <c r="D211" s="23">
        <v>44013</v>
      </c>
      <c r="E211" t="s">
        <v>303</v>
      </c>
      <c r="F211" s="11">
        <v>9034.57</v>
      </c>
      <c r="H211" t="s">
        <v>79</v>
      </c>
      <c r="I211" t="s">
        <v>432</v>
      </c>
      <c r="J211" t="s">
        <v>456</v>
      </c>
      <c r="K211" s="8" t="s">
        <v>425</v>
      </c>
      <c r="L211" s="23">
        <v>43282</v>
      </c>
      <c r="M211">
        <v>4.9000000000000004</v>
      </c>
      <c r="N211">
        <v>7</v>
      </c>
    </row>
    <row r="212" spans="1:14" x14ac:dyDescent="0.2">
      <c r="A212" t="s">
        <v>451</v>
      </c>
      <c r="B212" t="s">
        <v>36</v>
      </c>
      <c r="C212" t="s">
        <v>458</v>
      </c>
      <c r="D212" s="23">
        <v>43862</v>
      </c>
      <c r="E212" t="s">
        <v>275</v>
      </c>
      <c r="F212" s="11">
        <v>6348.67</v>
      </c>
      <c r="H212" t="s">
        <v>304</v>
      </c>
      <c r="I212" t="s">
        <v>3</v>
      </c>
      <c r="J212" t="s">
        <v>453</v>
      </c>
      <c r="K212" s="8" t="s">
        <v>423</v>
      </c>
      <c r="L212" s="23">
        <v>43040</v>
      </c>
      <c r="M212">
        <v>10.45</v>
      </c>
      <c r="N212">
        <v>11</v>
      </c>
    </row>
    <row r="213" spans="1:14" x14ac:dyDescent="0.2">
      <c r="A213" t="s">
        <v>451</v>
      </c>
      <c r="B213" t="s">
        <v>70</v>
      </c>
      <c r="C213" t="s">
        <v>460</v>
      </c>
      <c r="D213" s="23">
        <v>43586</v>
      </c>
      <c r="E213" t="s">
        <v>305</v>
      </c>
      <c r="F213" s="11">
        <v>5773.21</v>
      </c>
      <c r="H213" t="s">
        <v>98</v>
      </c>
      <c r="I213" t="s">
        <v>433</v>
      </c>
      <c r="J213" t="s">
        <v>453</v>
      </c>
      <c r="K213" s="8" t="s">
        <v>0</v>
      </c>
      <c r="L213" s="23">
        <v>42948</v>
      </c>
      <c r="M213">
        <v>8</v>
      </c>
      <c r="N213">
        <v>10</v>
      </c>
    </row>
    <row r="214" spans="1:14" x14ac:dyDescent="0.2">
      <c r="A214" t="s">
        <v>451</v>
      </c>
      <c r="B214" t="s">
        <v>12</v>
      </c>
      <c r="C214" t="s">
        <v>13</v>
      </c>
      <c r="D214" s="23">
        <v>44044</v>
      </c>
      <c r="E214" t="s">
        <v>193</v>
      </c>
      <c r="F214" s="11">
        <v>4479.68</v>
      </c>
      <c r="H214" t="s">
        <v>306</v>
      </c>
      <c r="I214" t="s">
        <v>440</v>
      </c>
      <c r="J214" t="s">
        <v>453</v>
      </c>
      <c r="K214" s="8" t="s">
        <v>0</v>
      </c>
      <c r="L214" s="23">
        <v>43313</v>
      </c>
      <c r="M214">
        <v>7.29</v>
      </c>
      <c r="N214">
        <v>9</v>
      </c>
    </row>
    <row r="215" spans="1:14" x14ac:dyDescent="0.2">
      <c r="A215" t="s">
        <v>451</v>
      </c>
      <c r="B215" t="s">
        <v>22</v>
      </c>
      <c r="C215" t="s">
        <v>20</v>
      </c>
      <c r="D215" s="23">
        <v>44105</v>
      </c>
      <c r="E215" t="s">
        <v>113</v>
      </c>
      <c r="F215" s="11">
        <v>7886.67</v>
      </c>
      <c r="H215" t="s">
        <v>307</v>
      </c>
      <c r="I215" t="s">
        <v>440</v>
      </c>
      <c r="J215" t="s">
        <v>453</v>
      </c>
      <c r="K215" s="8" t="s">
        <v>425</v>
      </c>
      <c r="L215" s="23">
        <v>43374</v>
      </c>
      <c r="M215">
        <v>11.4</v>
      </c>
      <c r="N215">
        <v>15</v>
      </c>
    </row>
    <row r="216" spans="1:14" x14ac:dyDescent="0.2">
      <c r="A216" t="s">
        <v>451</v>
      </c>
      <c r="B216" t="s">
        <v>8</v>
      </c>
      <c r="C216" t="s">
        <v>9</v>
      </c>
      <c r="D216" s="23">
        <v>43586</v>
      </c>
      <c r="E216" t="s">
        <v>82</v>
      </c>
      <c r="F216" s="11">
        <v>8025.23</v>
      </c>
      <c r="H216" t="s">
        <v>308</v>
      </c>
      <c r="I216" t="s">
        <v>2</v>
      </c>
      <c r="J216" t="s">
        <v>453</v>
      </c>
      <c r="K216" s="8" t="s">
        <v>427</v>
      </c>
      <c r="L216" s="23">
        <v>43405</v>
      </c>
      <c r="M216">
        <v>10.199999999999999</v>
      </c>
      <c r="N216">
        <v>12</v>
      </c>
    </row>
    <row r="217" spans="1:14" x14ac:dyDescent="0.2">
      <c r="A217" t="s">
        <v>451</v>
      </c>
      <c r="B217" t="s">
        <v>22</v>
      </c>
      <c r="C217" t="s">
        <v>20</v>
      </c>
      <c r="D217" s="23">
        <v>43586</v>
      </c>
      <c r="E217" t="s">
        <v>287</v>
      </c>
      <c r="F217" s="11">
        <v>833.32</v>
      </c>
      <c r="H217" t="s">
        <v>309</v>
      </c>
      <c r="I217" t="s">
        <v>429</v>
      </c>
      <c r="J217" t="s">
        <v>453</v>
      </c>
      <c r="K217" s="8" t="s">
        <v>427</v>
      </c>
      <c r="L217" s="23">
        <v>42736</v>
      </c>
      <c r="M217">
        <v>8.91</v>
      </c>
      <c r="N217">
        <v>11</v>
      </c>
    </row>
    <row r="218" spans="1:14" x14ac:dyDescent="0.2">
      <c r="A218" t="s">
        <v>451</v>
      </c>
      <c r="B218" t="s">
        <v>29</v>
      </c>
      <c r="C218" t="s">
        <v>457</v>
      </c>
      <c r="D218" s="23">
        <v>43831</v>
      </c>
      <c r="E218" t="s">
        <v>236</v>
      </c>
      <c r="F218" s="11">
        <v>3058.45</v>
      </c>
      <c r="H218" t="s">
        <v>310</v>
      </c>
      <c r="I218" t="s">
        <v>438</v>
      </c>
      <c r="J218" t="s">
        <v>452</v>
      </c>
      <c r="K218" s="8" t="s">
        <v>424</v>
      </c>
      <c r="L218" s="23">
        <v>42979</v>
      </c>
      <c r="M218">
        <v>7.12</v>
      </c>
      <c r="N218">
        <v>8</v>
      </c>
    </row>
    <row r="219" spans="1:14" x14ac:dyDescent="0.2">
      <c r="A219" t="s">
        <v>451</v>
      </c>
      <c r="B219" t="s">
        <v>29</v>
      </c>
      <c r="C219" t="s">
        <v>457</v>
      </c>
      <c r="D219" s="23">
        <v>44287</v>
      </c>
      <c r="E219" t="s">
        <v>65</v>
      </c>
      <c r="F219" s="11">
        <v>8645.14</v>
      </c>
      <c r="H219" t="s">
        <v>311</v>
      </c>
      <c r="I219" t="s">
        <v>435</v>
      </c>
      <c r="J219" t="s">
        <v>456</v>
      </c>
      <c r="K219" s="8" t="s">
        <v>422</v>
      </c>
      <c r="L219" s="23">
        <v>42917</v>
      </c>
      <c r="M219">
        <v>11.85</v>
      </c>
      <c r="N219">
        <v>15</v>
      </c>
    </row>
    <row r="220" spans="1:14" x14ac:dyDescent="0.2">
      <c r="A220" t="s">
        <v>451</v>
      </c>
      <c r="B220" t="s">
        <v>29</v>
      </c>
      <c r="C220" t="s">
        <v>457</v>
      </c>
      <c r="D220" s="23">
        <v>44166</v>
      </c>
      <c r="E220" t="s">
        <v>312</v>
      </c>
      <c r="F220" s="11">
        <v>3507.98</v>
      </c>
      <c r="H220" t="s">
        <v>313</v>
      </c>
      <c r="I220" t="s">
        <v>429</v>
      </c>
      <c r="J220" t="s">
        <v>453</v>
      </c>
      <c r="K220" s="8" t="s">
        <v>423</v>
      </c>
      <c r="L220" s="23">
        <v>42856</v>
      </c>
      <c r="M220">
        <v>12.04</v>
      </c>
      <c r="N220">
        <v>14</v>
      </c>
    </row>
    <row r="221" spans="1:14" x14ac:dyDescent="0.2">
      <c r="A221" t="s">
        <v>451</v>
      </c>
      <c r="B221" t="s">
        <v>36</v>
      </c>
      <c r="C221" t="s">
        <v>458</v>
      </c>
      <c r="D221" s="23">
        <v>44136</v>
      </c>
      <c r="E221" t="s">
        <v>314</v>
      </c>
      <c r="F221" s="11">
        <v>8968.56</v>
      </c>
      <c r="H221" t="s">
        <v>315</v>
      </c>
      <c r="I221" t="s">
        <v>431</v>
      </c>
      <c r="J221" t="s">
        <v>456</v>
      </c>
      <c r="K221" s="8" t="s">
        <v>421</v>
      </c>
      <c r="L221" s="23">
        <v>43435</v>
      </c>
      <c r="M221">
        <v>6</v>
      </c>
      <c r="N221">
        <v>8</v>
      </c>
    </row>
    <row r="222" spans="1:14" x14ac:dyDescent="0.2">
      <c r="A222" t="s">
        <v>451</v>
      </c>
      <c r="B222" t="s">
        <v>29</v>
      </c>
      <c r="C222" t="s">
        <v>457</v>
      </c>
      <c r="D222" s="23">
        <v>43586</v>
      </c>
      <c r="E222" t="s">
        <v>185</v>
      </c>
      <c r="F222" s="11">
        <v>6729.31</v>
      </c>
      <c r="H222" t="s">
        <v>316</v>
      </c>
      <c r="I222" t="s">
        <v>439</v>
      </c>
      <c r="J222" t="s">
        <v>452</v>
      </c>
      <c r="K222" s="8" t="s">
        <v>425</v>
      </c>
      <c r="L222" s="23">
        <v>43009</v>
      </c>
      <c r="M222">
        <v>7.6</v>
      </c>
      <c r="N222">
        <v>8</v>
      </c>
    </row>
    <row r="223" spans="1:14" x14ac:dyDescent="0.2">
      <c r="A223" t="s">
        <v>451</v>
      </c>
      <c r="B223" t="s">
        <v>70</v>
      </c>
      <c r="C223" t="s">
        <v>460</v>
      </c>
      <c r="D223" s="23">
        <v>43862</v>
      </c>
      <c r="E223" t="s">
        <v>82</v>
      </c>
      <c r="F223" s="11">
        <v>7698.94</v>
      </c>
      <c r="H223" t="s">
        <v>317</v>
      </c>
      <c r="I223" t="s">
        <v>431</v>
      </c>
      <c r="J223" t="s">
        <v>456</v>
      </c>
      <c r="K223" s="8" t="s">
        <v>0</v>
      </c>
      <c r="L223" s="23">
        <v>42767</v>
      </c>
      <c r="M223">
        <v>11.31</v>
      </c>
      <c r="N223">
        <v>13</v>
      </c>
    </row>
    <row r="224" spans="1:14" x14ac:dyDescent="0.2">
      <c r="A224" t="s">
        <v>451</v>
      </c>
      <c r="B224" t="s">
        <v>454</v>
      </c>
      <c r="C224" t="s">
        <v>455</v>
      </c>
      <c r="D224" s="23">
        <v>44166</v>
      </c>
      <c r="E224" t="s">
        <v>19</v>
      </c>
      <c r="F224" s="11">
        <v>2289.2600000000002</v>
      </c>
      <c r="H224" t="s">
        <v>318</v>
      </c>
      <c r="I224" t="s">
        <v>435</v>
      </c>
      <c r="J224" t="s">
        <v>456</v>
      </c>
      <c r="K224" s="8" t="s">
        <v>425</v>
      </c>
      <c r="L224" s="23">
        <v>43252</v>
      </c>
      <c r="M224">
        <v>8.6999999999999993</v>
      </c>
      <c r="N224">
        <v>10</v>
      </c>
    </row>
    <row r="225" spans="1:14" x14ac:dyDescent="0.2">
      <c r="A225" t="s">
        <v>451</v>
      </c>
      <c r="B225" t="s">
        <v>36</v>
      </c>
      <c r="C225" t="s">
        <v>458</v>
      </c>
      <c r="D225" s="23">
        <v>43770</v>
      </c>
      <c r="E225" t="s">
        <v>146</v>
      </c>
      <c r="F225" s="11">
        <v>7921.38</v>
      </c>
      <c r="H225" t="s">
        <v>120</v>
      </c>
      <c r="I225" t="s">
        <v>439</v>
      </c>
      <c r="J225" t="s">
        <v>452</v>
      </c>
      <c r="K225" s="8" t="s">
        <v>426</v>
      </c>
      <c r="L225" s="23">
        <v>42887</v>
      </c>
      <c r="M225">
        <v>8.69</v>
      </c>
      <c r="N225">
        <v>11</v>
      </c>
    </row>
    <row r="226" spans="1:14" x14ac:dyDescent="0.2">
      <c r="A226" t="s">
        <v>451</v>
      </c>
      <c r="B226" t="s">
        <v>454</v>
      </c>
      <c r="C226" t="s">
        <v>455</v>
      </c>
      <c r="D226" s="23">
        <v>43862</v>
      </c>
      <c r="E226" t="s">
        <v>319</v>
      </c>
      <c r="F226" s="11">
        <v>2641.57</v>
      </c>
      <c r="H226" t="s">
        <v>205</v>
      </c>
      <c r="I226" t="s">
        <v>440</v>
      </c>
      <c r="J226" t="s">
        <v>453</v>
      </c>
      <c r="K226" s="8" t="s">
        <v>427</v>
      </c>
      <c r="L226" s="23">
        <v>43405</v>
      </c>
      <c r="M226">
        <v>6.72</v>
      </c>
      <c r="N226">
        <v>8</v>
      </c>
    </row>
    <row r="227" spans="1:14" x14ac:dyDescent="0.2">
      <c r="A227" t="s">
        <v>451</v>
      </c>
      <c r="B227" t="s">
        <v>50</v>
      </c>
      <c r="C227" t="s">
        <v>459</v>
      </c>
      <c r="D227" s="23">
        <v>43586</v>
      </c>
      <c r="E227" t="s">
        <v>320</v>
      </c>
      <c r="F227" s="11">
        <v>7812.54</v>
      </c>
      <c r="H227" t="s">
        <v>321</v>
      </c>
      <c r="I227" t="s">
        <v>435</v>
      </c>
      <c r="J227" t="s">
        <v>456</v>
      </c>
      <c r="K227" s="8" t="s">
        <v>426</v>
      </c>
      <c r="L227" s="23">
        <v>43405</v>
      </c>
      <c r="M227">
        <v>7.7</v>
      </c>
      <c r="N227">
        <v>10</v>
      </c>
    </row>
    <row r="228" spans="1:14" x14ac:dyDescent="0.2">
      <c r="A228" t="s">
        <v>451</v>
      </c>
      <c r="B228" t="s">
        <v>70</v>
      </c>
      <c r="C228" t="s">
        <v>460</v>
      </c>
      <c r="D228" s="23">
        <v>44075</v>
      </c>
      <c r="E228" t="s">
        <v>52</v>
      </c>
      <c r="F228" s="11">
        <v>62.67</v>
      </c>
      <c r="H228" t="s">
        <v>217</v>
      </c>
      <c r="I228" t="s">
        <v>3</v>
      </c>
      <c r="J228" t="s">
        <v>453</v>
      </c>
      <c r="K228" s="8" t="s">
        <v>421</v>
      </c>
      <c r="L228" s="23">
        <v>42736</v>
      </c>
      <c r="M228">
        <v>7.4</v>
      </c>
      <c r="N228">
        <v>10</v>
      </c>
    </row>
    <row r="229" spans="1:14" x14ac:dyDescent="0.2">
      <c r="A229" t="s">
        <v>451</v>
      </c>
      <c r="B229" t="s">
        <v>12</v>
      </c>
      <c r="C229" t="s">
        <v>13</v>
      </c>
      <c r="D229" s="23">
        <v>44228</v>
      </c>
      <c r="E229" t="s">
        <v>322</v>
      </c>
      <c r="F229" s="11">
        <v>6754.99</v>
      </c>
      <c r="H229" t="s">
        <v>201</v>
      </c>
      <c r="I229" t="s">
        <v>429</v>
      </c>
      <c r="J229" t="s">
        <v>453</v>
      </c>
      <c r="K229" s="8" t="s">
        <v>427</v>
      </c>
      <c r="L229" s="23">
        <v>43313</v>
      </c>
      <c r="M229">
        <v>10.34</v>
      </c>
      <c r="N229">
        <v>11</v>
      </c>
    </row>
    <row r="230" spans="1:14" x14ac:dyDescent="0.2">
      <c r="A230" t="s">
        <v>451</v>
      </c>
      <c r="B230" t="s">
        <v>8</v>
      </c>
      <c r="C230" t="s">
        <v>9</v>
      </c>
      <c r="D230" s="23">
        <v>44166</v>
      </c>
      <c r="E230" t="s">
        <v>16</v>
      </c>
      <c r="F230" s="11">
        <v>9321.98</v>
      </c>
      <c r="H230" t="s">
        <v>55</v>
      </c>
      <c r="I230" t="s">
        <v>428</v>
      </c>
      <c r="J230" t="s">
        <v>456</v>
      </c>
      <c r="K230" s="8" t="s">
        <v>422</v>
      </c>
      <c r="L230" s="23">
        <v>42979</v>
      </c>
      <c r="M230">
        <v>7.92</v>
      </c>
      <c r="N230">
        <v>9</v>
      </c>
    </row>
    <row r="231" spans="1:14" x14ac:dyDescent="0.2">
      <c r="A231" t="s">
        <v>451</v>
      </c>
      <c r="B231" t="s">
        <v>22</v>
      </c>
      <c r="C231" t="s">
        <v>20</v>
      </c>
      <c r="D231" s="23">
        <v>43678</v>
      </c>
      <c r="E231" t="s">
        <v>80</v>
      </c>
      <c r="F231" s="11">
        <v>1474.1</v>
      </c>
      <c r="H231" t="s">
        <v>165</v>
      </c>
      <c r="I231" t="s">
        <v>439</v>
      </c>
      <c r="J231" t="s">
        <v>452</v>
      </c>
      <c r="K231" s="8" t="s">
        <v>423</v>
      </c>
      <c r="L231" s="23">
        <v>42795</v>
      </c>
      <c r="M231">
        <v>7.65</v>
      </c>
      <c r="N231">
        <v>9</v>
      </c>
    </row>
    <row r="232" spans="1:14" x14ac:dyDescent="0.2">
      <c r="A232" t="s">
        <v>451</v>
      </c>
      <c r="B232" t="s">
        <v>29</v>
      </c>
      <c r="C232" t="s">
        <v>457</v>
      </c>
      <c r="D232" s="23">
        <v>43922</v>
      </c>
      <c r="E232" t="s">
        <v>60</v>
      </c>
      <c r="F232" s="11">
        <v>6234.62</v>
      </c>
      <c r="H232" t="s">
        <v>323</v>
      </c>
      <c r="I232" t="s">
        <v>3</v>
      </c>
      <c r="J232" t="s">
        <v>453</v>
      </c>
      <c r="K232" s="8" t="s">
        <v>423</v>
      </c>
      <c r="L232" s="23">
        <v>42917</v>
      </c>
      <c r="M232">
        <v>4.26</v>
      </c>
      <c r="N232">
        <v>6</v>
      </c>
    </row>
    <row r="233" spans="1:14" x14ac:dyDescent="0.2">
      <c r="A233" t="s">
        <v>451</v>
      </c>
      <c r="B233" t="s">
        <v>50</v>
      </c>
      <c r="C233" t="s">
        <v>459</v>
      </c>
      <c r="D233" s="23">
        <v>43647</v>
      </c>
      <c r="E233" t="s">
        <v>44</v>
      </c>
      <c r="F233" s="11">
        <v>8222.7999999999993</v>
      </c>
      <c r="H233" t="s">
        <v>128</v>
      </c>
      <c r="I233" t="s">
        <v>429</v>
      </c>
      <c r="J233" t="s">
        <v>453</v>
      </c>
      <c r="K233" s="8" t="s">
        <v>426</v>
      </c>
      <c r="L233" s="23">
        <v>43282</v>
      </c>
      <c r="M233">
        <v>10.78</v>
      </c>
      <c r="N233">
        <v>14</v>
      </c>
    </row>
    <row r="234" spans="1:14" x14ac:dyDescent="0.2">
      <c r="A234" t="s">
        <v>451</v>
      </c>
      <c r="B234" t="s">
        <v>12</v>
      </c>
      <c r="C234" t="s">
        <v>13</v>
      </c>
      <c r="D234" s="23">
        <v>43678</v>
      </c>
      <c r="E234" t="s">
        <v>194</v>
      </c>
      <c r="F234" s="11">
        <v>1088.4100000000001</v>
      </c>
      <c r="H234" t="s">
        <v>77</v>
      </c>
      <c r="I234" t="s">
        <v>435</v>
      </c>
      <c r="J234" t="s">
        <v>456</v>
      </c>
      <c r="K234" s="8" t="s">
        <v>423</v>
      </c>
      <c r="L234" s="23">
        <v>42795</v>
      </c>
      <c r="M234">
        <v>13.05</v>
      </c>
      <c r="N234">
        <v>15</v>
      </c>
    </row>
    <row r="235" spans="1:14" x14ac:dyDescent="0.2">
      <c r="A235" t="s">
        <v>451</v>
      </c>
      <c r="B235" t="s">
        <v>50</v>
      </c>
      <c r="C235" t="s">
        <v>459</v>
      </c>
      <c r="D235" s="23">
        <v>44105</v>
      </c>
      <c r="E235" t="s">
        <v>96</v>
      </c>
      <c r="F235" s="11">
        <v>8984.82</v>
      </c>
      <c r="H235" t="s">
        <v>305</v>
      </c>
      <c r="I235" t="s">
        <v>432</v>
      </c>
      <c r="J235" t="s">
        <v>456</v>
      </c>
      <c r="K235" s="8" t="s">
        <v>424</v>
      </c>
      <c r="L235" s="23">
        <v>43009</v>
      </c>
      <c r="M235">
        <v>12.35</v>
      </c>
      <c r="N235">
        <v>13</v>
      </c>
    </row>
    <row r="236" spans="1:14" x14ac:dyDescent="0.2">
      <c r="A236" t="s">
        <v>451</v>
      </c>
      <c r="B236" t="s">
        <v>29</v>
      </c>
      <c r="C236" t="s">
        <v>457</v>
      </c>
      <c r="D236" s="23">
        <v>44136</v>
      </c>
      <c r="E236" t="s">
        <v>317</v>
      </c>
      <c r="F236" s="11">
        <v>6216.95</v>
      </c>
      <c r="H236" t="s">
        <v>324</v>
      </c>
      <c r="I236" t="s">
        <v>432</v>
      </c>
      <c r="J236" t="s">
        <v>456</v>
      </c>
      <c r="K236" s="8" t="s">
        <v>424</v>
      </c>
      <c r="L236" s="23">
        <v>42948</v>
      </c>
      <c r="M236">
        <v>8.58</v>
      </c>
      <c r="N236">
        <v>11</v>
      </c>
    </row>
    <row r="237" spans="1:14" x14ac:dyDescent="0.2">
      <c r="A237" t="s">
        <v>451</v>
      </c>
      <c r="B237" t="s">
        <v>22</v>
      </c>
      <c r="C237" t="s">
        <v>20</v>
      </c>
      <c r="D237" s="23">
        <v>44228</v>
      </c>
      <c r="E237" t="s">
        <v>11</v>
      </c>
      <c r="F237" s="11">
        <v>8917.49</v>
      </c>
      <c r="H237" t="s">
        <v>325</v>
      </c>
      <c r="I237" t="s">
        <v>439</v>
      </c>
      <c r="J237" t="s">
        <v>452</v>
      </c>
      <c r="K237" s="8" t="s">
        <v>424</v>
      </c>
      <c r="L237" s="23">
        <v>42736</v>
      </c>
      <c r="M237">
        <v>11.05</v>
      </c>
      <c r="N237">
        <v>13</v>
      </c>
    </row>
    <row r="238" spans="1:14" x14ac:dyDescent="0.2">
      <c r="A238" t="s">
        <v>451</v>
      </c>
      <c r="B238" t="s">
        <v>36</v>
      </c>
      <c r="C238" t="s">
        <v>458</v>
      </c>
      <c r="D238" s="23">
        <v>43952</v>
      </c>
      <c r="E238" t="s">
        <v>198</v>
      </c>
      <c r="F238" s="11">
        <v>1123.27</v>
      </c>
      <c r="H238" t="s">
        <v>326</v>
      </c>
      <c r="I238" t="s">
        <v>435</v>
      </c>
      <c r="J238" t="s">
        <v>456</v>
      </c>
      <c r="K238" s="8" t="s">
        <v>422</v>
      </c>
      <c r="L238" s="23">
        <v>43252</v>
      </c>
      <c r="M238">
        <v>10.45</v>
      </c>
      <c r="N238">
        <v>11</v>
      </c>
    </row>
    <row r="239" spans="1:14" x14ac:dyDescent="0.2">
      <c r="A239" t="s">
        <v>451</v>
      </c>
      <c r="B239" t="s">
        <v>8</v>
      </c>
      <c r="C239" t="s">
        <v>9</v>
      </c>
      <c r="D239" s="23">
        <v>43891</v>
      </c>
      <c r="E239" t="s">
        <v>110</v>
      </c>
      <c r="F239" s="11">
        <v>2030.47</v>
      </c>
      <c r="H239" t="s">
        <v>322</v>
      </c>
      <c r="I239" t="s">
        <v>432</v>
      </c>
      <c r="J239" t="s">
        <v>456</v>
      </c>
      <c r="K239" s="8" t="s">
        <v>426</v>
      </c>
      <c r="L239" s="23">
        <v>43191</v>
      </c>
      <c r="M239">
        <v>4.4400000000000004</v>
      </c>
      <c r="N239">
        <v>6</v>
      </c>
    </row>
    <row r="240" spans="1:14" x14ac:dyDescent="0.2">
      <c r="A240" t="s">
        <v>451</v>
      </c>
      <c r="B240" t="s">
        <v>36</v>
      </c>
      <c r="C240" t="s">
        <v>458</v>
      </c>
      <c r="D240" s="23">
        <v>44136</v>
      </c>
      <c r="E240" t="s">
        <v>327</v>
      </c>
      <c r="F240" s="11">
        <v>5030.1099999999997</v>
      </c>
      <c r="H240" t="s">
        <v>328</v>
      </c>
      <c r="I240" t="s">
        <v>2</v>
      </c>
      <c r="J240" t="s">
        <v>453</v>
      </c>
      <c r="K240" s="8" t="s">
        <v>425</v>
      </c>
      <c r="L240" s="23">
        <v>43009</v>
      </c>
      <c r="M240">
        <v>8.6</v>
      </c>
      <c r="N240">
        <v>10</v>
      </c>
    </row>
    <row r="241" spans="1:14" x14ac:dyDescent="0.2">
      <c r="A241" t="s">
        <v>451</v>
      </c>
      <c r="B241" t="s">
        <v>29</v>
      </c>
      <c r="C241" t="s">
        <v>457</v>
      </c>
      <c r="D241" s="23">
        <v>43891</v>
      </c>
      <c r="E241" t="s">
        <v>95</v>
      </c>
      <c r="F241" s="11">
        <v>57.82</v>
      </c>
      <c r="H241" t="s">
        <v>23</v>
      </c>
      <c r="I241" t="s">
        <v>428</v>
      </c>
      <c r="J241" t="s">
        <v>456</v>
      </c>
      <c r="K241" s="8" t="s">
        <v>427</v>
      </c>
      <c r="L241" s="23">
        <v>42736</v>
      </c>
      <c r="M241">
        <v>13.2</v>
      </c>
      <c r="N241">
        <v>15</v>
      </c>
    </row>
    <row r="242" spans="1:14" x14ac:dyDescent="0.2">
      <c r="A242" t="s">
        <v>451</v>
      </c>
      <c r="B242" t="s">
        <v>454</v>
      </c>
      <c r="C242" t="s">
        <v>455</v>
      </c>
      <c r="D242" s="23">
        <v>43891</v>
      </c>
      <c r="E242" t="s">
        <v>329</v>
      </c>
      <c r="F242" s="11">
        <v>2933.91</v>
      </c>
      <c r="H242" t="s">
        <v>330</v>
      </c>
      <c r="I242" t="s">
        <v>433</v>
      </c>
      <c r="J242" t="s">
        <v>453</v>
      </c>
      <c r="K242" s="8" t="s">
        <v>422</v>
      </c>
      <c r="L242" s="23">
        <v>43101</v>
      </c>
      <c r="M242">
        <v>6.66</v>
      </c>
      <c r="N242">
        <v>9</v>
      </c>
    </row>
    <row r="243" spans="1:14" x14ac:dyDescent="0.2">
      <c r="A243" t="s">
        <v>451</v>
      </c>
      <c r="B243" t="s">
        <v>454</v>
      </c>
      <c r="C243" t="s">
        <v>455</v>
      </c>
      <c r="D243" s="23">
        <v>44166</v>
      </c>
      <c r="E243" t="s">
        <v>267</v>
      </c>
      <c r="F243" s="11">
        <v>1377.45</v>
      </c>
      <c r="H243" t="s">
        <v>331</v>
      </c>
      <c r="I243" t="s">
        <v>438</v>
      </c>
      <c r="J243" t="s">
        <v>452</v>
      </c>
      <c r="K243" s="8" t="s">
        <v>422</v>
      </c>
      <c r="L243" s="23">
        <v>43313</v>
      </c>
      <c r="M243">
        <v>8.4</v>
      </c>
      <c r="N243">
        <v>12</v>
      </c>
    </row>
    <row r="244" spans="1:14" x14ac:dyDescent="0.2">
      <c r="A244" t="s">
        <v>451</v>
      </c>
      <c r="B244" t="s">
        <v>36</v>
      </c>
      <c r="C244" t="s">
        <v>458</v>
      </c>
      <c r="D244" s="23">
        <v>43862</v>
      </c>
      <c r="E244" t="s">
        <v>314</v>
      </c>
      <c r="F244" s="11">
        <v>3995.87</v>
      </c>
      <c r="H244" t="s">
        <v>332</v>
      </c>
      <c r="I244" t="s">
        <v>438</v>
      </c>
      <c r="J244" t="s">
        <v>452</v>
      </c>
      <c r="K244" s="8" t="s">
        <v>426</v>
      </c>
      <c r="L244" s="23">
        <v>43009</v>
      </c>
      <c r="M244">
        <v>6.84</v>
      </c>
      <c r="N244">
        <v>9</v>
      </c>
    </row>
    <row r="245" spans="1:14" x14ac:dyDescent="0.2">
      <c r="A245" t="s">
        <v>451</v>
      </c>
      <c r="B245" t="s">
        <v>454</v>
      </c>
      <c r="C245" t="s">
        <v>455</v>
      </c>
      <c r="D245" s="23">
        <v>43586</v>
      </c>
      <c r="E245" t="s">
        <v>80</v>
      </c>
      <c r="F245" s="11">
        <v>1272.3599999999999</v>
      </c>
      <c r="H245" t="s">
        <v>333</v>
      </c>
      <c r="I245" t="s">
        <v>428</v>
      </c>
      <c r="J245" t="s">
        <v>456</v>
      </c>
      <c r="K245" s="8" t="s">
        <v>0</v>
      </c>
      <c r="L245" s="23">
        <v>43221</v>
      </c>
      <c r="M245">
        <v>10.64</v>
      </c>
      <c r="N245">
        <v>14</v>
      </c>
    </row>
    <row r="246" spans="1:14" x14ac:dyDescent="0.2">
      <c r="A246" t="s">
        <v>451</v>
      </c>
      <c r="B246" t="s">
        <v>36</v>
      </c>
      <c r="C246" t="s">
        <v>458</v>
      </c>
      <c r="D246" s="23">
        <v>44228</v>
      </c>
      <c r="E246" t="s">
        <v>220</v>
      </c>
      <c r="F246" s="11">
        <v>8374.81</v>
      </c>
      <c r="H246" t="s">
        <v>274</v>
      </c>
      <c r="I246" t="s">
        <v>2</v>
      </c>
      <c r="J246" t="s">
        <v>453</v>
      </c>
      <c r="K246" s="8" t="s">
        <v>427</v>
      </c>
      <c r="L246" s="23">
        <v>42736</v>
      </c>
      <c r="M246">
        <v>4.2</v>
      </c>
      <c r="N246">
        <v>6</v>
      </c>
    </row>
    <row r="247" spans="1:14" x14ac:dyDescent="0.2">
      <c r="A247" t="s">
        <v>451</v>
      </c>
      <c r="B247" t="s">
        <v>8</v>
      </c>
      <c r="C247" t="s">
        <v>9</v>
      </c>
      <c r="D247" s="23">
        <v>44136</v>
      </c>
      <c r="E247" t="s">
        <v>264</v>
      </c>
      <c r="F247" s="11">
        <v>2811.52</v>
      </c>
      <c r="H247" t="s">
        <v>126</v>
      </c>
      <c r="I247" t="s">
        <v>435</v>
      </c>
      <c r="J247" t="s">
        <v>456</v>
      </c>
      <c r="K247" s="8" t="s">
        <v>421</v>
      </c>
      <c r="L247" s="23">
        <v>43344</v>
      </c>
      <c r="M247">
        <v>4.32</v>
      </c>
      <c r="N247">
        <v>6</v>
      </c>
    </row>
    <row r="248" spans="1:14" x14ac:dyDescent="0.2">
      <c r="A248" t="s">
        <v>451</v>
      </c>
      <c r="B248" t="s">
        <v>22</v>
      </c>
      <c r="C248" t="s">
        <v>20</v>
      </c>
      <c r="D248" s="23">
        <v>44136</v>
      </c>
      <c r="E248" t="s">
        <v>19</v>
      </c>
      <c r="F248" s="11">
        <v>8149.52</v>
      </c>
      <c r="H248" t="s">
        <v>247</v>
      </c>
      <c r="I248" t="s">
        <v>432</v>
      </c>
      <c r="J248" t="s">
        <v>456</v>
      </c>
      <c r="K248" s="8" t="s">
        <v>423</v>
      </c>
      <c r="L248" s="23">
        <v>43435</v>
      </c>
      <c r="M248">
        <v>6.39</v>
      </c>
      <c r="N248">
        <v>9</v>
      </c>
    </row>
    <row r="249" spans="1:14" x14ac:dyDescent="0.2">
      <c r="A249" t="s">
        <v>451</v>
      </c>
      <c r="B249" t="s">
        <v>70</v>
      </c>
      <c r="C249" t="s">
        <v>460</v>
      </c>
      <c r="D249" s="23">
        <v>43922</v>
      </c>
      <c r="E249" t="s">
        <v>108</v>
      </c>
      <c r="F249" s="11">
        <v>333.7</v>
      </c>
      <c r="H249" t="s">
        <v>334</v>
      </c>
      <c r="I249" t="s">
        <v>435</v>
      </c>
      <c r="J249" t="s">
        <v>456</v>
      </c>
      <c r="K249" s="8" t="s">
        <v>426</v>
      </c>
      <c r="L249" s="23">
        <v>43070</v>
      </c>
      <c r="M249">
        <v>5.18</v>
      </c>
      <c r="N249">
        <v>7</v>
      </c>
    </row>
    <row r="250" spans="1:14" x14ac:dyDescent="0.2">
      <c r="A250" t="s">
        <v>451</v>
      </c>
      <c r="B250" t="s">
        <v>70</v>
      </c>
      <c r="C250" t="s">
        <v>460</v>
      </c>
      <c r="D250" s="23">
        <v>43617</v>
      </c>
      <c r="E250" t="s">
        <v>335</v>
      </c>
      <c r="F250" s="11">
        <v>729.15</v>
      </c>
      <c r="H250" t="s">
        <v>199</v>
      </c>
      <c r="I250" t="s">
        <v>433</v>
      </c>
      <c r="J250" t="s">
        <v>453</v>
      </c>
      <c r="K250" s="8" t="s">
        <v>427</v>
      </c>
      <c r="L250" s="23">
        <v>42917</v>
      </c>
      <c r="M250">
        <v>4.25</v>
      </c>
      <c r="N250">
        <v>5</v>
      </c>
    </row>
    <row r="251" spans="1:14" x14ac:dyDescent="0.2">
      <c r="A251" t="s">
        <v>451</v>
      </c>
      <c r="B251" t="s">
        <v>36</v>
      </c>
      <c r="C251" t="s">
        <v>458</v>
      </c>
      <c r="D251" s="23">
        <v>43891</v>
      </c>
      <c r="E251" t="s">
        <v>148</v>
      </c>
      <c r="F251" s="11">
        <v>1459.7</v>
      </c>
      <c r="H251" t="s">
        <v>301</v>
      </c>
      <c r="I251" t="s">
        <v>2</v>
      </c>
      <c r="J251" t="s">
        <v>453</v>
      </c>
      <c r="K251" s="8" t="s">
        <v>421</v>
      </c>
      <c r="L251" s="23">
        <v>43435</v>
      </c>
      <c r="M251">
        <v>7</v>
      </c>
      <c r="N251">
        <v>10</v>
      </c>
    </row>
    <row r="252" spans="1:14" x14ac:dyDescent="0.2">
      <c r="A252" t="s">
        <v>451</v>
      </c>
      <c r="B252" t="s">
        <v>50</v>
      </c>
      <c r="C252" t="s">
        <v>459</v>
      </c>
      <c r="D252" s="23">
        <v>44013</v>
      </c>
      <c r="E252" t="s">
        <v>73</v>
      </c>
      <c r="F252" s="11">
        <v>8977.27</v>
      </c>
      <c r="H252" t="s">
        <v>336</v>
      </c>
      <c r="I252" t="s">
        <v>2</v>
      </c>
      <c r="J252" t="s">
        <v>453</v>
      </c>
      <c r="K252" s="8" t="s">
        <v>423</v>
      </c>
      <c r="L252" s="23">
        <v>42795</v>
      </c>
      <c r="M252">
        <v>5.1100000000000003</v>
      </c>
      <c r="N252">
        <v>7</v>
      </c>
    </row>
    <row r="253" spans="1:14" x14ac:dyDescent="0.2">
      <c r="A253" t="s">
        <v>451</v>
      </c>
      <c r="B253" t="s">
        <v>36</v>
      </c>
      <c r="C253" t="s">
        <v>458</v>
      </c>
      <c r="D253" s="23">
        <v>43617</v>
      </c>
      <c r="E253" t="s">
        <v>123</v>
      </c>
      <c r="F253" s="11">
        <v>8984.98</v>
      </c>
      <c r="H253" t="s">
        <v>337</v>
      </c>
      <c r="I253" t="s">
        <v>2</v>
      </c>
      <c r="J253" t="s">
        <v>453</v>
      </c>
      <c r="K253" s="8" t="s">
        <v>0</v>
      </c>
      <c r="L253" s="23">
        <v>42917</v>
      </c>
      <c r="M253">
        <v>4.7</v>
      </c>
      <c r="N253">
        <v>5</v>
      </c>
    </row>
    <row r="254" spans="1:14" x14ac:dyDescent="0.2">
      <c r="A254" t="s">
        <v>451</v>
      </c>
      <c r="B254" t="s">
        <v>12</v>
      </c>
      <c r="C254" t="s">
        <v>13</v>
      </c>
      <c r="D254" s="23">
        <v>43617</v>
      </c>
      <c r="E254" t="s">
        <v>338</v>
      </c>
      <c r="F254" s="11">
        <v>4660.16</v>
      </c>
      <c r="H254" t="s">
        <v>319</v>
      </c>
      <c r="I254" t="s">
        <v>428</v>
      </c>
      <c r="J254" t="s">
        <v>456</v>
      </c>
      <c r="K254" s="8" t="s">
        <v>427</v>
      </c>
      <c r="L254" s="23">
        <v>43435</v>
      </c>
      <c r="M254">
        <v>10.32</v>
      </c>
      <c r="N254">
        <v>12</v>
      </c>
    </row>
    <row r="255" spans="1:14" x14ac:dyDescent="0.2">
      <c r="A255" t="s">
        <v>451</v>
      </c>
      <c r="B255" t="s">
        <v>36</v>
      </c>
      <c r="C255" t="s">
        <v>458</v>
      </c>
      <c r="D255" s="23">
        <v>43922</v>
      </c>
      <c r="E255" t="s">
        <v>270</v>
      </c>
      <c r="F255" s="11">
        <v>6959.46</v>
      </c>
      <c r="H255" t="s">
        <v>259</v>
      </c>
      <c r="I255" t="s">
        <v>431</v>
      </c>
      <c r="J255" t="s">
        <v>456</v>
      </c>
      <c r="K255" s="8" t="s">
        <v>425</v>
      </c>
      <c r="L255" s="23">
        <v>43132</v>
      </c>
      <c r="M255">
        <v>11.62</v>
      </c>
      <c r="N255">
        <v>14</v>
      </c>
    </row>
    <row r="256" spans="1:14" x14ac:dyDescent="0.2">
      <c r="A256" t="s">
        <v>451</v>
      </c>
      <c r="B256" t="s">
        <v>8</v>
      </c>
      <c r="C256" t="s">
        <v>9</v>
      </c>
      <c r="D256" s="23">
        <v>43800</v>
      </c>
      <c r="E256" t="s">
        <v>142</v>
      </c>
      <c r="F256" s="11">
        <v>3883.26</v>
      </c>
      <c r="H256" t="s">
        <v>185</v>
      </c>
      <c r="I256" t="s">
        <v>432</v>
      </c>
      <c r="J256" t="s">
        <v>456</v>
      </c>
      <c r="K256" s="8" t="s">
        <v>0</v>
      </c>
      <c r="L256" s="23">
        <v>43070</v>
      </c>
      <c r="M256">
        <v>8.91</v>
      </c>
      <c r="N256">
        <v>11</v>
      </c>
    </row>
    <row r="257" spans="1:14" x14ac:dyDescent="0.2">
      <c r="A257" t="s">
        <v>451</v>
      </c>
      <c r="B257" t="s">
        <v>454</v>
      </c>
      <c r="C257" t="s">
        <v>455</v>
      </c>
      <c r="D257" s="23">
        <v>44136</v>
      </c>
      <c r="E257" t="s">
        <v>189</v>
      </c>
      <c r="F257" s="11">
        <v>2940.29</v>
      </c>
      <c r="H257" t="s">
        <v>172</v>
      </c>
      <c r="I257" t="s">
        <v>431</v>
      </c>
      <c r="J257" t="s">
        <v>456</v>
      </c>
      <c r="K257" s="8" t="s">
        <v>424</v>
      </c>
      <c r="L257" s="23">
        <v>43313</v>
      </c>
      <c r="M257">
        <v>10.32</v>
      </c>
      <c r="N257">
        <v>12</v>
      </c>
    </row>
    <row r="258" spans="1:14" x14ac:dyDescent="0.2">
      <c r="A258" t="s">
        <v>451</v>
      </c>
      <c r="B258" t="s">
        <v>29</v>
      </c>
      <c r="C258" t="s">
        <v>457</v>
      </c>
      <c r="D258" s="23">
        <v>43891</v>
      </c>
      <c r="E258" t="s">
        <v>339</v>
      </c>
      <c r="F258" s="11">
        <v>4346.16</v>
      </c>
      <c r="H258" t="s">
        <v>239</v>
      </c>
      <c r="I258" t="s">
        <v>435</v>
      </c>
      <c r="J258" t="s">
        <v>456</v>
      </c>
      <c r="K258" s="8" t="s">
        <v>421</v>
      </c>
      <c r="L258" s="23">
        <v>43070</v>
      </c>
      <c r="M258">
        <v>8.91</v>
      </c>
      <c r="N258">
        <v>11</v>
      </c>
    </row>
    <row r="259" spans="1:14" x14ac:dyDescent="0.2">
      <c r="A259" t="s">
        <v>451</v>
      </c>
      <c r="B259" t="s">
        <v>12</v>
      </c>
      <c r="C259" t="s">
        <v>13</v>
      </c>
      <c r="D259" s="23">
        <v>43770</v>
      </c>
      <c r="E259" t="s">
        <v>194</v>
      </c>
      <c r="F259" s="11">
        <v>3102.16</v>
      </c>
      <c r="H259" t="s">
        <v>340</v>
      </c>
      <c r="I259" t="s">
        <v>434</v>
      </c>
      <c r="J259" t="s">
        <v>456</v>
      </c>
      <c r="K259" s="8" t="s">
        <v>423</v>
      </c>
      <c r="L259" s="23">
        <v>43344</v>
      </c>
      <c r="M259">
        <v>3.75</v>
      </c>
      <c r="N259">
        <v>5</v>
      </c>
    </row>
    <row r="260" spans="1:14" x14ac:dyDescent="0.2">
      <c r="A260" t="s">
        <v>451</v>
      </c>
      <c r="B260" t="s">
        <v>22</v>
      </c>
      <c r="C260" t="s">
        <v>20</v>
      </c>
      <c r="D260" s="23">
        <v>44044</v>
      </c>
      <c r="E260" t="s">
        <v>259</v>
      </c>
      <c r="F260" s="11">
        <v>1808.41</v>
      </c>
      <c r="H260" t="s">
        <v>341</v>
      </c>
      <c r="I260" t="s">
        <v>429</v>
      </c>
      <c r="J260" t="s">
        <v>453</v>
      </c>
      <c r="K260" s="8" t="s">
        <v>1</v>
      </c>
      <c r="L260" s="23">
        <v>43435</v>
      </c>
      <c r="M260">
        <v>9.1</v>
      </c>
      <c r="N260">
        <v>13</v>
      </c>
    </row>
    <row r="261" spans="1:14" x14ac:dyDescent="0.2">
      <c r="A261" t="s">
        <v>451</v>
      </c>
      <c r="B261" t="s">
        <v>12</v>
      </c>
      <c r="C261" t="s">
        <v>13</v>
      </c>
      <c r="D261" s="23">
        <v>43800</v>
      </c>
      <c r="E261" t="s">
        <v>342</v>
      </c>
      <c r="F261" s="11">
        <v>4497.7299999999996</v>
      </c>
      <c r="H261" t="s">
        <v>183</v>
      </c>
      <c r="I261" t="s">
        <v>2</v>
      </c>
      <c r="J261" t="s">
        <v>453</v>
      </c>
      <c r="K261" s="8" t="s">
        <v>423</v>
      </c>
      <c r="L261" s="23">
        <v>43282</v>
      </c>
      <c r="M261">
        <v>3.6</v>
      </c>
      <c r="N261">
        <v>5</v>
      </c>
    </row>
    <row r="262" spans="1:14" x14ac:dyDescent="0.2">
      <c r="A262" t="s">
        <v>451</v>
      </c>
      <c r="B262" t="s">
        <v>50</v>
      </c>
      <c r="C262" t="s">
        <v>459</v>
      </c>
      <c r="D262" s="23">
        <v>44075</v>
      </c>
      <c r="E262" t="s">
        <v>343</v>
      </c>
      <c r="F262" s="11">
        <v>3693.78</v>
      </c>
      <c r="H262" t="s">
        <v>344</v>
      </c>
      <c r="I262" t="s">
        <v>3</v>
      </c>
      <c r="J262" t="s">
        <v>453</v>
      </c>
      <c r="K262" s="8" t="s">
        <v>427</v>
      </c>
      <c r="L262" s="23">
        <v>43160</v>
      </c>
      <c r="M262">
        <v>6.72</v>
      </c>
      <c r="N262">
        <v>8</v>
      </c>
    </row>
    <row r="263" spans="1:14" x14ac:dyDescent="0.2">
      <c r="A263" t="s">
        <v>451</v>
      </c>
      <c r="B263" t="s">
        <v>22</v>
      </c>
      <c r="C263" t="s">
        <v>20</v>
      </c>
      <c r="D263" s="23">
        <v>43586</v>
      </c>
      <c r="E263" t="s">
        <v>140</v>
      </c>
      <c r="F263" s="11">
        <v>1242.44</v>
      </c>
      <c r="H263" t="s">
        <v>88</v>
      </c>
      <c r="I263" t="s">
        <v>432</v>
      </c>
      <c r="J263" t="s">
        <v>456</v>
      </c>
      <c r="K263" s="8" t="s">
        <v>427</v>
      </c>
      <c r="L263" s="23">
        <v>43405</v>
      </c>
      <c r="M263">
        <v>5.46</v>
      </c>
      <c r="N263">
        <v>6</v>
      </c>
    </row>
    <row r="264" spans="1:14" x14ac:dyDescent="0.2">
      <c r="A264" t="s">
        <v>451</v>
      </c>
      <c r="B264" t="s">
        <v>12</v>
      </c>
      <c r="C264" t="s">
        <v>13</v>
      </c>
      <c r="D264" s="23">
        <v>43770</v>
      </c>
      <c r="E264" t="s">
        <v>294</v>
      </c>
      <c r="F264" s="11">
        <v>6904.78</v>
      </c>
      <c r="H264" t="s">
        <v>345</v>
      </c>
      <c r="I264" t="s">
        <v>439</v>
      </c>
      <c r="J264" t="s">
        <v>452</v>
      </c>
      <c r="K264" s="8" t="s">
        <v>424</v>
      </c>
      <c r="L264" s="23">
        <v>43191</v>
      </c>
      <c r="M264">
        <v>10.01</v>
      </c>
      <c r="N264">
        <v>13</v>
      </c>
    </row>
    <row r="265" spans="1:14" x14ac:dyDescent="0.2">
      <c r="A265" t="s">
        <v>451</v>
      </c>
      <c r="B265" t="s">
        <v>50</v>
      </c>
      <c r="C265" t="s">
        <v>459</v>
      </c>
      <c r="D265" s="23">
        <v>44105</v>
      </c>
      <c r="E265" t="s">
        <v>319</v>
      </c>
      <c r="F265" s="11">
        <v>2469.87</v>
      </c>
      <c r="H265" t="s">
        <v>66</v>
      </c>
      <c r="I265" t="s">
        <v>3</v>
      </c>
      <c r="J265" t="s">
        <v>453</v>
      </c>
      <c r="K265" s="8" t="s">
        <v>424</v>
      </c>
      <c r="L265" s="23">
        <v>43009</v>
      </c>
      <c r="M265">
        <v>4.75</v>
      </c>
      <c r="N265">
        <v>5</v>
      </c>
    </row>
    <row r="266" spans="1:14" x14ac:dyDescent="0.2">
      <c r="A266" t="s">
        <v>451</v>
      </c>
      <c r="B266" t="s">
        <v>8</v>
      </c>
      <c r="C266" t="s">
        <v>9</v>
      </c>
      <c r="D266" s="23">
        <v>43800</v>
      </c>
      <c r="E266" t="s">
        <v>185</v>
      </c>
      <c r="F266" s="11">
        <v>7191.63</v>
      </c>
      <c r="H266" t="s">
        <v>346</v>
      </c>
      <c r="I266" t="s">
        <v>429</v>
      </c>
      <c r="J266" t="s">
        <v>453</v>
      </c>
      <c r="K266" s="8" t="s">
        <v>427</v>
      </c>
      <c r="L266" s="23">
        <v>42767</v>
      </c>
      <c r="M266">
        <v>7.9</v>
      </c>
      <c r="N266">
        <v>10</v>
      </c>
    </row>
    <row r="267" spans="1:14" x14ac:dyDescent="0.2">
      <c r="A267" t="s">
        <v>451</v>
      </c>
      <c r="B267" t="s">
        <v>12</v>
      </c>
      <c r="C267" t="s">
        <v>13</v>
      </c>
      <c r="D267" s="23">
        <v>43983</v>
      </c>
      <c r="E267" t="s">
        <v>109</v>
      </c>
      <c r="F267" s="11">
        <v>9492.8799999999992</v>
      </c>
      <c r="H267" t="s">
        <v>320</v>
      </c>
      <c r="I267" t="s">
        <v>432</v>
      </c>
      <c r="J267" t="s">
        <v>456</v>
      </c>
      <c r="K267" s="8" t="s">
        <v>426</v>
      </c>
      <c r="L267" s="23">
        <v>42826</v>
      </c>
      <c r="M267">
        <v>5.16</v>
      </c>
      <c r="N267">
        <v>6</v>
      </c>
    </row>
    <row r="268" spans="1:14" x14ac:dyDescent="0.2">
      <c r="A268" t="s">
        <v>451</v>
      </c>
      <c r="B268" t="s">
        <v>8</v>
      </c>
      <c r="C268" t="s">
        <v>9</v>
      </c>
      <c r="D268" s="23">
        <v>44197</v>
      </c>
      <c r="E268" t="s">
        <v>346</v>
      </c>
      <c r="F268" s="11">
        <v>7775.96</v>
      </c>
      <c r="H268" t="s">
        <v>16</v>
      </c>
      <c r="I268" t="s">
        <v>3</v>
      </c>
      <c r="J268" t="s">
        <v>453</v>
      </c>
      <c r="K268" s="8" t="s">
        <v>1</v>
      </c>
      <c r="L268" s="23">
        <v>43405</v>
      </c>
      <c r="M268">
        <v>9</v>
      </c>
      <c r="N268">
        <v>10</v>
      </c>
    </row>
    <row r="269" spans="1:14" x14ac:dyDescent="0.2">
      <c r="A269" t="s">
        <v>451</v>
      </c>
      <c r="B269" t="s">
        <v>29</v>
      </c>
      <c r="C269" t="s">
        <v>457</v>
      </c>
      <c r="D269" s="23">
        <v>44197</v>
      </c>
      <c r="E269" t="s">
        <v>208</v>
      </c>
      <c r="F269" s="11">
        <v>1955.52</v>
      </c>
      <c r="H269" t="s">
        <v>327</v>
      </c>
      <c r="I269" t="s">
        <v>433</v>
      </c>
      <c r="J269" t="s">
        <v>453</v>
      </c>
      <c r="K269" s="8" t="s">
        <v>422</v>
      </c>
      <c r="L269" s="23">
        <v>43191</v>
      </c>
      <c r="M269">
        <v>6.3</v>
      </c>
      <c r="N269">
        <v>9</v>
      </c>
    </row>
    <row r="270" spans="1:14" x14ac:dyDescent="0.2">
      <c r="A270" t="s">
        <v>451</v>
      </c>
      <c r="B270" t="s">
        <v>22</v>
      </c>
      <c r="C270" t="s">
        <v>20</v>
      </c>
      <c r="D270" s="23">
        <v>44166</v>
      </c>
      <c r="E270" t="s">
        <v>287</v>
      </c>
      <c r="F270" s="11">
        <v>9359.31</v>
      </c>
      <c r="H270" t="s">
        <v>178</v>
      </c>
      <c r="I270" t="s">
        <v>433</v>
      </c>
      <c r="J270" t="s">
        <v>453</v>
      </c>
      <c r="K270" s="8" t="s">
        <v>1</v>
      </c>
      <c r="L270" s="23">
        <v>43282</v>
      </c>
      <c r="M270">
        <v>12.09</v>
      </c>
      <c r="N270">
        <v>13</v>
      </c>
    </row>
    <row r="271" spans="1:14" x14ac:dyDescent="0.2">
      <c r="A271" t="s">
        <v>451</v>
      </c>
      <c r="B271" t="s">
        <v>8</v>
      </c>
      <c r="C271" t="s">
        <v>9</v>
      </c>
      <c r="D271" s="23">
        <v>44013</v>
      </c>
      <c r="E271" t="s">
        <v>253</v>
      </c>
      <c r="F271" s="11">
        <v>5961.42</v>
      </c>
      <c r="H271" t="s">
        <v>250</v>
      </c>
      <c r="I271" t="s">
        <v>2</v>
      </c>
      <c r="J271" t="s">
        <v>453</v>
      </c>
      <c r="K271" s="8" t="s">
        <v>427</v>
      </c>
      <c r="L271" s="23">
        <v>43101</v>
      </c>
      <c r="M271">
        <v>5.7</v>
      </c>
      <c r="N271">
        <v>6</v>
      </c>
    </row>
    <row r="272" spans="1:14" x14ac:dyDescent="0.2">
      <c r="A272" t="s">
        <v>451</v>
      </c>
      <c r="B272" t="s">
        <v>29</v>
      </c>
      <c r="C272" t="s">
        <v>457</v>
      </c>
      <c r="D272" s="23">
        <v>43647</v>
      </c>
      <c r="E272" t="s">
        <v>271</v>
      </c>
      <c r="F272" s="11">
        <v>1387.57</v>
      </c>
      <c r="H272" t="s">
        <v>269</v>
      </c>
      <c r="I272" t="s">
        <v>2</v>
      </c>
      <c r="J272" t="s">
        <v>453</v>
      </c>
      <c r="K272" s="8" t="s">
        <v>425</v>
      </c>
      <c r="L272" s="23">
        <v>43313</v>
      </c>
      <c r="M272">
        <v>5.4</v>
      </c>
      <c r="N272">
        <v>6</v>
      </c>
    </row>
    <row r="273" spans="1:14" x14ac:dyDescent="0.2">
      <c r="A273" t="s">
        <v>451</v>
      </c>
      <c r="B273" t="s">
        <v>50</v>
      </c>
      <c r="C273" t="s">
        <v>459</v>
      </c>
      <c r="D273" s="23">
        <v>44105</v>
      </c>
      <c r="E273" t="s">
        <v>47</v>
      </c>
      <c r="F273" s="11">
        <v>3774.14</v>
      </c>
      <c r="H273" t="s">
        <v>347</v>
      </c>
      <c r="I273" t="s">
        <v>437</v>
      </c>
      <c r="J273" t="s">
        <v>453</v>
      </c>
      <c r="K273" s="8" t="s">
        <v>427</v>
      </c>
      <c r="L273" s="23">
        <v>43374</v>
      </c>
      <c r="M273">
        <v>11.96</v>
      </c>
      <c r="N273">
        <v>13</v>
      </c>
    </row>
    <row r="274" spans="1:14" x14ac:dyDescent="0.2">
      <c r="A274" t="s">
        <v>451</v>
      </c>
      <c r="B274" t="s">
        <v>22</v>
      </c>
      <c r="C274" t="s">
        <v>20</v>
      </c>
      <c r="D274" s="23">
        <v>44136</v>
      </c>
      <c r="E274" t="s">
        <v>76</v>
      </c>
      <c r="F274" s="11">
        <v>7450.31</v>
      </c>
      <c r="H274" t="s">
        <v>348</v>
      </c>
      <c r="I274" t="s">
        <v>440</v>
      </c>
      <c r="J274" t="s">
        <v>453</v>
      </c>
      <c r="K274" s="8" t="s">
        <v>426</v>
      </c>
      <c r="L274" s="23">
        <v>42767</v>
      </c>
      <c r="M274">
        <v>5.4</v>
      </c>
      <c r="N274">
        <v>6</v>
      </c>
    </row>
    <row r="275" spans="1:14" x14ac:dyDescent="0.2">
      <c r="A275" t="s">
        <v>451</v>
      </c>
      <c r="B275" t="s">
        <v>50</v>
      </c>
      <c r="C275" t="s">
        <v>459</v>
      </c>
      <c r="D275" s="23">
        <v>43952</v>
      </c>
      <c r="E275" t="s">
        <v>25</v>
      </c>
      <c r="F275" s="11">
        <v>7367.43</v>
      </c>
      <c r="H275" t="s">
        <v>335</v>
      </c>
      <c r="I275" t="s">
        <v>432</v>
      </c>
      <c r="J275" t="s">
        <v>456</v>
      </c>
      <c r="K275" s="8" t="s">
        <v>426</v>
      </c>
      <c r="L275" s="23">
        <v>42795</v>
      </c>
      <c r="M275">
        <v>11.4</v>
      </c>
      <c r="N275">
        <v>12</v>
      </c>
    </row>
    <row r="276" spans="1:14" x14ac:dyDescent="0.2">
      <c r="A276" t="s">
        <v>451</v>
      </c>
      <c r="B276" t="s">
        <v>22</v>
      </c>
      <c r="C276" t="s">
        <v>20</v>
      </c>
      <c r="D276" s="23">
        <v>44166</v>
      </c>
      <c r="E276" t="s">
        <v>77</v>
      </c>
      <c r="F276" s="11">
        <v>7029.5</v>
      </c>
      <c r="H276" t="s">
        <v>349</v>
      </c>
      <c r="I276" t="s">
        <v>440</v>
      </c>
      <c r="J276" t="s">
        <v>453</v>
      </c>
      <c r="K276" s="8" t="s">
        <v>427</v>
      </c>
      <c r="L276" s="23">
        <v>43252</v>
      </c>
      <c r="M276">
        <v>6.93</v>
      </c>
      <c r="N276">
        <v>9</v>
      </c>
    </row>
    <row r="277" spans="1:14" x14ac:dyDescent="0.2">
      <c r="A277" t="s">
        <v>451</v>
      </c>
      <c r="B277" t="s">
        <v>70</v>
      </c>
      <c r="C277" t="s">
        <v>460</v>
      </c>
      <c r="D277" s="23">
        <v>43647</v>
      </c>
      <c r="E277" t="s">
        <v>112</v>
      </c>
      <c r="F277" s="11">
        <v>175.7</v>
      </c>
      <c r="H277" t="s">
        <v>350</v>
      </c>
      <c r="I277" t="s">
        <v>435</v>
      </c>
      <c r="J277" t="s">
        <v>456</v>
      </c>
      <c r="K277" s="8" t="s">
        <v>422</v>
      </c>
      <c r="L277" s="23">
        <v>43160</v>
      </c>
      <c r="M277">
        <v>7.44</v>
      </c>
      <c r="N277">
        <v>8</v>
      </c>
    </row>
    <row r="278" spans="1:14" x14ac:dyDescent="0.2">
      <c r="A278" t="s">
        <v>451</v>
      </c>
      <c r="B278" t="s">
        <v>29</v>
      </c>
      <c r="C278" t="s">
        <v>457</v>
      </c>
      <c r="D278" s="23">
        <v>44013</v>
      </c>
      <c r="E278" t="s">
        <v>265</v>
      </c>
      <c r="F278" s="11">
        <v>1465.33</v>
      </c>
      <c r="H278" t="s">
        <v>303</v>
      </c>
      <c r="I278" t="s">
        <v>431</v>
      </c>
      <c r="J278" t="s">
        <v>456</v>
      </c>
      <c r="K278" s="8" t="s">
        <v>425</v>
      </c>
      <c r="L278" s="23">
        <v>43435</v>
      </c>
      <c r="M278">
        <v>9.75</v>
      </c>
      <c r="N278">
        <v>13</v>
      </c>
    </row>
    <row r="279" spans="1:14" x14ac:dyDescent="0.2">
      <c r="A279" t="s">
        <v>451</v>
      </c>
      <c r="B279" t="s">
        <v>29</v>
      </c>
      <c r="C279" t="s">
        <v>457</v>
      </c>
      <c r="D279" s="23">
        <v>43952</v>
      </c>
      <c r="E279" t="s">
        <v>293</v>
      </c>
      <c r="F279" s="11">
        <v>7968.96</v>
      </c>
      <c r="H279" t="s">
        <v>351</v>
      </c>
      <c r="I279" t="s">
        <v>439</v>
      </c>
      <c r="J279" t="s">
        <v>452</v>
      </c>
      <c r="K279" s="8" t="s">
        <v>424</v>
      </c>
      <c r="L279" s="23">
        <v>43070</v>
      </c>
      <c r="M279">
        <v>8</v>
      </c>
      <c r="N279">
        <v>10</v>
      </c>
    </row>
    <row r="280" spans="1:14" x14ac:dyDescent="0.2">
      <c r="A280" t="s">
        <v>451</v>
      </c>
      <c r="B280" t="s">
        <v>22</v>
      </c>
      <c r="C280" t="s">
        <v>20</v>
      </c>
      <c r="D280" s="23">
        <v>44105</v>
      </c>
      <c r="E280" t="s">
        <v>99</v>
      </c>
      <c r="F280" s="11">
        <v>4612.6400000000003</v>
      </c>
      <c r="H280" t="s">
        <v>230</v>
      </c>
      <c r="I280" t="s">
        <v>434</v>
      </c>
      <c r="J280" t="s">
        <v>456</v>
      </c>
      <c r="K280" s="8" t="s">
        <v>0</v>
      </c>
      <c r="L280" s="23">
        <v>43070</v>
      </c>
      <c r="M280">
        <v>9.23</v>
      </c>
      <c r="N280">
        <v>13</v>
      </c>
    </row>
    <row r="281" spans="1:14" x14ac:dyDescent="0.2">
      <c r="A281" t="s">
        <v>451</v>
      </c>
      <c r="B281" t="s">
        <v>8</v>
      </c>
      <c r="C281" t="s">
        <v>9</v>
      </c>
      <c r="D281" s="23">
        <v>43770</v>
      </c>
      <c r="E281" t="s">
        <v>198</v>
      </c>
      <c r="F281" s="11">
        <v>5434.42</v>
      </c>
      <c r="H281" t="s">
        <v>352</v>
      </c>
      <c r="I281" t="s">
        <v>433</v>
      </c>
      <c r="J281" t="s">
        <v>453</v>
      </c>
      <c r="K281" s="8" t="s">
        <v>422</v>
      </c>
      <c r="L281" s="23">
        <v>42795</v>
      </c>
      <c r="M281">
        <v>12.3</v>
      </c>
      <c r="N281">
        <v>15</v>
      </c>
    </row>
    <row r="282" spans="1:14" x14ac:dyDescent="0.2">
      <c r="A282" t="s">
        <v>451</v>
      </c>
      <c r="B282" t="s">
        <v>36</v>
      </c>
      <c r="C282" t="s">
        <v>458</v>
      </c>
      <c r="D282" s="23">
        <v>44228</v>
      </c>
      <c r="E282" t="s">
        <v>353</v>
      </c>
      <c r="F282" s="11">
        <v>3716.64</v>
      </c>
      <c r="H282" t="s">
        <v>46</v>
      </c>
      <c r="I282" t="s">
        <v>2</v>
      </c>
      <c r="J282" t="s">
        <v>453</v>
      </c>
      <c r="K282" s="8" t="s">
        <v>423</v>
      </c>
      <c r="L282" s="23">
        <v>43070</v>
      </c>
      <c r="M282">
        <v>8.9</v>
      </c>
      <c r="N282">
        <v>10</v>
      </c>
    </row>
    <row r="283" spans="1:14" x14ac:dyDescent="0.2">
      <c r="A283" t="s">
        <v>451</v>
      </c>
      <c r="B283" t="s">
        <v>8</v>
      </c>
      <c r="C283" t="s">
        <v>9</v>
      </c>
      <c r="D283" s="23">
        <v>43800</v>
      </c>
      <c r="E283" t="s">
        <v>288</v>
      </c>
      <c r="F283" s="11">
        <v>4301.5200000000004</v>
      </c>
      <c r="H283" t="s">
        <v>354</v>
      </c>
      <c r="I283" t="s">
        <v>432</v>
      </c>
      <c r="J283" t="s">
        <v>456</v>
      </c>
      <c r="K283" s="8" t="s">
        <v>423</v>
      </c>
      <c r="L283" s="23">
        <v>42948</v>
      </c>
      <c r="M283">
        <v>7.38</v>
      </c>
      <c r="N283">
        <v>9</v>
      </c>
    </row>
    <row r="284" spans="1:14" x14ac:dyDescent="0.2">
      <c r="A284" t="s">
        <v>451</v>
      </c>
      <c r="B284" t="s">
        <v>22</v>
      </c>
      <c r="C284" t="s">
        <v>20</v>
      </c>
      <c r="D284" s="23">
        <v>44075</v>
      </c>
      <c r="E284" t="s">
        <v>355</v>
      </c>
      <c r="F284" s="11">
        <v>9465.2800000000007</v>
      </c>
      <c r="H284" t="s">
        <v>137</v>
      </c>
      <c r="I284" t="s">
        <v>434</v>
      </c>
      <c r="J284" t="s">
        <v>456</v>
      </c>
      <c r="K284" s="8" t="s">
        <v>423</v>
      </c>
      <c r="L284" s="23">
        <v>43101</v>
      </c>
      <c r="M284">
        <v>6.16</v>
      </c>
      <c r="N284">
        <v>8</v>
      </c>
    </row>
    <row r="285" spans="1:14" x14ac:dyDescent="0.2">
      <c r="A285" t="s">
        <v>451</v>
      </c>
      <c r="B285" t="s">
        <v>12</v>
      </c>
      <c r="C285" t="s">
        <v>13</v>
      </c>
      <c r="D285" s="23">
        <v>43770</v>
      </c>
      <c r="E285" t="s">
        <v>183</v>
      </c>
      <c r="F285" s="11">
        <v>9596.5300000000007</v>
      </c>
      <c r="H285" t="s">
        <v>215</v>
      </c>
      <c r="I285" t="s">
        <v>434</v>
      </c>
      <c r="J285" t="s">
        <v>456</v>
      </c>
      <c r="K285" s="8" t="s">
        <v>422</v>
      </c>
      <c r="L285" s="23">
        <v>43435</v>
      </c>
      <c r="M285">
        <v>9.8000000000000007</v>
      </c>
      <c r="N285">
        <v>14</v>
      </c>
    </row>
    <row r="286" spans="1:14" x14ac:dyDescent="0.2">
      <c r="A286" t="s">
        <v>451</v>
      </c>
      <c r="B286" t="s">
        <v>12</v>
      </c>
      <c r="C286" t="s">
        <v>13</v>
      </c>
      <c r="D286" s="23">
        <v>44044</v>
      </c>
      <c r="E286" t="s">
        <v>26</v>
      </c>
      <c r="F286" s="11">
        <v>522.79999999999995</v>
      </c>
      <c r="H286" t="s">
        <v>132</v>
      </c>
      <c r="I286" t="s">
        <v>438</v>
      </c>
      <c r="J286" t="s">
        <v>452</v>
      </c>
      <c r="K286" s="8" t="s">
        <v>427</v>
      </c>
      <c r="L286" s="23">
        <v>42887</v>
      </c>
      <c r="M286">
        <v>5.46</v>
      </c>
      <c r="N286">
        <v>7</v>
      </c>
    </row>
    <row r="287" spans="1:14" x14ac:dyDescent="0.2">
      <c r="A287" t="s">
        <v>451</v>
      </c>
      <c r="B287" t="s">
        <v>50</v>
      </c>
      <c r="C287" t="s">
        <v>459</v>
      </c>
      <c r="D287" s="23">
        <v>43739</v>
      </c>
      <c r="E287" t="s">
        <v>267</v>
      </c>
      <c r="F287" s="11">
        <v>182.7</v>
      </c>
      <c r="H287" t="s">
        <v>356</v>
      </c>
      <c r="I287" t="s">
        <v>434</v>
      </c>
      <c r="J287" t="s">
        <v>456</v>
      </c>
      <c r="K287" s="8" t="s">
        <v>423</v>
      </c>
      <c r="L287" s="23">
        <v>43191</v>
      </c>
      <c r="M287">
        <v>6.24</v>
      </c>
      <c r="N287">
        <v>8</v>
      </c>
    </row>
    <row r="288" spans="1:14" x14ac:dyDescent="0.2">
      <c r="A288" t="s">
        <v>451</v>
      </c>
      <c r="B288" t="s">
        <v>12</v>
      </c>
      <c r="C288" t="s">
        <v>13</v>
      </c>
      <c r="D288" s="23">
        <v>44228</v>
      </c>
      <c r="E288" t="s">
        <v>216</v>
      </c>
      <c r="F288" s="11">
        <v>3190.92</v>
      </c>
      <c r="H288" t="s">
        <v>296</v>
      </c>
      <c r="I288" t="s">
        <v>3</v>
      </c>
      <c r="J288" t="s">
        <v>453</v>
      </c>
      <c r="K288" s="8" t="s">
        <v>1</v>
      </c>
      <c r="L288" s="23">
        <v>43132</v>
      </c>
      <c r="M288">
        <v>4.4400000000000004</v>
      </c>
      <c r="N288">
        <v>6</v>
      </c>
    </row>
    <row r="289" spans="1:14" x14ac:dyDescent="0.2">
      <c r="A289" t="s">
        <v>451</v>
      </c>
      <c r="B289" t="s">
        <v>70</v>
      </c>
      <c r="C289" t="s">
        <v>460</v>
      </c>
      <c r="D289" s="23">
        <v>43770</v>
      </c>
      <c r="E289" t="s">
        <v>280</v>
      </c>
      <c r="F289" s="11">
        <v>1832.44</v>
      </c>
      <c r="H289" t="s">
        <v>357</v>
      </c>
      <c r="I289" t="s">
        <v>429</v>
      </c>
      <c r="J289" t="s">
        <v>453</v>
      </c>
      <c r="K289" s="8" t="s">
        <v>421</v>
      </c>
      <c r="L289" s="23">
        <v>43009</v>
      </c>
      <c r="M289">
        <v>4.8600000000000003</v>
      </c>
      <c r="N289">
        <v>6</v>
      </c>
    </row>
    <row r="290" spans="1:14" x14ac:dyDescent="0.2">
      <c r="A290" t="s">
        <v>451</v>
      </c>
      <c r="B290" t="s">
        <v>70</v>
      </c>
      <c r="C290" t="s">
        <v>460</v>
      </c>
      <c r="D290" s="23">
        <v>44228</v>
      </c>
      <c r="E290" t="s">
        <v>358</v>
      </c>
      <c r="F290" s="11">
        <v>6992.76</v>
      </c>
      <c r="H290" t="s">
        <v>359</v>
      </c>
      <c r="I290" t="s">
        <v>432</v>
      </c>
      <c r="J290" t="s">
        <v>456</v>
      </c>
      <c r="K290" s="8" t="s">
        <v>1</v>
      </c>
      <c r="L290" s="23">
        <v>43344</v>
      </c>
      <c r="M290">
        <v>8.6999999999999993</v>
      </c>
      <c r="N290">
        <v>10</v>
      </c>
    </row>
    <row r="291" spans="1:14" x14ac:dyDescent="0.2">
      <c r="A291" t="s">
        <v>451</v>
      </c>
      <c r="B291" t="s">
        <v>29</v>
      </c>
      <c r="C291" t="s">
        <v>457</v>
      </c>
      <c r="D291" s="23">
        <v>43922</v>
      </c>
      <c r="E291" t="s">
        <v>323</v>
      </c>
      <c r="F291" s="11">
        <v>7286.75</v>
      </c>
      <c r="H291" t="s">
        <v>25</v>
      </c>
      <c r="I291" t="s">
        <v>429</v>
      </c>
      <c r="J291" t="s">
        <v>453</v>
      </c>
      <c r="K291" s="8" t="s">
        <v>423</v>
      </c>
      <c r="L291" s="23">
        <v>43070</v>
      </c>
      <c r="M291">
        <v>9</v>
      </c>
      <c r="N291">
        <v>10</v>
      </c>
    </row>
    <row r="292" spans="1:14" x14ac:dyDescent="0.2">
      <c r="A292" t="s">
        <v>451</v>
      </c>
      <c r="B292" t="s">
        <v>29</v>
      </c>
      <c r="C292" t="s">
        <v>457</v>
      </c>
      <c r="D292" s="23">
        <v>44044</v>
      </c>
      <c r="E292" t="s">
        <v>288</v>
      </c>
      <c r="F292" s="11">
        <v>8437.6299999999992</v>
      </c>
      <c r="H292" t="s">
        <v>111</v>
      </c>
      <c r="I292" t="s">
        <v>439</v>
      </c>
      <c r="J292" t="s">
        <v>452</v>
      </c>
      <c r="K292" s="8" t="s">
        <v>423</v>
      </c>
      <c r="L292" s="23">
        <v>42917</v>
      </c>
      <c r="M292">
        <v>6.84</v>
      </c>
      <c r="N292">
        <v>9</v>
      </c>
    </row>
    <row r="293" spans="1:14" x14ac:dyDescent="0.2">
      <c r="A293" t="s">
        <v>451</v>
      </c>
      <c r="B293" t="s">
        <v>454</v>
      </c>
      <c r="C293" t="s">
        <v>455</v>
      </c>
      <c r="D293" s="23">
        <v>43922</v>
      </c>
      <c r="E293" t="s">
        <v>206</v>
      </c>
      <c r="F293" s="11">
        <v>7340.4</v>
      </c>
      <c r="H293" t="s">
        <v>360</v>
      </c>
      <c r="I293" t="s">
        <v>435</v>
      </c>
      <c r="J293" t="s">
        <v>456</v>
      </c>
      <c r="K293" s="8" t="s">
        <v>422</v>
      </c>
      <c r="L293" s="23">
        <v>43160</v>
      </c>
      <c r="M293">
        <v>9.3000000000000007</v>
      </c>
      <c r="N293">
        <v>10</v>
      </c>
    </row>
    <row r="294" spans="1:14" x14ac:dyDescent="0.2">
      <c r="A294" t="s">
        <v>451</v>
      </c>
      <c r="B294" t="s">
        <v>70</v>
      </c>
      <c r="C294" t="s">
        <v>460</v>
      </c>
      <c r="D294" s="23">
        <v>43952</v>
      </c>
      <c r="E294" t="s">
        <v>298</v>
      </c>
      <c r="F294" s="11">
        <v>8588.66</v>
      </c>
      <c r="H294" t="s">
        <v>18</v>
      </c>
      <c r="I294" t="s">
        <v>433</v>
      </c>
      <c r="J294" t="s">
        <v>453</v>
      </c>
      <c r="K294" s="8" t="s">
        <v>426</v>
      </c>
      <c r="L294" s="23">
        <v>43405</v>
      </c>
      <c r="M294">
        <v>3.6</v>
      </c>
      <c r="N294">
        <v>5</v>
      </c>
    </row>
    <row r="295" spans="1:14" x14ac:dyDescent="0.2">
      <c r="A295" t="s">
        <v>451</v>
      </c>
      <c r="B295" t="s">
        <v>454</v>
      </c>
      <c r="C295" t="s">
        <v>455</v>
      </c>
      <c r="D295" s="23">
        <v>43831</v>
      </c>
      <c r="E295" t="s">
        <v>83</v>
      </c>
      <c r="F295" s="11">
        <v>711.12</v>
      </c>
      <c r="H295" t="s">
        <v>73</v>
      </c>
      <c r="I295" t="s">
        <v>3</v>
      </c>
      <c r="J295" t="s">
        <v>453</v>
      </c>
      <c r="K295" s="8" t="s">
        <v>426</v>
      </c>
      <c r="L295" s="23">
        <v>43132</v>
      </c>
      <c r="M295">
        <v>7.9</v>
      </c>
      <c r="N295">
        <v>10</v>
      </c>
    </row>
    <row r="296" spans="1:14" x14ac:dyDescent="0.2">
      <c r="A296" t="s">
        <v>451</v>
      </c>
      <c r="B296" t="s">
        <v>50</v>
      </c>
      <c r="C296" t="s">
        <v>459</v>
      </c>
      <c r="D296" s="23">
        <v>43922</v>
      </c>
      <c r="E296" t="s">
        <v>270</v>
      </c>
      <c r="F296" s="11">
        <v>9426.8799999999992</v>
      </c>
      <c r="H296" t="s">
        <v>361</v>
      </c>
      <c r="I296" t="s">
        <v>429</v>
      </c>
      <c r="J296" t="s">
        <v>453</v>
      </c>
      <c r="K296" s="8" t="s">
        <v>0</v>
      </c>
      <c r="L296" s="23">
        <v>43374</v>
      </c>
      <c r="M296">
        <v>9.75</v>
      </c>
      <c r="N296">
        <v>13</v>
      </c>
    </row>
    <row r="297" spans="1:14" x14ac:dyDescent="0.2">
      <c r="A297" t="s">
        <v>451</v>
      </c>
      <c r="B297" t="s">
        <v>29</v>
      </c>
      <c r="C297" t="s">
        <v>457</v>
      </c>
      <c r="D297" s="23">
        <v>44075</v>
      </c>
      <c r="E297" t="s">
        <v>96</v>
      </c>
      <c r="F297" s="11">
        <v>7054.81</v>
      </c>
      <c r="H297" t="s">
        <v>362</v>
      </c>
      <c r="I297" t="s">
        <v>433</v>
      </c>
      <c r="J297" t="s">
        <v>453</v>
      </c>
      <c r="K297" s="8" t="s">
        <v>422</v>
      </c>
      <c r="L297" s="23">
        <v>42917</v>
      </c>
      <c r="M297">
        <v>12.04</v>
      </c>
      <c r="N297">
        <v>14</v>
      </c>
    </row>
    <row r="298" spans="1:14" x14ac:dyDescent="0.2">
      <c r="A298" t="s">
        <v>451</v>
      </c>
      <c r="B298" t="s">
        <v>454</v>
      </c>
      <c r="C298" t="s">
        <v>455</v>
      </c>
      <c r="D298" s="23">
        <v>43983</v>
      </c>
      <c r="E298" t="s">
        <v>286</v>
      </c>
      <c r="F298" s="11">
        <v>6004.79</v>
      </c>
      <c r="H298" t="s">
        <v>363</v>
      </c>
      <c r="I298" t="s">
        <v>434</v>
      </c>
      <c r="J298" t="s">
        <v>456</v>
      </c>
      <c r="K298" s="8" t="s">
        <v>421</v>
      </c>
      <c r="L298" s="23">
        <v>43435</v>
      </c>
      <c r="M298">
        <v>9.02</v>
      </c>
      <c r="N298">
        <v>11</v>
      </c>
    </row>
    <row r="299" spans="1:14" x14ac:dyDescent="0.2">
      <c r="A299" t="s">
        <v>451</v>
      </c>
      <c r="B299" t="s">
        <v>29</v>
      </c>
      <c r="C299" t="s">
        <v>457</v>
      </c>
      <c r="D299" s="23">
        <v>43862</v>
      </c>
      <c r="E299" t="s">
        <v>166</v>
      </c>
      <c r="F299" s="11">
        <v>1054.94</v>
      </c>
      <c r="H299" t="s">
        <v>284</v>
      </c>
      <c r="I299" t="s">
        <v>436</v>
      </c>
      <c r="J299" t="s">
        <v>456</v>
      </c>
      <c r="K299" s="8" t="s">
        <v>1</v>
      </c>
      <c r="L299" s="23">
        <v>43191</v>
      </c>
      <c r="M299">
        <v>9.6199999999999992</v>
      </c>
      <c r="N299">
        <v>13</v>
      </c>
    </row>
    <row r="300" spans="1:14" x14ac:dyDescent="0.2">
      <c r="A300" t="s">
        <v>451</v>
      </c>
      <c r="B300" t="s">
        <v>22</v>
      </c>
      <c r="C300" t="s">
        <v>20</v>
      </c>
      <c r="D300" s="23">
        <v>43952</v>
      </c>
      <c r="E300" t="s">
        <v>217</v>
      </c>
      <c r="F300" s="11">
        <v>440.65</v>
      </c>
      <c r="H300" t="s">
        <v>342</v>
      </c>
      <c r="I300" t="s">
        <v>437</v>
      </c>
      <c r="J300" t="s">
        <v>453</v>
      </c>
      <c r="K300" s="8" t="s">
        <v>421</v>
      </c>
      <c r="L300" s="23">
        <v>43221</v>
      </c>
      <c r="M300">
        <v>8.36</v>
      </c>
      <c r="N300">
        <v>11</v>
      </c>
    </row>
    <row r="301" spans="1:14" x14ac:dyDescent="0.2">
      <c r="A301" t="s">
        <v>451</v>
      </c>
      <c r="B301" t="s">
        <v>50</v>
      </c>
      <c r="C301" t="s">
        <v>459</v>
      </c>
      <c r="D301" s="23">
        <v>44228</v>
      </c>
      <c r="E301" t="s">
        <v>194</v>
      </c>
      <c r="F301" s="11">
        <v>201.15</v>
      </c>
      <c r="H301" t="s">
        <v>364</v>
      </c>
      <c r="I301" t="s">
        <v>433</v>
      </c>
      <c r="J301" t="s">
        <v>453</v>
      </c>
      <c r="K301" s="8" t="s">
        <v>421</v>
      </c>
      <c r="L301" s="23">
        <v>42917</v>
      </c>
      <c r="M301">
        <v>4.26</v>
      </c>
      <c r="N301">
        <v>6</v>
      </c>
    </row>
    <row r="302" spans="1:14" x14ac:dyDescent="0.2">
      <c r="A302" t="s">
        <v>451</v>
      </c>
      <c r="B302" t="s">
        <v>8</v>
      </c>
      <c r="C302" t="s">
        <v>9</v>
      </c>
      <c r="D302" s="23">
        <v>43891</v>
      </c>
      <c r="E302" t="s">
        <v>67</v>
      </c>
      <c r="F302" s="11">
        <v>5504.24</v>
      </c>
      <c r="H302" t="s">
        <v>365</v>
      </c>
      <c r="I302" t="s">
        <v>438</v>
      </c>
      <c r="J302" t="s">
        <v>452</v>
      </c>
      <c r="K302" s="8" t="s">
        <v>422</v>
      </c>
      <c r="L302" s="23">
        <v>42887</v>
      </c>
      <c r="M302">
        <v>4.38</v>
      </c>
      <c r="N302">
        <v>6</v>
      </c>
    </row>
    <row r="303" spans="1:14" x14ac:dyDescent="0.2">
      <c r="A303" t="s">
        <v>451</v>
      </c>
      <c r="B303" t="s">
        <v>50</v>
      </c>
      <c r="C303" t="s">
        <v>459</v>
      </c>
      <c r="D303" s="23">
        <v>44197</v>
      </c>
      <c r="E303" t="s">
        <v>302</v>
      </c>
      <c r="F303" s="11">
        <v>1163.94</v>
      </c>
      <c r="H303" t="s">
        <v>366</v>
      </c>
      <c r="I303" t="s">
        <v>429</v>
      </c>
      <c r="J303" t="s">
        <v>453</v>
      </c>
      <c r="K303" s="8" t="s">
        <v>0</v>
      </c>
      <c r="L303" s="23">
        <v>42736</v>
      </c>
      <c r="M303">
        <v>7.65</v>
      </c>
      <c r="N303">
        <v>9</v>
      </c>
    </row>
    <row r="304" spans="1:14" x14ac:dyDescent="0.2">
      <c r="A304" t="s">
        <v>451</v>
      </c>
      <c r="B304" t="s">
        <v>22</v>
      </c>
      <c r="C304" t="s">
        <v>20</v>
      </c>
      <c r="D304" s="23">
        <v>43983</v>
      </c>
      <c r="E304" t="s">
        <v>189</v>
      </c>
      <c r="F304" s="11">
        <v>1361.35</v>
      </c>
      <c r="H304" t="s">
        <v>367</v>
      </c>
      <c r="I304" t="s">
        <v>3</v>
      </c>
      <c r="J304" t="s">
        <v>453</v>
      </c>
      <c r="K304" s="8" t="s">
        <v>425</v>
      </c>
      <c r="L304" s="23">
        <v>43252</v>
      </c>
      <c r="M304">
        <v>8.6999999999999993</v>
      </c>
      <c r="N304">
        <v>10</v>
      </c>
    </row>
    <row r="305" spans="1:14" x14ac:dyDescent="0.2">
      <c r="A305" t="s">
        <v>451</v>
      </c>
      <c r="B305" t="s">
        <v>454</v>
      </c>
      <c r="C305" t="s">
        <v>455</v>
      </c>
      <c r="D305" s="23">
        <v>44256</v>
      </c>
      <c r="E305" t="s">
        <v>200</v>
      </c>
      <c r="F305" s="11">
        <v>6969.82</v>
      </c>
      <c r="H305" t="s">
        <v>368</v>
      </c>
      <c r="I305" t="s">
        <v>437</v>
      </c>
      <c r="J305" t="s">
        <v>453</v>
      </c>
      <c r="K305" s="8" t="s">
        <v>424</v>
      </c>
      <c r="L305" s="23">
        <v>43405</v>
      </c>
      <c r="M305">
        <v>9.57</v>
      </c>
      <c r="N305">
        <v>11</v>
      </c>
    </row>
    <row r="306" spans="1:14" x14ac:dyDescent="0.2">
      <c r="A306" t="s">
        <v>451</v>
      </c>
      <c r="B306" t="s">
        <v>454</v>
      </c>
      <c r="C306" t="s">
        <v>455</v>
      </c>
      <c r="D306" s="23">
        <v>44256</v>
      </c>
      <c r="E306" t="s">
        <v>298</v>
      </c>
      <c r="F306" s="11">
        <v>4182.12</v>
      </c>
      <c r="H306" t="s">
        <v>369</v>
      </c>
      <c r="I306" t="s">
        <v>440</v>
      </c>
      <c r="J306" t="s">
        <v>453</v>
      </c>
      <c r="K306" s="8" t="s">
        <v>427</v>
      </c>
      <c r="L306" s="23">
        <v>43070</v>
      </c>
      <c r="M306">
        <v>7</v>
      </c>
      <c r="N306">
        <v>10</v>
      </c>
    </row>
    <row r="307" spans="1:14" x14ac:dyDescent="0.2">
      <c r="A307" t="s">
        <v>451</v>
      </c>
      <c r="B307" t="s">
        <v>454</v>
      </c>
      <c r="C307" t="s">
        <v>455</v>
      </c>
      <c r="D307" s="23">
        <v>44075</v>
      </c>
      <c r="E307" t="s">
        <v>278</v>
      </c>
      <c r="F307" s="11">
        <v>9365.85</v>
      </c>
      <c r="H307" t="s">
        <v>370</v>
      </c>
      <c r="I307" t="s">
        <v>435</v>
      </c>
      <c r="J307" t="s">
        <v>456</v>
      </c>
      <c r="K307" s="8" t="s">
        <v>423</v>
      </c>
      <c r="L307" s="23">
        <v>42795</v>
      </c>
      <c r="M307">
        <v>10.92</v>
      </c>
      <c r="N307">
        <v>14</v>
      </c>
    </row>
    <row r="308" spans="1:14" x14ac:dyDescent="0.2">
      <c r="A308" t="s">
        <v>451</v>
      </c>
      <c r="B308" t="s">
        <v>8</v>
      </c>
      <c r="C308" t="s">
        <v>9</v>
      </c>
      <c r="D308" s="23">
        <v>43678</v>
      </c>
      <c r="E308" t="s">
        <v>321</v>
      </c>
      <c r="F308" s="11">
        <v>8100.33</v>
      </c>
      <c r="H308" t="s">
        <v>371</v>
      </c>
      <c r="I308" t="s">
        <v>2</v>
      </c>
      <c r="J308" t="s">
        <v>453</v>
      </c>
      <c r="K308" s="8" t="s">
        <v>423</v>
      </c>
      <c r="L308" s="23">
        <v>43344</v>
      </c>
      <c r="M308">
        <v>7.47</v>
      </c>
      <c r="N308">
        <v>9</v>
      </c>
    </row>
    <row r="309" spans="1:14" x14ac:dyDescent="0.2">
      <c r="A309" t="s">
        <v>451</v>
      </c>
      <c r="B309" t="s">
        <v>22</v>
      </c>
      <c r="C309" t="s">
        <v>20</v>
      </c>
      <c r="D309" s="23">
        <v>43862</v>
      </c>
      <c r="E309" t="s">
        <v>337</v>
      </c>
      <c r="F309" s="11">
        <v>4912.83</v>
      </c>
      <c r="H309" t="s">
        <v>372</v>
      </c>
      <c r="I309" t="s">
        <v>439</v>
      </c>
      <c r="J309" t="s">
        <v>452</v>
      </c>
      <c r="K309" s="8" t="s">
        <v>424</v>
      </c>
      <c r="L309" s="23">
        <v>43101</v>
      </c>
      <c r="M309">
        <v>4.2</v>
      </c>
      <c r="N309">
        <v>6</v>
      </c>
    </row>
    <row r="310" spans="1:14" x14ac:dyDescent="0.2">
      <c r="A310" t="s">
        <v>451</v>
      </c>
      <c r="B310" t="s">
        <v>36</v>
      </c>
      <c r="C310" t="s">
        <v>458</v>
      </c>
      <c r="D310" s="23">
        <v>43647</v>
      </c>
      <c r="E310" t="s">
        <v>259</v>
      </c>
      <c r="F310" s="11">
        <v>9146.32</v>
      </c>
      <c r="H310" t="s">
        <v>154</v>
      </c>
      <c r="I310" t="s">
        <v>2</v>
      </c>
      <c r="J310" t="s">
        <v>453</v>
      </c>
      <c r="K310" s="8" t="s">
        <v>423</v>
      </c>
      <c r="L310" s="23">
        <v>43070</v>
      </c>
      <c r="M310">
        <v>7.7</v>
      </c>
      <c r="N310">
        <v>10</v>
      </c>
    </row>
    <row r="311" spans="1:14" x14ac:dyDescent="0.2">
      <c r="A311" t="s">
        <v>451</v>
      </c>
      <c r="B311" t="s">
        <v>70</v>
      </c>
      <c r="C311" t="s">
        <v>460</v>
      </c>
      <c r="D311" s="23">
        <v>43831</v>
      </c>
      <c r="E311" t="s">
        <v>189</v>
      </c>
      <c r="F311" s="11">
        <v>5856.81</v>
      </c>
      <c r="H311" t="s">
        <v>373</v>
      </c>
      <c r="I311" t="s">
        <v>438</v>
      </c>
      <c r="J311" t="s">
        <v>452</v>
      </c>
      <c r="K311" s="8" t="s">
        <v>423</v>
      </c>
      <c r="L311" s="23">
        <v>43070</v>
      </c>
      <c r="M311">
        <v>6.58</v>
      </c>
      <c r="N311">
        <v>7</v>
      </c>
    </row>
    <row r="312" spans="1:14" x14ac:dyDescent="0.2">
      <c r="A312" t="s">
        <v>451</v>
      </c>
      <c r="B312" t="s">
        <v>29</v>
      </c>
      <c r="C312" t="s">
        <v>457</v>
      </c>
      <c r="D312" s="23">
        <v>44044</v>
      </c>
      <c r="E312" t="s">
        <v>98</v>
      </c>
      <c r="F312" s="11">
        <v>1798.89</v>
      </c>
      <c r="H312" t="s">
        <v>374</v>
      </c>
      <c r="I312" t="s">
        <v>433</v>
      </c>
      <c r="J312" t="s">
        <v>453</v>
      </c>
      <c r="K312" s="8" t="s">
        <v>421</v>
      </c>
      <c r="L312" s="23">
        <v>42795</v>
      </c>
      <c r="M312">
        <v>4.3499999999999996</v>
      </c>
      <c r="N312">
        <v>5</v>
      </c>
    </row>
    <row r="313" spans="1:14" x14ac:dyDescent="0.2">
      <c r="A313" t="s">
        <v>451</v>
      </c>
      <c r="B313" t="s">
        <v>22</v>
      </c>
      <c r="C313" t="s">
        <v>20</v>
      </c>
      <c r="D313" s="23">
        <v>44256</v>
      </c>
      <c r="E313" t="s">
        <v>328</v>
      </c>
      <c r="F313" s="11">
        <v>9570.4500000000007</v>
      </c>
      <c r="H313" t="s">
        <v>375</v>
      </c>
      <c r="I313" t="s">
        <v>435</v>
      </c>
      <c r="J313" t="s">
        <v>456</v>
      </c>
      <c r="K313" s="8" t="s">
        <v>426</v>
      </c>
      <c r="L313" s="23">
        <v>43009</v>
      </c>
      <c r="M313">
        <v>10.01</v>
      </c>
      <c r="N313">
        <v>13</v>
      </c>
    </row>
    <row r="314" spans="1:14" x14ac:dyDescent="0.2">
      <c r="A314" t="s">
        <v>451</v>
      </c>
      <c r="B314" t="s">
        <v>70</v>
      </c>
      <c r="C314" t="s">
        <v>460</v>
      </c>
      <c r="D314" s="23">
        <v>43678</v>
      </c>
      <c r="E314" t="s">
        <v>376</v>
      </c>
      <c r="F314" s="11">
        <v>8401.2199999999993</v>
      </c>
      <c r="H314" t="s">
        <v>376</v>
      </c>
      <c r="I314" t="s">
        <v>435</v>
      </c>
      <c r="J314" t="s">
        <v>456</v>
      </c>
      <c r="K314" s="8" t="s">
        <v>424</v>
      </c>
      <c r="L314" s="23">
        <v>43009</v>
      </c>
      <c r="M314">
        <v>3.85</v>
      </c>
      <c r="N314">
        <v>5</v>
      </c>
    </row>
    <row r="315" spans="1:14" x14ac:dyDescent="0.2">
      <c r="A315" t="s">
        <v>451</v>
      </c>
      <c r="B315" t="s">
        <v>12</v>
      </c>
      <c r="C315" t="s">
        <v>13</v>
      </c>
      <c r="D315" s="23">
        <v>43739</v>
      </c>
      <c r="E315" t="s">
        <v>286</v>
      </c>
      <c r="F315" s="11">
        <v>4881.7</v>
      </c>
      <c r="H315" t="s">
        <v>83</v>
      </c>
      <c r="I315" t="s">
        <v>432</v>
      </c>
      <c r="J315" t="s">
        <v>456</v>
      </c>
      <c r="K315" s="8" t="s">
        <v>0</v>
      </c>
      <c r="L315" s="23">
        <v>43160</v>
      </c>
      <c r="M315">
        <v>13.05</v>
      </c>
      <c r="N315">
        <v>15</v>
      </c>
    </row>
    <row r="316" spans="1:14" x14ac:dyDescent="0.2">
      <c r="A316" t="s">
        <v>451</v>
      </c>
      <c r="B316" t="s">
        <v>12</v>
      </c>
      <c r="C316" t="s">
        <v>13</v>
      </c>
      <c r="D316" s="23">
        <v>43922</v>
      </c>
      <c r="E316" t="s">
        <v>377</v>
      </c>
      <c r="F316" s="11">
        <v>6817.31</v>
      </c>
      <c r="H316" t="s">
        <v>378</v>
      </c>
      <c r="I316" t="s">
        <v>3</v>
      </c>
      <c r="J316" t="s">
        <v>453</v>
      </c>
      <c r="K316" s="8" t="s">
        <v>422</v>
      </c>
      <c r="L316" s="23">
        <v>43405</v>
      </c>
      <c r="M316">
        <v>13.5</v>
      </c>
      <c r="N316">
        <v>15</v>
      </c>
    </row>
    <row r="317" spans="1:14" x14ac:dyDescent="0.2">
      <c r="A317" t="s">
        <v>451</v>
      </c>
      <c r="B317" t="s">
        <v>36</v>
      </c>
      <c r="C317" t="s">
        <v>458</v>
      </c>
      <c r="D317" s="23">
        <v>44287</v>
      </c>
      <c r="E317" t="s">
        <v>90</v>
      </c>
      <c r="F317" s="11">
        <v>5337.38</v>
      </c>
      <c r="H317" t="s">
        <v>379</v>
      </c>
      <c r="I317" t="s">
        <v>2</v>
      </c>
      <c r="J317" t="s">
        <v>453</v>
      </c>
      <c r="K317" s="8" t="s">
        <v>423</v>
      </c>
      <c r="L317" s="23">
        <v>43070</v>
      </c>
      <c r="M317">
        <v>9.1300000000000008</v>
      </c>
      <c r="N317">
        <v>11</v>
      </c>
    </row>
    <row r="318" spans="1:14" x14ac:dyDescent="0.2">
      <c r="A318" t="s">
        <v>451</v>
      </c>
      <c r="B318" t="s">
        <v>22</v>
      </c>
      <c r="C318" t="s">
        <v>20</v>
      </c>
      <c r="D318" s="23">
        <v>44256</v>
      </c>
      <c r="E318" t="s">
        <v>87</v>
      </c>
      <c r="F318" s="11">
        <v>2715.35</v>
      </c>
      <c r="H318" t="s">
        <v>380</v>
      </c>
      <c r="I318" t="s">
        <v>430</v>
      </c>
      <c r="J318" t="s">
        <v>453</v>
      </c>
      <c r="K318" s="8" t="s">
        <v>0</v>
      </c>
      <c r="L318" s="23">
        <v>42979</v>
      </c>
      <c r="M318">
        <v>9.35</v>
      </c>
      <c r="N318">
        <v>11</v>
      </c>
    </row>
    <row r="319" spans="1:14" x14ac:dyDescent="0.2">
      <c r="A319" t="s">
        <v>451</v>
      </c>
      <c r="B319" t="s">
        <v>50</v>
      </c>
      <c r="C319" t="s">
        <v>459</v>
      </c>
      <c r="D319" s="23">
        <v>43952</v>
      </c>
      <c r="E319" t="s">
        <v>292</v>
      </c>
      <c r="F319" s="11">
        <v>4781.37</v>
      </c>
      <c r="H319" t="s">
        <v>381</v>
      </c>
      <c r="I319" t="s">
        <v>429</v>
      </c>
      <c r="J319" t="s">
        <v>453</v>
      </c>
      <c r="K319" s="8" t="s">
        <v>425</v>
      </c>
      <c r="L319" s="23">
        <v>43344</v>
      </c>
      <c r="M319">
        <v>9.8000000000000007</v>
      </c>
      <c r="N319">
        <v>14</v>
      </c>
    </row>
    <row r="320" spans="1:14" x14ac:dyDescent="0.2">
      <c r="A320" t="s">
        <v>451</v>
      </c>
      <c r="B320" t="s">
        <v>22</v>
      </c>
      <c r="C320" t="s">
        <v>20</v>
      </c>
      <c r="D320" s="23">
        <v>43586</v>
      </c>
      <c r="E320" t="s">
        <v>242</v>
      </c>
      <c r="F320" s="11">
        <v>7022.51</v>
      </c>
      <c r="H320" t="s">
        <v>382</v>
      </c>
      <c r="I320" t="s">
        <v>2</v>
      </c>
      <c r="J320" t="s">
        <v>453</v>
      </c>
      <c r="K320" s="8" t="s">
        <v>423</v>
      </c>
      <c r="L320" s="23">
        <v>42795</v>
      </c>
      <c r="M320">
        <v>11.4</v>
      </c>
      <c r="N320">
        <v>15</v>
      </c>
    </row>
    <row r="321" spans="1:14" x14ac:dyDescent="0.2">
      <c r="A321" t="s">
        <v>451</v>
      </c>
      <c r="B321" t="s">
        <v>29</v>
      </c>
      <c r="C321" t="s">
        <v>457</v>
      </c>
      <c r="D321" s="23">
        <v>43922</v>
      </c>
      <c r="E321" t="s">
        <v>256</v>
      </c>
      <c r="F321" s="11">
        <v>4279.9799999999996</v>
      </c>
      <c r="H321" t="s">
        <v>150</v>
      </c>
      <c r="I321" t="s">
        <v>2</v>
      </c>
      <c r="J321" t="s">
        <v>453</v>
      </c>
      <c r="K321" s="8" t="s">
        <v>427</v>
      </c>
      <c r="L321" s="23">
        <v>42795</v>
      </c>
      <c r="M321">
        <v>11.83</v>
      </c>
      <c r="N321">
        <v>13</v>
      </c>
    </row>
    <row r="322" spans="1:14" x14ac:dyDescent="0.2">
      <c r="A322" t="s">
        <v>451</v>
      </c>
      <c r="B322" t="s">
        <v>70</v>
      </c>
      <c r="C322" t="s">
        <v>460</v>
      </c>
      <c r="D322" s="23">
        <v>43800</v>
      </c>
      <c r="E322" t="s">
        <v>99</v>
      </c>
      <c r="F322" s="11">
        <v>6092.29</v>
      </c>
      <c r="H322" t="s">
        <v>290</v>
      </c>
      <c r="I322" t="s">
        <v>3</v>
      </c>
      <c r="J322" t="s">
        <v>453</v>
      </c>
      <c r="K322" s="8" t="s">
        <v>422</v>
      </c>
      <c r="L322" s="23">
        <v>43313</v>
      </c>
      <c r="M322">
        <v>6.3</v>
      </c>
      <c r="N322">
        <v>7</v>
      </c>
    </row>
    <row r="323" spans="1:14" x14ac:dyDescent="0.2">
      <c r="A323" t="s">
        <v>451</v>
      </c>
      <c r="B323" t="s">
        <v>8</v>
      </c>
      <c r="C323" t="s">
        <v>9</v>
      </c>
      <c r="D323" s="23">
        <v>43922</v>
      </c>
      <c r="E323" t="s">
        <v>165</v>
      </c>
      <c r="F323" s="11">
        <v>9209.84</v>
      </c>
      <c r="H323" t="s">
        <v>180</v>
      </c>
      <c r="I323" t="s">
        <v>439</v>
      </c>
      <c r="J323" t="s">
        <v>452</v>
      </c>
      <c r="K323" s="8" t="s">
        <v>424</v>
      </c>
      <c r="L323" s="23">
        <v>43435</v>
      </c>
      <c r="M323">
        <v>6.58</v>
      </c>
      <c r="N323">
        <v>7</v>
      </c>
    </row>
    <row r="324" spans="1:14" x14ac:dyDescent="0.2">
      <c r="A324" t="s">
        <v>451</v>
      </c>
      <c r="B324" t="s">
        <v>50</v>
      </c>
      <c r="C324" t="s">
        <v>459</v>
      </c>
      <c r="D324" s="23">
        <v>43922</v>
      </c>
      <c r="E324" t="s">
        <v>153</v>
      </c>
      <c r="F324" s="11">
        <v>6992.96</v>
      </c>
      <c r="H324" t="s">
        <v>383</v>
      </c>
      <c r="I324" t="s">
        <v>439</v>
      </c>
      <c r="J324" t="s">
        <v>452</v>
      </c>
      <c r="K324" s="8" t="s">
        <v>422</v>
      </c>
      <c r="L324" s="23">
        <v>43070</v>
      </c>
      <c r="M324">
        <v>7.38</v>
      </c>
      <c r="N324">
        <v>9</v>
      </c>
    </row>
    <row r="325" spans="1:14" x14ac:dyDescent="0.2">
      <c r="A325" t="s">
        <v>451</v>
      </c>
      <c r="B325" t="s">
        <v>70</v>
      </c>
      <c r="C325" t="s">
        <v>460</v>
      </c>
      <c r="D325" s="23">
        <v>44287</v>
      </c>
      <c r="E325" t="s">
        <v>35</v>
      </c>
      <c r="F325" s="11">
        <v>2837.46</v>
      </c>
      <c r="H325" t="s">
        <v>384</v>
      </c>
      <c r="I325" t="s">
        <v>436</v>
      </c>
      <c r="J325" t="s">
        <v>456</v>
      </c>
      <c r="K325" s="8" t="s">
        <v>426</v>
      </c>
      <c r="L325" s="23">
        <v>42917</v>
      </c>
      <c r="M325">
        <v>8.3000000000000007</v>
      </c>
      <c r="N325">
        <v>10</v>
      </c>
    </row>
    <row r="326" spans="1:14" x14ac:dyDescent="0.2">
      <c r="A326" t="s">
        <v>451</v>
      </c>
      <c r="B326" t="s">
        <v>36</v>
      </c>
      <c r="C326" t="s">
        <v>458</v>
      </c>
      <c r="D326" s="23">
        <v>44105</v>
      </c>
      <c r="E326" t="s">
        <v>215</v>
      </c>
      <c r="F326" s="11">
        <v>4047.35</v>
      </c>
      <c r="H326" t="s">
        <v>385</v>
      </c>
      <c r="I326" t="s">
        <v>440</v>
      </c>
      <c r="J326" t="s">
        <v>453</v>
      </c>
      <c r="K326" s="8" t="s">
        <v>1</v>
      </c>
      <c r="L326" s="23">
        <v>43374</v>
      </c>
      <c r="M326">
        <v>7.02</v>
      </c>
      <c r="N326">
        <v>9</v>
      </c>
    </row>
    <row r="327" spans="1:14" x14ac:dyDescent="0.2">
      <c r="A327" t="s">
        <v>451</v>
      </c>
      <c r="B327" t="s">
        <v>8</v>
      </c>
      <c r="C327" t="s">
        <v>9</v>
      </c>
      <c r="D327" s="23">
        <v>44228</v>
      </c>
      <c r="E327" t="s">
        <v>386</v>
      </c>
      <c r="F327" s="11">
        <v>9353.56</v>
      </c>
      <c r="H327" t="s">
        <v>297</v>
      </c>
      <c r="I327" t="s">
        <v>2</v>
      </c>
      <c r="J327" t="s">
        <v>453</v>
      </c>
      <c r="K327" s="8" t="s">
        <v>424</v>
      </c>
      <c r="L327" s="23">
        <v>43070</v>
      </c>
      <c r="M327">
        <v>4.3</v>
      </c>
      <c r="N327">
        <v>5</v>
      </c>
    </row>
    <row r="328" spans="1:14" x14ac:dyDescent="0.2">
      <c r="A328" t="s">
        <v>451</v>
      </c>
      <c r="B328" t="s">
        <v>36</v>
      </c>
      <c r="C328" t="s">
        <v>458</v>
      </c>
      <c r="D328" s="23">
        <v>43770</v>
      </c>
      <c r="E328" t="s">
        <v>380</v>
      </c>
      <c r="F328" s="11">
        <v>289.79000000000002</v>
      </c>
      <c r="H328" t="s">
        <v>68</v>
      </c>
      <c r="I328" t="s">
        <v>435</v>
      </c>
      <c r="J328" t="s">
        <v>456</v>
      </c>
      <c r="K328" s="8" t="s">
        <v>423</v>
      </c>
      <c r="L328" s="23">
        <v>42767</v>
      </c>
      <c r="M328">
        <v>8.4700000000000006</v>
      </c>
      <c r="N328">
        <v>11</v>
      </c>
    </row>
    <row r="329" spans="1:14" x14ac:dyDescent="0.2">
      <c r="A329" t="s">
        <v>451</v>
      </c>
      <c r="B329" t="s">
        <v>70</v>
      </c>
      <c r="C329" t="s">
        <v>460</v>
      </c>
      <c r="D329" s="23">
        <v>43891</v>
      </c>
      <c r="E329" t="s">
        <v>341</v>
      </c>
      <c r="F329" s="11">
        <v>5729.14</v>
      </c>
      <c r="H329" t="s">
        <v>261</v>
      </c>
      <c r="I329" t="s">
        <v>436</v>
      </c>
      <c r="J329" t="s">
        <v>456</v>
      </c>
      <c r="K329" s="8" t="s">
        <v>422</v>
      </c>
      <c r="L329" s="23">
        <v>43313</v>
      </c>
      <c r="M329">
        <v>11.2</v>
      </c>
      <c r="N329">
        <v>14</v>
      </c>
    </row>
    <row r="330" spans="1:14" x14ac:dyDescent="0.2">
      <c r="A330" t="s">
        <v>451</v>
      </c>
      <c r="B330" t="s">
        <v>22</v>
      </c>
      <c r="C330" t="s">
        <v>20</v>
      </c>
      <c r="D330" s="23">
        <v>44013</v>
      </c>
      <c r="E330" t="s">
        <v>254</v>
      </c>
      <c r="F330" s="11">
        <v>25.22</v>
      </c>
      <c r="H330" t="s">
        <v>387</v>
      </c>
      <c r="I330" t="s">
        <v>2</v>
      </c>
      <c r="J330" t="s">
        <v>453</v>
      </c>
      <c r="K330" s="8" t="s">
        <v>422</v>
      </c>
      <c r="L330" s="23">
        <v>43191</v>
      </c>
      <c r="M330">
        <v>5.81</v>
      </c>
      <c r="N330">
        <v>7</v>
      </c>
    </row>
    <row r="331" spans="1:14" x14ac:dyDescent="0.2">
      <c r="A331" t="s">
        <v>451</v>
      </c>
      <c r="B331" t="s">
        <v>29</v>
      </c>
      <c r="C331" t="s">
        <v>457</v>
      </c>
      <c r="D331" s="23">
        <v>43770</v>
      </c>
      <c r="E331" t="s">
        <v>48</v>
      </c>
      <c r="F331" s="11">
        <v>1747.49</v>
      </c>
      <c r="H331" t="s">
        <v>169</v>
      </c>
      <c r="I331" t="s">
        <v>433</v>
      </c>
      <c r="J331" t="s">
        <v>453</v>
      </c>
      <c r="K331" s="8" t="s">
        <v>1</v>
      </c>
      <c r="L331" s="23">
        <v>43040</v>
      </c>
      <c r="M331">
        <v>7.11</v>
      </c>
      <c r="N331">
        <v>9</v>
      </c>
    </row>
    <row r="332" spans="1:14" x14ac:dyDescent="0.2">
      <c r="A332" t="s">
        <v>451</v>
      </c>
      <c r="B332" t="s">
        <v>22</v>
      </c>
      <c r="C332" t="s">
        <v>20</v>
      </c>
      <c r="D332" s="23">
        <v>44136</v>
      </c>
      <c r="E332" t="s">
        <v>190</v>
      </c>
      <c r="F332" s="11">
        <v>3983.42</v>
      </c>
      <c r="H332" t="s">
        <v>51</v>
      </c>
      <c r="I332" t="s">
        <v>440</v>
      </c>
      <c r="J332" t="s">
        <v>453</v>
      </c>
      <c r="K332" s="8" t="s">
        <v>426</v>
      </c>
      <c r="L332" s="23">
        <v>43405</v>
      </c>
      <c r="M332">
        <v>10.44</v>
      </c>
      <c r="N332">
        <v>12</v>
      </c>
    </row>
    <row r="333" spans="1:14" x14ac:dyDescent="0.2">
      <c r="A333" t="s">
        <v>451</v>
      </c>
      <c r="B333" t="s">
        <v>70</v>
      </c>
      <c r="C333" t="s">
        <v>460</v>
      </c>
      <c r="D333" s="23">
        <v>43831</v>
      </c>
      <c r="E333" t="s">
        <v>141</v>
      </c>
      <c r="F333" s="11">
        <v>2374.38</v>
      </c>
      <c r="H333" t="s">
        <v>338</v>
      </c>
      <c r="I333" t="s">
        <v>433</v>
      </c>
      <c r="J333" t="s">
        <v>453</v>
      </c>
      <c r="K333" s="8" t="s">
        <v>0</v>
      </c>
      <c r="L333" s="23">
        <v>42856</v>
      </c>
      <c r="M333">
        <v>11.4</v>
      </c>
      <c r="N333">
        <v>12</v>
      </c>
    </row>
    <row r="334" spans="1:14" x14ac:dyDescent="0.2">
      <c r="A334" t="s">
        <v>451</v>
      </c>
      <c r="B334" t="s">
        <v>36</v>
      </c>
      <c r="C334" t="s">
        <v>458</v>
      </c>
      <c r="D334" s="23">
        <v>44105</v>
      </c>
      <c r="E334" t="s">
        <v>342</v>
      </c>
      <c r="F334" s="11">
        <v>2524.8000000000002</v>
      </c>
      <c r="H334" t="s">
        <v>388</v>
      </c>
      <c r="I334" t="s">
        <v>2</v>
      </c>
      <c r="J334" t="s">
        <v>453</v>
      </c>
      <c r="K334" s="8" t="s">
        <v>421</v>
      </c>
      <c r="L334" s="23">
        <v>43009</v>
      </c>
      <c r="M334">
        <v>12.45</v>
      </c>
      <c r="N334">
        <v>15</v>
      </c>
    </row>
    <row r="335" spans="1:14" x14ac:dyDescent="0.2">
      <c r="A335" t="s">
        <v>451</v>
      </c>
      <c r="B335" t="s">
        <v>12</v>
      </c>
      <c r="C335" t="s">
        <v>13</v>
      </c>
      <c r="D335" s="23">
        <v>44044</v>
      </c>
      <c r="E335" t="s">
        <v>302</v>
      </c>
      <c r="F335" s="11">
        <v>5043.74</v>
      </c>
      <c r="H335" t="s">
        <v>53</v>
      </c>
      <c r="I335" t="s">
        <v>428</v>
      </c>
      <c r="J335" t="s">
        <v>456</v>
      </c>
      <c r="K335" s="8" t="s">
        <v>426</v>
      </c>
      <c r="L335" s="23">
        <v>42826</v>
      </c>
      <c r="M335">
        <v>3.65</v>
      </c>
      <c r="N335">
        <v>5</v>
      </c>
    </row>
    <row r="336" spans="1:14" x14ac:dyDescent="0.2">
      <c r="A336" t="s">
        <v>451</v>
      </c>
      <c r="B336" t="s">
        <v>70</v>
      </c>
      <c r="C336" t="s">
        <v>460</v>
      </c>
      <c r="D336" s="23">
        <v>44136</v>
      </c>
      <c r="E336" t="s">
        <v>168</v>
      </c>
      <c r="F336" s="11">
        <v>5969.99</v>
      </c>
      <c r="H336" t="s">
        <v>389</v>
      </c>
      <c r="I336" t="s">
        <v>430</v>
      </c>
      <c r="J336" t="s">
        <v>453</v>
      </c>
      <c r="K336" s="8" t="s">
        <v>421</v>
      </c>
      <c r="L336" s="23">
        <v>43252</v>
      </c>
      <c r="M336">
        <v>4.5999999999999996</v>
      </c>
      <c r="N336">
        <v>5</v>
      </c>
    </row>
    <row r="337" spans="1:14" x14ac:dyDescent="0.2">
      <c r="A337" t="s">
        <v>451</v>
      </c>
      <c r="B337" t="s">
        <v>22</v>
      </c>
      <c r="C337" t="s">
        <v>20</v>
      </c>
      <c r="D337" s="23">
        <v>43952</v>
      </c>
      <c r="E337" t="s">
        <v>203</v>
      </c>
      <c r="F337" s="11">
        <v>9170.9599999999991</v>
      </c>
      <c r="H337" t="s">
        <v>390</v>
      </c>
      <c r="I337" t="s">
        <v>434</v>
      </c>
      <c r="J337" t="s">
        <v>456</v>
      </c>
      <c r="K337" s="8" t="s">
        <v>421</v>
      </c>
      <c r="L337" s="23">
        <v>43160</v>
      </c>
      <c r="M337">
        <v>6.84</v>
      </c>
      <c r="N337">
        <v>9</v>
      </c>
    </row>
    <row r="338" spans="1:14" x14ac:dyDescent="0.2">
      <c r="A338" t="s">
        <v>451</v>
      </c>
      <c r="B338" t="s">
        <v>454</v>
      </c>
      <c r="C338" t="s">
        <v>455</v>
      </c>
      <c r="D338" s="23">
        <v>43617</v>
      </c>
      <c r="E338" t="s">
        <v>242</v>
      </c>
      <c r="F338" s="11">
        <v>2846.89</v>
      </c>
      <c r="H338" t="s">
        <v>391</v>
      </c>
      <c r="I338" t="s">
        <v>2</v>
      </c>
      <c r="J338" t="s">
        <v>453</v>
      </c>
      <c r="K338" s="8" t="s">
        <v>425</v>
      </c>
      <c r="L338" s="23">
        <v>42856</v>
      </c>
      <c r="M338">
        <v>3.6</v>
      </c>
      <c r="N338">
        <v>5</v>
      </c>
    </row>
    <row r="339" spans="1:14" x14ac:dyDescent="0.2">
      <c r="A339" t="s">
        <v>451</v>
      </c>
      <c r="B339" t="s">
        <v>454</v>
      </c>
      <c r="C339" t="s">
        <v>455</v>
      </c>
      <c r="D339" s="23">
        <v>44166</v>
      </c>
      <c r="E339" t="s">
        <v>132</v>
      </c>
      <c r="F339" s="11">
        <v>6128.21</v>
      </c>
      <c r="H339" t="s">
        <v>392</v>
      </c>
      <c r="I339" t="s">
        <v>428</v>
      </c>
      <c r="J339" t="s">
        <v>456</v>
      </c>
      <c r="K339" s="8" t="s">
        <v>421</v>
      </c>
      <c r="L339" s="23">
        <v>43252</v>
      </c>
      <c r="M339">
        <v>7.2</v>
      </c>
      <c r="N339">
        <v>10</v>
      </c>
    </row>
    <row r="340" spans="1:14" x14ac:dyDescent="0.2">
      <c r="A340" t="s">
        <v>451</v>
      </c>
      <c r="B340" t="s">
        <v>22</v>
      </c>
      <c r="C340" t="s">
        <v>20</v>
      </c>
      <c r="D340" s="23">
        <v>43678</v>
      </c>
      <c r="E340" t="s">
        <v>203</v>
      </c>
      <c r="F340" s="11">
        <v>779.26</v>
      </c>
      <c r="H340" t="s">
        <v>393</v>
      </c>
      <c r="I340" t="s">
        <v>439</v>
      </c>
      <c r="J340" t="s">
        <v>452</v>
      </c>
      <c r="K340" s="8" t="s">
        <v>423</v>
      </c>
      <c r="L340" s="23">
        <v>42767</v>
      </c>
      <c r="M340">
        <v>10.01</v>
      </c>
      <c r="N340">
        <v>13</v>
      </c>
    </row>
    <row r="341" spans="1:14" x14ac:dyDescent="0.2">
      <c r="A341" t="s">
        <v>451</v>
      </c>
      <c r="B341" t="s">
        <v>36</v>
      </c>
      <c r="C341" t="s">
        <v>458</v>
      </c>
      <c r="D341" s="23">
        <v>43862</v>
      </c>
      <c r="E341" t="s">
        <v>347</v>
      </c>
      <c r="F341" s="11">
        <v>9956.6200000000008</v>
      </c>
      <c r="H341" t="s">
        <v>219</v>
      </c>
      <c r="I341" t="s">
        <v>440</v>
      </c>
      <c r="J341" t="s">
        <v>453</v>
      </c>
      <c r="K341" s="8" t="s">
        <v>0</v>
      </c>
      <c r="L341" s="23">
        <v>42736</v>
      </c>
      <c r="M341">
        <v>6.24</v>
      </c>
      <c r="N341">
        <v>8</v>
      </c>
    </row>
    <row r="342" spans="1:14" x14ac:dyDescent="0.2">
      <c r="A342" t="s">
        <v>451</v>
      </c>
      <c r="B342" t="s">
        <v>50</v>
      </c>
      <c r="C342" t="s">
        <v>459</v>
      </c>
      <c r="D342" s="23">
        <v>44013</v>
      </c>
      <c r="E342" t="s">
        <v>97</v>
      </c>
      <c r="F342" s="11">
        <v>5203.38</v>
      </c>
      <c r="H342" t="s">
        <v>213</v>
      </c>
      <c r="I342" t="s">
        <v>433</v>
      </c>
      <c r="J342" t="s">
        <v>453</v>
      </c>
      <c r="K342" s="8" t="s">
        <v>0</v>
      </c>
      <c r="L342" s="23">
        <v>43435</v>
      </c>
      <c r="M342">
        <v>7.2</v>
      </c>
      <c r="N342">
        <v>10</v>
      </c>
    </row>
    <row r="343" spans="1:14" x14ac:dyDescent="0.2">
      <c r="A343" t="s">
        <v>451</v>
      </c>
      <c r="B343" t="s">
        <v>454</v>
      </c>
      <c r="C343" t="s">
        <v>455</v>
      </c>
      <c r="D343" s="23">
        <v>44136</v>
      </c>
      <c r="E343" t="s">
        <v>196</v>
      </c>
      <c r="F343" s="11">
        <v>5152.12</v>
      </c>
      <c r="H343" t="s">
        <v>394</v>
      </c>
      <c r="I343" t="s">
        <v>440</v>
      </c>
      <c r="J343" t="s">
        <v>453</v>
      </c>
      <c r="K343" s="8" t="s">
        <v>422</v>
      </c>
      <c r="L343" s="23">
        <v>42979</v>
      </c>
      <c r="M343">
        <v>10.44</v>
      </c>
      <c r="N343">
        <v>12</v>
      </c>
    </row>
    <row r="344" spans="1:14" x14ac:dyDescent="0.2">
      <c r="A344" t="s">
        <v>451</v>
      </c>
      <c r="B344" t="s">
        <v>12</v>
      </c>
      <c r="C344" t="s">
        <v>13</v>
      </c>
      <c r="D344" s="23">
        <v>44256</v>
      </c>
      <c r="E344" t="s">
        <v>284</v>
      </c>
      <c r="F344" s="11">
        <v>4909.9799999999996</v>
      </c>
      <c r="H344" t="s">
        <v>395</v>
      </c>
      <c r="I344" t="s">
        <v>440</v>
      </c>
      <c r="J344" t="s">
        <v>453</v>
      </c>
      <c r="K344" s="8" t="s">
        <v>427</v>
      </c>
      <c r="L344" s="23">
        <v>43101</v>
      </c>
      <c r="M344">
        <v>7.4</v>
      </c>
      <c r="N344">
        <v>10</v>
      </c>
    </row>
    <row r="345" spans="1:14" x14ac:dyDescent="0.2">
      <c r="A345" t="s">
        <v>451</v>
      </c>
      <c r="B345" t="s">
        <v>22</v>
      </c>
      <c r="C345" t="s">
        <v>20</v>
      </c>
      <c r="D345" s="23">
        <v>43952</v>
      </c>
      <c r="E345" t="s">
        <v>376</v>
      </c>
      <c r="F345" s="11">
        <v>5674.38</v>
      </c>
      <c r="H345" t="s">
        <v>267</v>
      </c>
      <c r="I345" t="s">
        <v>3</v>
      </c>
      <c r="J345" t="s">
        <v>453</v>
      </c>
      <c r="K345" s="8" t="s">
        <v>421</v>
      </c>
      <c r="L345" s="23">
        <v>42979</v>
      </c>
      <c r="M345">
        <v>10.78</v>
      </c>
      <c r="N345">
        <v>14</v>
      </c>
    </row>
    <row r="346" spans="1:14" x14ac:dyDescent="0.2">
      <c r="A346" t="s">
        <v>451</v>
      </c>
      <c r="B346" t="s">
        <v>70</v>
      </c>
      <c r="C346" t="s">
        <v>460</v>
      </c>
      <c r="D346" s="23">
        <v>43862</v>
      </c>
      <c r="E346" t="s">
        <v>116</v>
      </c>
      <c r="F346" s="11">
        <v>3752.39</v>
      </c>
      <c r="H346" t="s">
        <v>339</v>
      </c>
      <c r="I346" t="s">
        <v>432</v>
      </c>
      <c r="J346" t="s">
        <v>456</v>
      </c>
      <c r="K346" s="8" t="s">
        <v>425</v>
      </c>
      <c r="L346" s="23">
        <v>42736</v>
      </c>
      <c r="M346">
        <v>9.1999999999999993</v>
      </c>
      <c r="N346">
        <v>10</v>
      </c>
    </row>
    <row r="347" spans="1:14" x14ac:dyDescent="0.2">
      <c r="A347" t="s">
        <v>451</v>
      </c>
      <c r="B347" t="s">
        <v>12</v>
      </c>
      <c r="C347" t="s">
        <v>13</v>
      </c>
      <c r="D347" s="23">
        <v>44228</v>
      </c>
      <c r="E347" t="s">
        <v>264</v>
      </c>
      <c r="F347" s="11">
        <v>1674.14</v>
      </c>
      <c r="H347" t="s">
        <v>203</v>
      </c>
      <c r="I347" t="s">
        <v>433</v>
      </c>
      <c r="J347" t="s">
        <v>453</v>
      </c>
      <c r="K347" s="8" t="s">
        <v>421</v>
      </c>
      <c r="L347" s="23">
        <v>42826</v>
      </c>
      <c r="M347">
        <v>4.3499999999999996</v>
      </c>
      <c r="N347">
        <v>5</v>
      </c>
    </row>
    <row r="348" spans="1:14" x14ac:dyDescent="0.2">
      <c r="A348" t="s">
        <v>451</v>
      </c>
      <c r="B348" t="s">
        <v>12</v>
      </c>
      <c r="C348" t="s">
        <v>13</v>
      </c>
      <c r="D348" s="23">
        <v>43831</v>
      </c>
      <c r="E348" t="s">
        <v>144</v>
      </c>
      <c r="F348" s="11">
        <v>6068.63</v>
      </c>
      <c r="H348" t="s">
        <v>396</v>
      </c>
      <c r="I348" t="s">
        <v>428</v>
      </c>
      <c r="J348" t="s">
        <v>456</v>
      </c>
      <c r="K348" s="8" t="s">
        <v>424</v>
      </c>
      <c r="L348" s="23">
        <v>43405</v>
      </c>
      <c r="M348">
        <v>9.1300000000000008</v>
      </c>
      <c r="N348">
        <v>11</v>
      </c>
    </row>
    <row r="349" spans="1:14" x14ac:dyDescent="0.2">
      <c r="A349" t="s">
        <v>451</v>
      </c>
      <c r="B349" t="s">
        <v>8</v>
      </c>
      <c r="C349" t="s">
        <v>9</v>
      </c>
      <c r="D349" s="23">
        <v>44166</v>
      </c>
      <c r="E349" t="s">
        <v>303</v>
      </c>
      <c r="F349" s="11">
        <v>740.49</v>
      </c>
      <c r="H349" t="s">
        <v>273</v>
      </c>
      <c r="I349" t="s">
        <v>2</v>
      </c>
      <c r="J349" t="s">
        <v>453</v>
      </c>
      <c r="K349" s="8" t="s">
        <v>422</v>
      </c>
      <c r="L349" s="23">
        <v>43221</v>
      </c>
      <c r="M349">
        <v>3.95</v>
      </c>
      <c r="N349">
        <v>5</v>
      </c>
    </row>
    <row r="350" spans="1:14" x14ac:dyDescent="0.2">
      <c r="A350" t="s">
        <v>451</v>
      </c>
      <c r="B350" t="s">
        <v>36</v>
      </c>
      <c r="C350" t="s">
        <v>458</v>
      </c>
      <c r="D350" s="23">
        <v>44197</v>
      </c>
      <c r="E350" t="s">
        <v>226</v>
      </c>
      <c r="F350" s="11">
        <v>1807.24</v>
      </c>
      <c r="H350" t="s">
        <v>397</v>
      </c>
      <c r="I350" t="s">
        <v>439</v>
      </c>
      <c r="J350" t="s">
        <v>452</v>
      </c>
      <c r="K350" s="8" t="s">
        <v>423</v>
      </c>
      <c r="L350" s="23">
        <v>43405</v>
      </c>
      <c r="M350">
        <v>13.05</v>
      </c>
      <c r="N350">
        <v>15</v>
      </c>
    </row>
    <row r="351" spans="1:14" x14ac:dyDescent="0.2">
      <c r="A351" t="s">
        <v>451</v>
      </c>
      <c r="B351" t="s">
        <v>50</v>
      </c>
      <c r="C351" t="s">
        <v>459</v>
      </c>
      <c r="D351" s="23">
        <v>44197</v>
      </c>
      <c r="E351" t="s">
        <v>171</v>
      </c>
      <c r="F351" s="11">
        <v>2438.4899999999998</v>
      </c>
      <c r="H351" t="s">
        <v>398</v>
      </c>
      <c r="I351" t="s">
        <v>436</v>
      </c>
      <c r="J351" t="s">
        <v>456</v>
      </c>
      <c r="K351" s="8" t="s">
        <v>0</v>
      </c>
      <c r="L351" s="23">
        <v>42736</v>
      </c>
      <c r="M351">
        <v>11.57</v>
      </c>
      <c r="N351">
        <v>13</v>
      </c>
    </row>
    <row r="352" spans="1:14" x14ac:dyDescent="0.2">
      <c r="A352" t="s">
        <v>451</v>
      </c>
      <c r="B352" t="s">
        <v>70</v>
      </c>
      <c r="C352" t="s">
        <v>460</v>
      </c>
      <c r="D352" s="23">
        <v>44136</v>
      </c>
      <c r="E352" t="s">
        <v>379</v>
      </c>
      <c r="F352" s="11">
        <v>8802.93</v>
      </c>
      <c r="H352" t="s">
        <v>399</v>
      </c>
      <c r="I352" t="s">
        <v>434</v>
      </c>
      <c r="J352" t="s">
        <v>456</v>
      </c>
      <c r="K352" s="8" t="s">
        <v>424</v>
      </c>
      <c r="L352" s="23">
        <v>43221</v>
      </c>
      <c r="M352">
        <v>5.88</v>
      </c>
      <c r="N352">
        <v>7</v>
      </c>
    </row>
    <row r="353" spans="1:14" x14ac:dyDescent="0.2">
      <c r="A353" t="s">
        <v>451</v>
      </c>
      <c r="B353" t="s">
        <v>22</v>
      </c>
      <c r="C353" t="s">
        <v>20</v>
      </c>
      <c r="D353" s="23">
        <v>43891</v>
      </c>
      <c r="E353" t="s">
        <v>67</v>
      </c>
      <c r="F353" s="11">
        <v>3458.39</v>
      </c>
      <c r="H353" t="s">
        <v>400</v>
      </c>
      <c r="I353" t="s">
        <v>435</v>
      </c>
      <c r="J353" t="s">
        <v>456</v>
      </c>
      <c r="K353" s="8" t="s">
        <v>421</v>
      </c>
      <c r="L353" s="23">
        <v>42856</v>
      </c>
      <c r="M353">
        <v>10.36</v>
      </c>
      <c r="N353">
        <v>14</v>
      </c>
    </row>
    <row r="354" spans="1:14" x14ac:dyDescent="0.2">
      <c r="A354" t="s">
        <v>451</v>
      </c>
      <c r="B354" t="s">
        <v>8</v>
      </c>
      <c r="C354" t="s">
        <v>9</v>
      </c>
      <c r="D354" s="23">
        <v>43678</v>
      </c>
      <c r="E354" t="s">
        <v>60</v>
      </c>
      <c r="F354" s="11">
        <v>5365.31</v>
      </c>
      <c r="H354" t="s">
        <v>244</v>
      </c>
      <c r="I354" t="s">
        <v>434</v>
      </c>
      <c r="J354" t="s">
        <v>456</v>
      </c>
      <c r="K354" s="8" t="s">
        <v>0</v>
      </c>
      <c r="L354" s="23">
        <v>43160</v>
      </c>
      <c r="M354">
        <v>13.2</v>
      </c>
      <c r="N354">
        <v>15</v>
      </c>
    </row>
    <row r="355" spans="1:14" x14ac:dyDescent="0.2">
      <c r="A355" t="s">
        <v>451</v>
      </c>
      <c r="B355" t="s">
        <v>12</v>
      </c>
      <c r="C355" t="s">
        <v>13</v>
      </c>
      <c r="D355" s="23">
        <v>44166</v>
      </c>
      <c r="E355" t="s">
        <v>57</v>
      </c>
      <c r="F355" s="11">
        <v>9908.94</v>
      </c>
      <c r="H355" t="s">
        <v>401</v>
      </c>
      <c r="I355" t="s">
        <v>3</v>
      </c>
      <c r="J355" t="s">
        <v>453</v>
      </c>
      <c r="K355" s="8" t="s">
        <v>1</v>
      </c>
      <c r="L355" s="23">
        <v>42736</v>
      </c>
      <c r="M355">
        <v>5.25</v>
      </c>
      <c r="N355">
        <v>7</v>
      </c>
    </row>
    <row r="356" spans="1:14" x14ac:dyDescent="0.2">
      <c r="A356" t="s">
        <v>451</v>
      </c>
      <c r="B356" t="s">
        <v>22</v>
      </c>
      <c r="C356" t="s">
        <v>20</v>
      </c>
      <c r="D356" s="23">
        <v>44044</v>
      </c>
      <c r="E356" t="s">
        <v>130</v>
      </c>
      <c r="F356" s="11">
        <v>7072.99</v>
      </c>
      <c r="H356" t="s">
        <v>122</v>
      </c>
      <c r="I356" t="s">
        <v>428</v>
      </c>
      <c r="J356" t="s">
        <v>456</v>
      </c>
      <c r="K356" s="8" t="s">
        <v>422</v>
      </c>
      <c r="L356" s="23">
        <v>43374</v>
      </c>
      <c r="M356">
        <v>9.36</v>
      </c>
      <c r="N356">
        <v>13</v>
      </c>
    </row>
    <row r="357" spans="1:14" x14ac:dyDescent="0.2">
      <c r="A357" t="s">
        <v>451</v>
      </c>
      <c r="B357" t="s">
        <v>22</v>
      </c>
      <c r="C357" t="s">
        <v>20</v>
      </c>
      <c r="D357" s="23">
        <v>43709</v>
      </c>
      <c r="E357" t="s">
        <v>337</v>
      </c>
      <c r="F357" s="11">
        <v>6354.25</v>
      </c>
      <c r="H357" t="s">
        <v>402</v>
      </c>
      <c r="I357" t="s">
        <v>436</v>
      </c>
      <c r="J357" t="s">
        <v>456</v>
      </c>
      <c r="K357" s="8" t="s">
        <v>427</v>
      </c>
      <c r="L357" s="23">
        <v>43070</v>
      </c>
      <c r="M357">
        <v>6.16</v>
      </c>
      <c r="N357">
        <v>7</v>
      </c>
    </row>
    <row r="358" spans="1:14" x14ac:dyDescent="0.2">
      <c r="A358" t="s">
        <v>451</v>
      </c>
      <c r="B358" t="s">
        <v>22</v>
      </c>
      <c r="C358" t="s">
        <v>20</v>
      </c>
      <c r="D358" s="23">
        <v>43922</v>
      </c>
      <c r="E358" t="s">
        <v>356</v>
      </c>
      <c r="F358" s="11">
        <v>1317.92</v>
      </c>
      <c r="H358" t="s">
        <v>403</v>
      </c>
      <c r="I358" t="s">
        <v>438</v>
      </c>
      <c r="J358" t="s">
        <v>452</v>
      </c>
      <c r="K358" s="8" t="s">
        <v>1</v>
      </c>
      <c r="L358" s="23">
        <v>43252</v>
      </c>
      <c r="M358">
        <v>8.19</v>
      </c>
      <c r="N358">
        <v>9</v>
      </c>
    </row>
    <row r="359" spans="1:14" x14ac:dyDescent="0.2">
      <c r="A359" t="s">
        <v>451</v>
      </c>
      <c r="B359" t="s">
        <v>70</v>
      </c>
      <c r="C359" t="s">
        <v>460</v>
      </c>
      <c r="D359" s="23">
        <v>43862</v>
      </c>
      <c r="E359" t="s">
        <v>28</v>
      </c>
      <c r="F359" s="11">
        <v>2361.39</v>
      </c>
      <c r="H359" t="s">
        <v>404</v>
      </c>
      <c r="I359" t="s">
        <v>433</v>
      </c>
      <c r="J359" t="s">
        <v>453</v>
      </c>
      <c r="K359" s="8" t="s">
        <v>421</v>
      </c>
      <c r="L359" s="23">
        <v>42856</v>
      </c>
      <c r="M359">
        <v>7.2</v>
      </c>
      <c r="N359">
        <v>9</v>
      </c>
    </row>
    <row r="360" spans="1:14" x14ac:dyDescent="0.2">
      <c r="A360" t="s">
        <v>451</v>
      </c>
      <c r="B360" t="s">
        <v>22</v>
      </c>
      <c r="C360" t="s">
        <v>20</v>
      </c>
      <c r="D360" s="23">
        <v>43983</v>
      </c>
      <c r="E360" t="s">
        <v>96</v>
      </c>
      <c r="F360" s="11">
        <v>4921.3900000000003</v>
      </c>
      <c r="H360" t="s">
        <v>280</v>
      </c>
      <c r="I360" t="s">
        <v>438</v>
      </c>
      <c r="J360" t="s">
        <v>452</v>
      </c>
      <c r="K360" s="8" t="s">
        <v>1</v>
      </c>
      <c r="L360" s="23">
        <v>42887</v>
      </c>
      <c r="M360">
        <v>7.83</v>
      </c>
      <c r="N360">
        <v>9</v>
      </c>
    </row>
    <row r="361" spans="1:14" x14ac:dyDescent="0.2">
      <c r="A361" t="s">
        <v>451</v>
      </c>
      <c r="B361" t="s">
        <v>36</v>
      </c>
      <c r="C361" t="s">
        <v>458</v>
      </c>
      <c r="D361" s="23">
        <v>43891</v>
      </c>
      <c r="E361" t="s">
        <v>44</v>
      </c>
      <c r="F361" s="11">
        <v>4329.2700000000004</v>
      </c>
      <c r="H361" t="s">
        <v>228</v>
      </c>
      <c r="I361" t="s">
        <v>432</v>
      </c>
      <c r="J361" t="s">
        <v>456</v>
      </c>
      <c r="K361" s="8" t="s">
        <v>427</v>
      </c>
      <c r="L361" s="23">
        <v>43160</v>
      </c>
      <c r="M361">
        <v>8.3000000000000007</v>
      </c>
      <c r="N361">
        <v>10</v>
      </c>
    </row>
    <row r="362" spans="1:14" x14ac:dyDescent="0.2">
      <c r="A362" t="s">
        <v>451</v>
      </c>
      <c r="B362" t="s">
        <v>8</v>
      </c>
      <c r="C362" t="s">
        <v>9</v>
      </c>
      <c r="D362" s="23">
        <v>44287</v>
      </c>
      <c r="E362" t="s">
        <v>170</v>
      </c>
      <c r="F362" s="11">
        <v>7012.73</v>
      </c>
      <c r="H362" t="s">
        <v>405</v>
      </c>
      <c r="I362" t="s">
        <v>431</v>
      </c>
      <c r="J362" t="s">
        <v>456</v>
      </c>
      <c r="K362" s="8" t="s">
        <v>1</v>
      </c>
      <c r="L362" s="23">
        <v>43191</v>
      </c>
      <c r="M362">
        <v>10.08</v>
      </c>
      <c r="N362">
        <v>12</v>
      </c>
    </row>
    <row r="363" spans="1:14" x14ac:dyDescent="0.2">
      <c r="A363" t="s">
        <v>451</v>
      </c>
      <c r="B363" t="s">
        <v>454</v>
      </c>
      <c r="C363" t="s">
        <v>455</v>
      </c>
      <c r="D363" s="23">
        <v>43770</v>
      </c>
      <c r="E363" t="s">
        <v>48</v>
      </c>
      <c r="F363" s="11">
        <v>2180.36</v>
      </c>
      <c r="H363" t="s">
        <v>406</v>
      </c>
      <c r="I363" t="s">
        <v>428</v>
      </c>
      <c r="J363" t="s">
        <v>456</v>
      </c>
      <c r="K363" s="8" t="s">
        <v>425</v>
      </c>
      <c r="L363" s="23">
        <v>42917</v>
      </c>
      <c r="M363">
        <v>6.16</v>
      </c>
      <c r="N363">
        <v>8</v>
      </c>
    </row>
    <row r="364" spans="1:14" x14ac:dyDescent="0.2">
      <c r="A364" t="s">
        <v>451</v>
      </c>
      <c r="B364" t="s">
        <v>454</v>
      </c>
      <c r="C364" t="s">
        <v>455</v>
      </c>
      <c r="D364" s="23">
        <v>43739</v>
      </c>
      <c r="E364" t="s">
        <v>294</v>
      </c>
      <c r="F364" s="11">
        <v>8011.64</v>
      </c>
      <c r="H364" t="s">
        <v>143</v>
      </c>
      <c r="I364" t="s">
        <v>432</v>
      </c>
      <c r="J364" t="s">
        <v>456</v>
      </c>
      <c r="K364" s="8" t="s">
        <v>423</v>
      </c>
      <c r="L364" s="23">
        <v>42948</v>
      </c>
      <c r="M364">
        <v>9.6199999999999992</v>
      </c>
      <c r="N364">
        <v>13</v>
      </c>
    </row>
    <row r="365" spans="1:14" x14ac:dyDescent="0.2">
      <c r="A365" t="s">
        <v>451</v>
      </c>
      <c r="B365" t="s">
        <v>36</v>
      </c>
      <c r="C365" t="s">
        <v>458</v>
      </c>
      <c r="D365" s="23">
        <v>43586</v>
      </c>
      <c r="E365" t="s">
        <v>281</v>
      </c>
      <c r="F365" s="11">
        <v>5424.17</v>
      </c>
      <c r="H365" t="s">
        <v>407</v>
      </c>
      <c r="I365" t="s">
        <v>2</v>
      </c>
      <c r="J365" t="s">
        <v>453</v>
      </c>
      <c r="K365" s="8" t="s">
        <v>0</v>
      </c>
      <c r="L365" s="23">
        <v>43160</v>
      </c>
      <c r="M365">
        <v>5.22</v>
      </c>
      <c r="N365">
        <v>6</v>
      </c>
    </row>
    <row r="366" spans="1:14" x14ac:dyDescent="0.2">
      <c r="A366" t="s">
        <v>451</v>
      </c>
      <c r="B366" t="s">
        <v>12</v>
      </c>
      <c r="C366" t="s">
        <v>13</v>
      </c>
      <c r="D366" s="23">
        <v>44228</v>
      </c>
      <c r="E366" t="s">
        <v>399</v>
      </c>
      <c r="F366" s="11">
        <v>8810.8700000000008</v>
      </c>
      <c r="H366" t="s">
        <v>355</v>
      </c>
      <c r="I366" t="s">
        <v>2</v>
      </c>
      <c r="J366" t="s">
        <v>453</v>
      </c>
      <c r="K366" s="8" t="s">
        <v>425</v>
      </c>
      <c r="L366" s="23">
        <v>43405</v>
      </c>
      <c r="M366">
        <v>10.53</v>
      </c>
      <c r="N366">
        <v>13</v>
      </c>
    </row>
    <row r="367" spans="1:14" x14ac:dyDescent="0.2">
      <c r="A367" t="s">
        <v>451</v>
      </c>
      <c r="B367" t="s">
        <v>8</v>
      </c>
      <c r="C367" t="s">
        <v>9</v>
      </c>
      <c r="D367" s="23">
        <v>43952</v>
      </c>
      <c r="E367" t="s">
        <v>141</v>
      </c>
      <c r="F367" s="11">
        <v>1162.7</v>
      </c>
      <c r="H367" t="s">
        <v>408</v>
      </c>
      <c r="I367" t="s">
        <v>3</v>
      </c>
      <c r="J367" t="s">
        <v>453</v>
      </c>
      <c r="K367" s="8" t="s">
        <v>425</v>
      </c>
      <c r="L367" s="23">
        <v>42856</v>
      </c>
      <c r="M367">
        <v>12.32</v>
      </c>
      <c r="N367">
        <v>14</v>
      </c>
    </row>
    <row r="368" spans="1:14" x14ac:dyDescent="0.2">
      <c r="A368" t="s">
        <v>451</v>
      </c>
      <c r="B368" t="s">
        <v>50</v>
      </c>
      <c r="C368" t="s">
        <v>459</v>
      </c>
      <c r="D368" s="23">
        <v>43709</v>
      </c>
      <c r="E368" t="s">
        <v>164</v>
      </c>
      <c r="F368" s="11">
        <v>370.9</v>
      </c>
      <c r="H368" t="s">
        <v>409</v>
      </c>
      <c r="I368" t="s">
        <v>433</v>
      </c>
      <c r="J368" t="s">
        <v>453</v>
      </c>
      <c r="K368" s="8" t="s">
        <v>426</v>
      </c>
      <c r="L368" s="23">
        <v>43435</v>
      </c>
      <c r="M368">
        <v>11.06</v>
      </c>
      <c r="N368">
        <v>14</v>
      </c>
    </row>
    <row r="369" spans="1:14" x14ac:dyDescent="0.2">
      <c r="A369" t="s">
        <v>451</v>
      </c>
      <c r="B369" t="s">
        <v>8</v>
      </c>
      <c r="C369" t="s">
        <v>9</v>
      </c>
      <c r="D369" s="23">
        <v>43983</v>
      </c>
      <c r="E369" t="s">
        <v>239</v>
      </c>
      <c r="F369" s="11">
        <v>5421.45</v>
      </c>
      <c r="H369" t="s">
        <v>241</v>
      </c>
      <c r="I369" t="s">
        <v>2</v>
      </c>
      <c r="J369" t="s">
        <v>453</v>
      </c>
      <c r="K369" s="8" t="s">
        <v>427</v>
      </c>
      <c r="L369" s="23">
        <v>43374</v>
      </c>
      <c r="M369">
        <v>4.6500000000000004</v>
      </c>
      <c r="N369">
        <v>5</v>
      </c>
    </row>
    <row r="370" spans="1:14" x14ac:dyDescent="0.2">
      <c r="A370" t="s">
        <v>451</v>
      </c>
      <c r="B370" t="s">
        <v>36</v>
      </c>
      <c r="C370" t="s">
        <v>458</v>
      </c>
      <c r="D370" s="23">
        <v>43922</v>
      </c>
      <c r="E370" t="s">
        <v>145</v>
      </c>
      <c r="F370" s="11">
        <v>9990.4</v>
      </c>
      <c r="H370" t="s">
        <v>10</v>
      </c>
      <c r="I370" t="s">
        <v>428</v>
      </c>
      <c r="J370" t="s">
        <v>456</v>
      </c>
      <c r="K370" s="8" t="s">
        <v>424</v>
      </c>
      <c r="L370" s="23">
        <v>42795</v>
      </c>
      <c r="M370">
        <v>8</v>
      </c>
      <c r="N370">
        <v>10</v>
      </c>
    </row>
    <row r="371" spans="1:14" x14ac:dyDescent="0.2">
      <c r="A371" t="s">
        <v>451</v>
      </c>
      <c r="B371" t="s">
        <v>8</v>
      </c>
      <c r="C371" t="s">
        <v>9</v>
      </c>
      <c r="D371" s="23">
        <v>43709</v>
      </c>
      <c r="E371" t="s">
        <v>264</v>
      </c>
      <c r="F371" s="11">
        <v>82.65</v>
      </c>
      <c r="H371" t="s">
        <v>254</v>
      </c>
      <c r="I371" t="s">
        <v>433</v>
      </c>
      <c r="J371" t="s">
        <v>453</v>
      </c>
      <c r="K371" s="8" t="s">
        <v>426</v>
      </c>
      <c r="L371" s="23">
        <v>42767</v>
      </c>
      <c r="M371">
        <v>8.3000000000000007</v>
      </c>
      <c r="N371">
        <v>10</v>
      </c>
    </row>
    <row r="372" spans="1:14" x14ac:dyDescent="0.2">
      <c r="A372" t="s">
        <v>451</v>
      </c>
      <c r="B372" t="s">
        <v>8</v>
      </c>
      <c r="C372" t="s">
        <v>9</v>
      </c>
      <c r="D372" s="23">
        <v>43647</v>
      </c>
      <c r="E372" t="s">
        <v>49</v>
      </c>
      <c r="F372" s="11">
        <v>6959.16</v>
      </c>
      <c r="H372" t="s">
        <v>312</v>
      </c>
      <c r="I372" t="s">
        <v>2</v>
      </c>
      <c r="J372" t="s">
        <v>453</v>
      </c>
      <c r="K372" s="8" t="s">
        <v>424</v>
      </c>
      <c r="L372" s="23">
        <v>42736</v>
      </c>
      <c r="M372">
        <v>8.6</v>
      </c>
      <c r="N372">
        <v>10</v>
      </c>
    </row>
    <row r="373" spans="1:14" x14ac:dyDescent="0.2">
      <c r="A373" t="s">
        <v>451</v>
      </c>
      <c r="B373" t="s">
        <v>70</v>
      </c>
      <c r="C373" t="s">
        <v>460</v>
      </c>
      <c r="D373" s="23">
        <v>43952</v>
      </c>
      <c r="E373" t="s">
        <v>300</v>
      </c>
      <c r="F373" s="11">
        <v>8401.68</v>
      </c>
      <c r="H373" t="s">
        <v>116</v>
      </c>
      <c r="I373" t="s">
        <v>430</v>
      </c>
      <c r="J373" t="s">
        <v>453</v>
      </c>
      <c r="K373" s="8" t="s">
        <v>425</v>
      </c>
      <c r="L373" s="23">
        <v>42917</v>
      </c>
      <c r="M373">
        <v>8.4</v>
      </c>
      <c r="N373">
        <v>12</v>
      </c>
    </row>
    <row r="374" spans="1:14" x14ac:dyDescent="0.2">
      <c r="A374" t="s">
        <v>451</v>
      </c>
      <c r="B374" t="s">
        <v>29</v>
      </c>
      <c r="C374" t="s">
        <v>457</v>
      </c>
      <c r="D374" s="23">
        <v>43647</v>
      </c>
      <c r="E374" t="s">
        <v>275</v>
      </c>
      <c r="F374" s="11">
        <v>5637.94</v>
      </c>
      <c r="H374" t="s">
        <v>189</v>
      </c>
      <c r="I374" t="s">
        <v>431</v>
      </c>
      <c r="J374" t="s">
        <v>456</v>
      </c>
      <c r="K374" s="8" t="s">
        <v>421</v>
      </c>
      <c r="L374" s="23">
        <v>43070</v>
      </c>
      <c r="M374">
        <v>10.34</v>
      </c>
      <c r="N374">
        <v>11</v>
      </c>
    </row>
    <row r="375" spans="1:14" x14ac:dyDescent="0.2">
      <c r="A375" t="s">
        <v>451</v>
      </c>
      <c r="B375" t="s">
        <v>12</v>
      </c>
      <c r="C375" t="s">
        <v>13</v>
      </c>
      <c r="D375" s="23">
        <v>43770</v>
      </c>
      <c r="E375" t="s">
        <v>336</v>
      </c>
      <c r="F375" s="11">
        <v>277.64999999999998</v>
      </c>
      <c r="H375" t="s">
        <v>134</v>
      </c>
      <c r="I375" t="s">
        <v>435</v>
      </c>
      <c r="J375" t="s">
        <v>456</v>
      </c>
      <c r="K375" s="8" t="s">
        <v>422</v>
      </c>
      <c r="L375" s="23">
        <v>43252</v>
      </c>
      <c r="M375">
        <v>6.37</v>
      </c>
      <c r="N375">
        <v>7</v>
      </c>
    </row>
    <row r="376" spans="1:14" x14ac:dyDescent="0.2">
      <c r="A376" t="s">
        <v>451</v>
      </c>
      <c r="B376" t="s">
        <v>36</v>
      </c>
      <c r="C376" t="s">
        <v>458</v>
      </c>
      <c r="D376" s="23">
        <v>43983</v>
      </c>
      <c r="E376" t="s">
        <v>240</v>
      </c>
      <c r="F376" s="11">
        <v>9525.9599999999991</v>
      </c>
      <c r="H376" t="s">
        <v>410</v>
      </c>
      <c r="I376" t="s">
        <v>431</v>
      </c>
      <c r="J376" t="s">
        <v>456</v>
      </c>
      <c r="K376" s="8" t="s">
        <v>1</v>
      </c>
      <c r="L376" s="23">
        <v>43101</v>
      </c>
      <c r="M376">
        <v>4</v>
      </c>
      <c r="N376">
        <v>5</v>
      </c>
    </row>
    <row r="377" spans="1:14" x14ac:dyDescent="0.2">
      <c r="A377" t="s">
        <v>451</v>
      </c>
      <c r="B377" t="s">
        <v>70</v>
      </c>
      <c r="C377" t="s">
        <v>460</v>
      </c>
      <c r="D377" s="23">
        <v>44105</v>
      </c>
      <c r="E377" t="s">
        <v>211</v>
      </c>
      <c r="F377" s="11">
        <v>4908.3999999999996</v>
      </c>
      <c r="H377" t="s">
        <v>411</v>
      </c>
      <c r="I377" t="s">
        <v>439</v>
      </c>
      <c r="J377" t="s">
        <v>452</v>
      </c>
      <c r="K377" s="8" t="s">
        <v>1</v>
      </c>
      <c r="L377" s="23">
        <v>43252</v>
      </c>
      <c r="M377">
        <v>7.29</v>
      </c>
      <c r="N377">
        <v>9</v>
      </c>
    </row>
    <row r="378" spans="1:14" x14ac:dyDescent="0.2">
      <c r="A378" t="s">
        <v>451</v>
      </c>
      <c r="B378" t="s">
        <v>70</v>
      </c>
      <c r="C378" t="s">
        <v>460</v>
      </c>
      <c r="D378" s="23">
        <v>43739</v>
      </c>
      <c r="E378" t="s">
        <v>81</v>
      </c>
      <c r="F378" s="11">
        <v>7683.13</v>
      </c>
      <c r="H378" t="s">
        <v>412</v>
      </c>
      <c r="I378" t="s">
        <v>437</v>
      </c>
      <c r="J378" t="s">
        <v>453</v>
      </c>
      <c r="K378" s="8" t="s">
        <v>422</v>
      </c>
      <c r="L378" s="23">
        <v>42948</v>
      </c>
      <c r="M378">
        <v>11.57</v>
      </c>
      <c r="N378">
        <v>13</v>
      </c>
    </row>
    <row r="379" spans="1:14" x14ac:dyDescent="0.2">
      <c r="A379" t="s">
        <v>451</v>
      </c>
      <c r="B379" t="s">
        <v>50</v>
      </c>
      <c r="C379" t="s">
        <v>459</v>
      </c>
      <c r="D379" s="23">
        <v>43770</v>
      </c>
      <c r="E379" t="s">
        <v>173</v>
      </c>
      <c r="F379" s="11">
        <v>4379.29</v>
      </c>
      <c r="H379" t="s">
        <v>113</v>
      </c>
      <c r="I379" t="s">
        <v>439</v>
      </c>
      <c r="J379" t="s">
        <v>452</v>
      </c>
      <c r="K379" s="8" t="s">
        <v>427</v>
      </c>
      <c r="L379" s="23">
        <v>43009</v>
      </c>
      <c r="M379">
        <v>5.92</v>
      </c>
      <c r="N379">
        <v>8</v>
      </c>
    </row>
    <row r="380" spans="1:14" x14ac:dyDescent="0.2">
      <c r="A380" t="s">
        <v>451</v>
      </c>
      <c r="B380" t="s">
        <v>70</v>
      </c>
      <c r="C380" t="s">
        <v>460</v>
      </c>
      <c r="D380" s="23">
        <v>43983</v>
      </c>
      <c r="E380" t="s">
        <v>231</v>
      </c>
      <c r="F380" s="11">
        <v>6156.2</v>
      </c>
      <c r="H380" t="s">
        <v>256</v>
      </c>
      <c r="I380" t="s">
        <v>3</v>
      </c>
      <c r="J380" t="s">
        <v>453</v>
      </c>
      <c r="K380" s="8" t="s">
        <v>426</v>
      </c>
      <c r="L380" s="23">
        <v>43191</v>
      </c>
      <c r="M380">
        <v>10.23</v>
      </c>
      <c r="N380">
        <v>11</v>
      </c>
    </row>
    <row r="381" spans="1:14" x14ac:dyDescent="0.2">
      <c r="A381" t="s">
        <v>451</v>
      </c>
      <c r="B381" t="s">
        <v>12</v>
      </c>
      <c r="C381" t="s">
        <v>13</v>
      </c>
      <c r="D381" s="23">
        <v>44136</v>
      </c>
      <c r="E381" t="s">
        <v>377</v>
      </c>
      <c r="F381" s="11">
        <v>9718.98</v>
      </c>
      <c r="H381" t="s">
        <v>343</v>
      </c>
      <c r="I381" t="s">
        <v>436</v>
      </c>
      <c r="J381" t="s">
        <v>456</v>
      </c>
      <c r="K381" s="8" t="s">
        <v>425</v>
      </c>
      <c r="L381" s="23">
        <v>43191</v>
      </c>
      <c r="M381">
        <v>4.74</v>
      </c>
      <c r="N381">
        <v>6</v>
      </c>
    </row>
    <row r="382" spans="1:14" x14ac:dyDescent="0.2">
      <c r="A382" t="s">
        <v>451</v>
      </c>
      <c r="B382" t="s">
        <v>29</v>
      </c>
      <c r="C382" t="s">
        <v>457</v>
      </c>
      <c r="D382" s="23">
        <v>43922</v>
      </c>
      <c r="E382" t="s">
        <v>404</v>
      </c>
      <c r="F382" s="11">
        <v>7831.7</v>
      </c>
      <c r="H382" t="s">
        <v>329</v>
      </c>
      <c r="I382" t="s">
        <v>432</v>
      </c>
      <c r="J382" t="s">
        <v>456</v>
      </c>
      <c r="K382" s="8" t="s">
        <v>1</v>
      </c>
      <c r="L382" s="23">
        <v>43252</v>
      </c>
      <c r="M382">
        <v>13.35</v>
      </c>
      <c r="N382">
        <v>15</v>
      </c>
    </row>
    <row r="383" spans="1:14" x14ac:dyDescent="0.2">
      <c r="A383" t="s">
        <v>451</v>
      </c>
      <c r="B383" t="s">
        <v>12</v>
      </c>
      <c r="C383" t="s">
        <v>13</v>
      </c>
      <c r="D383" s="23">
        <v>43739</v>
      </c>
      <c r="E383" t="s">
        <v>245</v>
      </c>
      <c r="F383" s="11">
        <v>9238.7199999999993</v>
      </c>
      <c r="H383" t="s">
        <v>86</v>
      </c>
      <c r="I383" t="s">
        <v>2</v>
      </c>
      <c r="J383" t="s">
        <v>453</v>
      </c>
      <c r="K383" s="8" t="s">
        <v>0</v>
      </c>
      <c r="L383" s="23">
        <v>42948</v>
      </c>
      <c r="M383">
        <v>5.04</v>
      </c>
      <c r="N383">
        <v>6</v>
      </c>
    </row>
    <row r="384" spans="1:14" x14ac:dyDescent="0.2">
      <c r="A384" t="s">
        <v>451</v>
      </c>
      <c r="B384" t="s">
        <v>454</v>
      </c>
      <c r="C384" t="s">
        <v>455</v>
      </c>
      <c r="D384" s="23">
        <v>43891</v>
      </c>
      <c r="E384" t="s">
        <v>289</v>
      </c>
      <c r="F384" s="11">
        <v>96.59</v>
      </c>
      <c r="H384" t="s">
        <v>413</v>
      </c>
      <c r="I384" t="s">
        <v>431</v>
      </c>
      <c r="J384" t="s">
        <v>456</v>
      </c>
      <c r="K384" s="8" t="s">
        <v>425</v>
      </c>
      <c r="L384" s="23">
        <v>43221</v>
      </c>
      <c r="M384">
        <v>6.96</v>
      </c>
      <c r="N384">
        <v>8</v>
      </c>
    </row>
    <row r="385" spans="1:14" x14ac:dyDescent="0.2">
      <c r="A385" t="s">
        <v>451</v>
      </c>
      <c r="B385" t="s">
        <v>29</v>
      </c>
      <c r="C385" t="s">
        <v>457</v>
      </c>
      <c r="D385" s="23">
        <v>43678</v>
      </c>
      <c r="E385" t="s">
        <v>23</v>
      </c>
      <c r="F385" s="11">
        <v>3863.37</v>
      </c>
      <c r="H385" t="s">
        <v>44</v>
      </c>
      <c r="I385" t="s">
        <v>429</v>
      </c>
      <c r="J385" t="s">
        <v>453</v>
      </c>
      <c r="K385" s="8" t="s">
        <v>424</v>
      </c>
      <c r="L385" s="23">
        <v>43374</v>
      </c>
      <c r="M385">
        <v>5.81</v>
      </c>
      <c r="N385">
        <v>7</v>
      </c>
    </row>
    <row r="386" spans="1:14" x14ac:dyDescent="0.2">
      <c r="A386" t="s">
        <v>451</v>
      </c>
      <c r="B386" t="s">
        <v>36</v>
      </c>
      <c r="C386" t="s">
        <v>458</v>
      </c>
      <c r="D386" s="23">
        <v>43831</v>
      </c>
      <c r="E386" t="s">
        <v>204</v>
      </c>
      <c r="F386" s="11">
        <v>2939.42</v>
      </c>
      <c r="H386" t="s">
        <v>414</v>
      </c>
      <c r="I386" t="s">
        <v>431</v>
      </c>
      <c r="J386" t="s">
        <v>456</v>
      </c>
      <c r="K386" s="8" t="s">
        <v>422</v>
      </c>
      <c r="L386" s="23">
        <v>43132</v>
      </c>
      <c r="M386">
        <v>8.19</v>
      </c>
      <c r="N386">
        <v>9</v>
      </c>
    </row>
    <row r="387" spans="1:14" x14ac:dyDescent="0.2">
      <c r="A387" t="s">
        <v>451</v>
      </c>
      <c r="B387" t="s">
        <v>70</v>
      </c>
      <c r="C387" t="s">
        <v>460</v>
      </c>
      <c r="D387" s="23">
        <v>44228</v>
      </c>
      <c r="E387" t="s">
        <v>77</v>
      </c>
      <c r="F387" s="11">
        <v>5271.53</v>
      </c>
      <c r="H387" t="s">
        <v>314</v>
      </c>
      <c r="I387" t="s">
        <v>434</v>
      </c>
      <c r="J387" t="s">
        <v>456</v>
      </c>
      <c r="K387" s="8" t="s">
        <v>421</v>
      </c>
      <c r="L387" s="23">
        <v>42795</v>
      </c>
      <c r="M387">
        <v>11.04</v>
      </c>
      <c r="N387">
        <v>12</v>
      </c>
    </row>
    <row r="388" spans="1:14" x14ac:dyDescent="0.2">
      <c r="A388" t="s">
        <v>451</v>
      </c>
      <c r="B388" t="s">
        <v>12</v>
      </c>
      <c r="C388" t="s">
        <v>13</v>
      </c>
      <c r="D388" s="23">
        <v>43678</v>
      </c>
      <c r="E388" t="s">
        <v>361</v>
      </c>
      <c r="F388" s="11">
        <v>564.29</v>
      </c>
      <c r="H388" t="s">
        <v>415</v>
      </c>
      <c r="I388" t="s">
        <v>432</v>
      </c>
      <c r="J388" t="s">
        <v>456</v>
      </c>
      <c r="K388" s="8" t="s">
        <v>1</v>
      </c>
      <c r="L388" s="23">
        <v>42917</v>
      </c>
      <c r="M388">
        <v>10.01</v>
      </c>
      <c r="N388">
        <v>11</v>
      </c>
    </row>
    <row r="389" spans="1:14" x14ac:dyDescent="0.2">
      <c r="A389" t="s">
        <v>451</v>
      </c>
      <c r="B389" t="s">
        <v>29</v>
      </c>
      <c r="C389" t="s">
        <v>457</v>
      </c>
      <c r="D389" s="23">
        <v>44013</v>
      </c>
      <c r="E389" t="s">
        <v>303</v>
      </c>
      <c r="F389" s="11">
        <v>1583.74</v>
      </c>
      <c r="H389" t="s">
        <v>353</v>
      </c>
      <c r="I389" t="s">
        <v>430</v>
      </c>
      <c r="J389" t="s">
        <v>453</v>
      </c>
      <c r="K389" s="8" t="s">
        <v>423</v>
      </c>
      <c r="L389" s="23">
        <v>43435</v>
      </c>
      <c r="M389">
        <v>11.96</v>
      </c>
      <c r="N389">
        <v>13</v>
      </c>
    </row>
    <row r="390" spans="1:14" x14ac:dyDescent="0.2">
      <c r="A390" t="s">
        <v>451</v>
      </c>
      <c r="B390" t="s">
        <v>454</v>
      </c>
      <c r="C390" t="s">
        <v>455</v>
      </c>
      <c r="D390" s="23">
        <v>43739</v>
      </c>
      <c r="E390" t="s">
        <v>141</v>
      </c>
      <c r="F390" s="11">
        <v>6286.96</v>
      </c>
      <c r="H390" t="s">
        <v>234</v>
      </c>
      <c r="I390" t="s">
        <v>437</v>
      </c>
      <c r="J390" t="s">
        <v>453</v>
      </c>
      <c r="K390" s="8" t="s">
        <v>424</v>
      </c>
      <c r="L390" s="23">
        <v>42979</v>
      </c>
      <c r="M390">
        <v>12.6</v>
      </c>
      <c r="N390">
        <v>15</v>
      </c>
    </row>
    <row r="391" spans="1:14" x14ac:dyDescent="0.2">
      <c r="A391" t="s">
        <v>451</v>
      </c>
      <c r="B391" t="s">
        <v>8</v>
      </c>
      <c r="C391" t="s">
        <v>9</v>
      </c>
      <c r="D391" s="23">
        <v>43831</v>
      </c>
      <c r="E391" t="s">
        <v>198</v>
      </c>
      <c r="F391" s="11">
        <v>5594.79</v>
      </c>
      <c r="H391" t="s">
        <v>40</v>
      </c>
      <c r="I391" t="s">
        <v>2</v>
      </c>
      <c r="J391" t="s">
        <v>453</v>
      </c>
      <c r="K391" s="8" t="s">
        <v>0</v>
      </c>
      <c r="L391" s="23">
        <v>42736</v>
      </c>
      <c r="M391">
        <v>4.4400000000000004</v>
      </c>
      <c r="N391">
        <v>6</v>
      </c>
    </row>
    <row r="392" spans="1:14" x14ac:dyDescent="0.2">
      <c r="A392" t="s">
        <v>451</v>
      </c>
      <c r="B392" t="s">
        <v>70</v>
      </c>
      <c r="C392" t="s">
        <v>460</v>
      </c>
      <c r="D392" s="23">
        <v>43800</v>
      </c>
      <c r="E392" t="s">
        <v>81</v>
      </c>
      <c r="F392" s="11">
        <v>5513.54</v>
      </c>
      <c r="H392" t="s">
        <v>416</v>
      </c>
      <c r="I392" t="s">
        <v>439</v>
      </c>
      <c r="J392" t="s">
        <v>452</v>
      </c>
      <c r="K392" s="8" t="s">
        <v>425</v>
      </c>
      <c r="L392" s="23">
        <v>42856</v>
      </c>
      <c r="M392">
        <v>12.46</v>
      </c>
      <c r="N392">
        <v>14</v>
      </c>
    </row>
    <row r="393" spans="1:14" x14ac:dyDescent="0.2">
      <c r="A393" t="s">
        <v>451</v>
      </c>
      <c r="B393" t="s">
        <v>8</v>
      </c>
      <c r="C393" t="s">
        <v>9</v>
      </c>
      <c r="D393" s="23">
        <v>43922</v>
      </c>
      <c r="E393" t="s">
        <v>152</v>
      </c>
      <c r="F393" s="11">
        <v>9556.26</v>
      </c>
      <c r="H393" t="s">
        <v>61</v>
      </c>
      <c r="I393" t="s">
        <v>430</v>
      </c>
      <c r="J393" t="s">
        <v>453</v>
      </c>
      <c r="K393" s="8" t="s">
        <v>1</v>
      </c>
      <c r="L393" s="23">
        <v>43040</v>
      </c>
      <c r="M393">
        <v>10.119999999999999</v>
      </c>
      <c r="N393">
        <v>11</v>
      </c>
    </row>
    <row r="394" spans="1:14" x14ac:dyDescent="0.2">
      <c r="A394" t="s">
        <v>451</v>
      </c>
      <c r="B394" t="s">
        <v>454</v>
      </c>
      <c r="C394" t="s">
        <v>455</v>
      </c>
      <c r="D394" s="23">
        <v>44228</v>
      </c>
      <c r="E394" t="s">
        <v>104</v>
      </c>
      <c r="F394" s="11">
        <v>4988.3</v>
      </c>
      <c r="H394" t="s">
        <v>386</v>
      </c>
      <c r="I394" t="s">
        <v>2</v>
      </c>
      <c r="J394" t="s">
        <v>453</v>
      </c>
      <c r="K394" s="8" t="s">
        <v>425</v>
      </c>
      <c r="L394" s="23">
        <v>42917</v>
      </c>
      <c r="M394">
        <v>4.8600000000000003</v>
      </c>
      <c r="N394">
        <v>6</v>
      </c>
    </row>
    <row r="395" spans="1:14" x14ac:dyDescent="0.2">
      <c r="A395" t="s">
        <v>451</v>
      </c>
      <c r="B395" t="s">
        <v>8</v>
      </c>
      <c r="C395" t="s">
        <v>9</v>
      </c>
      <c r="D395" s="23">
        <v>43617</v>
      </c>
      <c r="E395" t="s">
        <v>110</v>
      </c>
      <c r="F395" s="11">
        <v>7832.15</v>
      </c>
      <c r="H395" t="s">
        <v>358</v>
      </c>
      <c r="I395" t="s">
        <v>429</v>
      </c>
      <c r="J395" t="s">
        <v>453</v>
      </c>
      <c r="K395" s="8" t="s">
        <v>426</v>
      </c>
      <c r="L395" s="23">
        <v>43282</v>
      </c>
      <c r="M395">
        <v>10.8</v>
      </c>
      <c r="N395">
        <v>12</v>
      </c>
    </row>
    <row r="396" spans="1:14" x14ac:dyDescent="0.2">
      <c r="A396" t="s">
        <v>451</v>
      </c>
      <c r="B396" t="s">
        <v>12</v>
      </c>
      <c r="C396" t="s">
        <v>13</v>
      </c>
      <c r="D396" s="23">
        <v>43800</v>
      </c>
      <c r="E396" t="s">
        <v>353</v>
      </c>
      <c r="F396" s="11">
        <v>8552.8700000000008</v>
      </c>
      <c r="H396" t="s">
        <v>100</v>
      </c>
      <c r="I396" t="s">
        <v>434</v>
      </c>
      <c r="J396" t="s">
        <v>456</v>
      </c>
      <c r="K396" s="8" t="s">
        <v>425</v>
      </c>
      <c r="L396" s="23">
        <v>43221</v>
      </c>
      <c r="M396">
        <v>5.52</v>
      </c>
      <c r="N396">
        <v>6</v>
      </c>
    </row>
    <row r="397" spans="1:14" x14ac:dyDescent="0.2">
      <c r="A397" t="s">
        <v>451</v>
      </c>
      <c r="B397" t="s">
        <v>29</v>
      </c>
      <c r="C397" t="s">
        <v>457</v>
      </c>
      <c r="D397" s="23">
        <v>43862</v>
      </c>
      <c r="E397" t="s">
        <v>230</v>
      </c>
      <c r="F397" s="11">
        <v>2207.83</v>
      </c>
      <c r="H397" t="s">
        <v>377</v>
      </c>
      <c r="I397" t="s">
        <v>439</v>
      </c>
      <c r="J397" t="s">
        <v>452</v>
      </c>
      <c r="K397" s="8" t="s">
        <v>421</v>
      </c>
      <c r="L397" s="23">
        <v>42767</v>
      </c>
      <c r="M397">
        <v>6.39</v>
      </c>
      <c r="N397">
        <v>9</v>
      </c>
    </row>
    <row r="398" spans="1:14" x14ac:dyDescent="0.2">
      <c r="A398" t="s">
        <v>451</v>
      </c>
      <c r="B398" t="s">
        <v>70</v>
      </c>
      <c r="C398" t="s">
        <v>460</v>
      </c>
      <c r="D398" s="23">
        <v>43586</v>
      </c>
      <c r="E398" t="s">
        <v>346</v>
      </c>
      <c r="F398" s="11">
        <v>8035.14</v>
      </c>
      <c r="H398" t="s">
        <v>276</v>
      </c>
      <c r="I398" t="s">
        <v>431</v>
      </c>
      <c r="J398" t="s">
        <v>456</v>
      </c>
      <c r="K398" s="8" t="s">
        <v>425</v>
      </c>
      <c r="L398" s="23">
        <v>42887</v>
      </c>
      <c r="M398">
        <v>8.3699999999999992</v>
      </c>
      <c r="N398">
        <v>9</v>
      </c>
    </row>
    <row r="399" spans="1:14" x14ac:dyDescent="0.2">
      <c r="A399" t="s">
        <v>451</v>
      </c>
      <c r="B399" t="s">
        <v>8</v>
      </c>
      <c r="C399" t="s">
        <v>9</v>
      </c>
      <c r="D399" s="23">
        <v>43739</v>
      </c>
      <c r="E399" t="s">
        <v>102</v>
      </c>
      <c r="F399" s="11">
        <v>1878.12</v>
      </c>
      <c r="H399" t="s">
        <v>293</v>
      </c>
      <c r="I399" t="s">
        <v>432</v>
      </c>
      <c r="J399" t="s">
        <v>456</v>
      </c>
      <c r="K399" s="8" t="s">
        <v>422</v>
      </c>
      <c r="L399" s="23">
        <v>43160</v>
      </c>
      <c r="M399">
        <v>5.7</v>
      </c>
      <c r="N399">
        <v>6</v>
      </c>
    </row>
    <row r="400" spans="1:14" x14ac:dyDescent="0.2">
      <c r="A400" t="s">
        <v>451</v>
      </c>
      <c r="B400" t="s">
        <v>70</v>
      </c>
      <c r="C400" t="s">
        <v>460</v>
      </c>
      <c r="D400" s="23">
        <v>44105</v>
      </c>
      <c r="E400" t="s">
        <v>137</v>
      </c>
      <c r="F400" s="11">
        <v>8928.24</v>
      </c>
      <c r="H400" t="s">
        <v>417</v>
      </c>
      <c r="I400" t="s">
        <v>440</v>
      </c>
      <c r="J400" t="s">
        <v>453</v>
      </c>
      <c r="K400" s="8" t="s">
        <v>421</v>
      </c>
      <c r="L400" s="23">
        <v>42795</v>
      </c>
      <c r="M400">
        <v>4.05</v>
      </c>
      <c r="N400">
        <v>5</v>
      </c>
    </row>
    <row r="401" spans="1:14" x14ac:dyDescent="0.2">
      <c r="A401" t="s">
        <v>451</v>
      </c>
      <c r="B401" t="s">
        <v>8</v>
      </c>
      <c r="C401" t="s">
        <v>9</v>
      </c>
      <c r="D401" s="23">
        <v>43831</v>
      </c>
      <c r="E401" t="s">
        <v>226</v>
      </c>
      <c r="F401" s="11">
        <v>1517.28</v>
      </c>
      <c r="H401" t="s">
        <v>226</v>
      </c>
      <c r="I401" t="s">
        <v>429</v>
      </c>
      <c r="J401" t="s">
        <v>453</v>
      </c>
      <c r="K401" s="8" t="s">
        <v>427</v>
      </c>
      <c r="L401" s="23">
        <v>42917</v>
      </c>
      <c r="M401">
        <v>5.95</v>
      </c>
      <c r="N401">
        <v>7</v>
      </c>
    </row>
    <row r="402" spans="1:14" x14ac:dyDescent="0.2">
      <c r="A402" t="s">
        <v>451</v>
      </c>
      <c r="B402" t="s">
        <v>22</v>
      </c>
      <c r="C402" t="s">
        <v>20</v>
      </c>
      <c r="D402" s="23">
        <v>43739</v>
      </c>
      <c r="E402" t="s">
        <v>57</v>
      </c>
      <c r="F402" s="11">
        <v>6931.1</v>
      </c>
      <c r="H402" t="s">
        <v>107</v>
      </c>
      <c r="I402" t="s">
        <v>437</v>
      </c>
      <c r="J402" t="s">
        <v>453</v>
      </c>
      <c r="K402" s="8" t="s">
        <v>423</v>
      </c>
      <c r="L402" s="23">
        <v>43160</v>
      </c>
      <c r="M402">
        <v>13.65</v>
      </c>
      <c r="N402">
        <v>15</v>
      </c>
    </row>
    <row r="403" spans="1:14" x14ac:dyDescent="0.2">
      <c r="A403" t="s">
        <v>451</v>
      </c>
      <c r="B403" t="s">
        <v>29</v>
      </c>
      <c r="C403" t="s">
        <v>457</v>
      </c>
      <c r="D403" s="23">
        <v>43891</v>
      </c>
      <c r="E403" t="s">
        <v>412</v>
      </c>
      <c r="F403" s="11">
        <v>1815.8</v>
      </c>
      <c r="H403" t="s">
        <v>34</v>
      </c>
      <c r="I403" t="s">
        <v>437</v>
      </c>
      <c r="J403" t="s">
        <v>453</v>
      </c>
      <c r="K403" s="8" t="s">
        <v>424</v>
      </c>
      <c r="L403" s="23">
        <v>42795</v>
      </c>
      <c r="M403">
        <v>4.4000000000000004</v>
      </c>
      <c r="N403">
        <v>5</v>
      </c>
    </row>
    <row r="404" spans="1:14" x14ac:dyDescent="0.2">
      <c r="A404" t="s">
        <v>451</v>
      </c>
      <c r="B404" t="s">
        <v>70</v>
      </c>
      <c r="C404" t="s">
        <v>460</v>
      </c>
      <c r="D404" s="23">
        <v>44166</v>
      </c>
      <c r="E404" t="s">
        <v>355</v>
      </c>
      <c r="F404" s="11">
        <v>1485.33</v>
      </c>
    </row>
    <row r="405" spans="1:14" x14ac:dyDescent="0.2">
      <c r="A405" t="s">
        <v>451</v>
      </c>
      <c r="B405" t="s">
        <v>454</v>
      </c>
      <c r="C405" t="s">
        <v>455</v>
      </c>
      <c r="D405" s="23">
        <v>44197</v>
      </c>
      <c r="E405" t="s">
        <v>237</v>
      </c>
      <c r="F405" s="11">
        <v>891.79</v>
      </c>
    </row>
    <row r="406" spans="1:14" x14ac:dyDescent="0.2">
      <c r="A406" t="s">
        <v>451</v>
      </c>
      <c r="B406" t="s">
        <v>29</v>
      </c>
      <c r="C406" t="s">
        <v>457</v>
      </c>
      <c r="D406" s="23">
        <v>44044</v>
      </c>
      <c r="E406" t="s">
        <v>209</v>
      </c>
      <c r="F406" s="11">
        <v>9888.64</v>
      </c>
    </row>
    <row r="407" spans="1:14" x14ac:dyDescent="0.2">
      <c r="A407" t="s">
        <v>451</v>
      </c>
      <c r="B407" t="s">
        <v>22</v>
      </c>
      <c r="C407" t="s">
        <v>20</v>
      </c>
      <c r="D407" s="23">
        <v>44136</v>
      </c>
      <c r="E407" t="s">
        <v>408</v>
      </c>
      <c r="F407" s="11">
        <v>5108.7299999999996</v>
      </c>
    </row>
    <row r="408" spans="1:14" x14ac:dyDescent="0.2">
      <c r="A408" t="s">
        <v>451</v>
      </c>
      <c r="B408" t="s">
        <v>50</v>
      </c>
      <c r="C408" t="s">
        <v>459</v>
      </c>
      <c r="D408" s="23">
        <v>43647</v>
      </c>
      <c r="E408" t="s">
        <v>340</v>
      </c>
      <c r="F408" s="11">
        <v>3036.54</v>
      </c>
    </row>
    <row r="409" spans="1:14" x14ac:dyDescent="0.2">
      <c r="A409" t="s">
        <v>451</v>
      </c>
      <c r="B409" t="s">
        <v>8</v>
      </c>
      <c r="C409" t="s">
        <v>9</v>
      </c>
      <c r="D409" s="23">
        <v>44197</v>
      </c>
      <c r="E409" t="s">
        <v>200</v>
      </c>
      <c r="F409" s="11">
        <v>7112.78</v>
      </c>
    </row>
    <row r="410" spans="1:14" x14ac:dyDescent="0.2">
      <c r="A410" t="s">
        <v>451</v>
      </c>
      <c r="B410" t="s">
        <v>22</v>
      </c>
      <c r="C410" t="s">
        <v>20</v>
      </c>
      <c r="D410" s="23">
        <v>44228</v>
      </c>
      <c r="E410" t="s">
        <v>105</v>
      </c>
      <c r="F410" s="11">
        <v>2234.6999999999998</v>
      </c>
    </row>
    <row r="411" spans="1:14" x14ac:dyDescent="0.2">
      <c r="A411" t="s">
        <v>451</v>
      </c>
      <c r="B411" t="s">
        <v>50</v>
      </c>
      <c r="C411" t="s">
        <v>459</v>
      </c>
      <c r="D411" s="23">
        <v>43831</v>
      </c>
      <c r="E411" t="s">
        <v>313</v>
      </c>
      <c r="F411" s="11">
        <v>2413.33</v>
      </c>
    </row>
    <row r="412" spans="1:14" x14ac:dyDescent="0.2">
      <c r="A412" t="s">
        <v>451</v>
      </c>
      <c r="B412" t="s">
        <v>70</v>
      </c>
      <c r="C412" t="s">
        <v>460</v>
      </c>
      <c r="D412" s="23">
        <v>43586</v>
      </c>
      <c r="E412" t="s">
        <v>56</v>
      </c>
      <c r="F412" s="11">
        <v>574.97</v>
      </c>
    </row>
    <row r="413" spans="1:14" x14ac:dyDescent="0.2">
      <c r="A413" t="s">
        <v>451</v>
      </c>
      <c r="B413" t="s">
        <v>29</v>
      </c>
      <c r="C413" t="s">
        <v>457</v>
      </c>
      <c r="D413" s="23">
        <v>44166</v>
      </c>
      <c r="E413" t="s">
        <v>275</v>
      </c>
      <c r="F413" s="11">
        <v>6584.14</v>
      </c>
    </row>
    <row r="414" spans="1:14" x14ac:dyDescent="0.2">
      <c r="A414" t="s">
        <v>451</v>
      </c>
      <c r="B414" t="s">
        <v>29</v>
      </c>
      <c r="C414" t="s">
        <v>457</v>
      </c>
      <c r="D414" s="23">
        <v>44044</v>
      </c>
      <c r="E414" t="s">
        <v>329</v>
      </c>
      <c r="F414" s="11">
        <v>9292.57</v>
      </c>
    </row>
    <row r="415" spans="1:14" x14ac:dyDescent="0.2">
      <c r="A415" t="s">
        <v>451</v>
      </c>
      <c r="B415" t="s">
        <v>50</v>
      </c>
      <c r="C415" t="s">
        <v>459</v>
      </c>
      <c r="D415" s="23">
        <v>44256</v>
      </c>
      <c r="E415" t="s">
        <v>322</v>
      </c>
      <c r="F415" s="11">
        <v>6790.39</v>
      </c>
    </row>
    <row r="416" spans="1:14" x14ac:dyDescent="0.2">
      <c r="A416" t="s">
        <v>451</v>
      </c>
      <c r="B416" t="s">
        <v>70</v>
      </c>
      <c r="C416" t="s">
        <v>460</v>
      </c>
      <c r="D416" s="23">
        <v>44228</v>
      </c>
      <c r="E416" t="s">
        <v>360</v>
      </c>
      <c r="F416" s="11">
        <v>8782.75</v>
      </c>
    </row>
    <row r="417" spans="1:6" x14ac:dyDescent="0.2">
      <c r="A417" t="s">
        <v>451</v>
      </c>
      <c r="B417" t="s">
        <v>36</v>
      </c>
      <c r="C417" t="s">
        <v>458</v>
      </c>
      <c r="D417" s="23">
        <v>43800</v>
      </c>
      <c r="E417" t="s">
        <v>328</v>
      </c>
      <c r="F417" s="11">
        <v>7064.8</v>
      </c>
    </row>
    <row r="418" spans="1:6" x14ac:dyDescent="0.2">
      <c r="A418" t="s">
        <v>451</v>
      </c>
      <c r="B418" t="s">
        <v>70</v>
      </c>
      <c r="C418" t="s">
        <v>460</v>
      </c>
      <c r="D418" s="23">
        <v>43770</v>
      </c>
      <c r="E418" t="s">
        <v>400</v>
      </c>
      <c r="F418" s="11">
        <v>1290.69</v>
      </c>
    </row>
    <row r="419" spans="1:6" x14ac:dyDescent="0.2">
      <c r="A419" t="s">
        <v>451</v>
      </c>
      <c r="B419" t="s">
        <v>50</v>
      </c>
      <c r="C419" t="s">
        <v>459</v>
      </c>
      <c r="D419" s="23">
        <v>43922</v>
      </c>
      <c r="E419" t="s">
        <v>62</v>
      </c>
      <c r="F419" s="11">
        <v>266.89</v>
      </c>
    </row>
    <row r="420" spans="1:6" x14ac:dyDescent="0.2">
      <c r="A420" t="s">
        <v>451</v>
      </c>
      <c r="B420" t="s">
        <v>36</v>
      </c>
      <c r="C420" t="s">
        <v>458</v>
      </c>
      <c r="D420" s="23">
        <v>44256</v>
      </c>
      <c r="E420" t="s">
        <v>186</v>
      </c>
      <c r="F420" s="11">
        <v>8023.73</v>
      </c>
    </row>
    <row r="421" spans="1:6" x14ac:dyDescent="0.2">
      <c r="A421" t="s">
        <v>451</v>
      </c>
      <c r="B421" t="s">
        <v>36</v>
      </c>
      <c r="C421" t="s">
        <v>458</v>
      </c>
      <c r="D421" s="23">
        <v>43922</v>
      </c>
      <c r="E421" t="s">
        <v>112</v>
      </c>
      <c r="F421" s="11">
        <v>9399.2000000000007</v>
      </c>
    </row>
    <row r="422" spans="1:6" x14ac:dyDescent="0.2">
      <c r="A422" t="s">
        <v>451</v>
      </c>
      <c r="B422" t="s">
        <v>50</v>
      </c>
      <c r="C422" t="s">
        <v>459</v>
      </c>
      <c r="D422" s="23">
        <v>43770</v>
      </c>
      <c r="E422" t="s">
        <v>44</v>
      </c>
      <c r="F422" s="11">
        <v>4030.5</v>
      </c>
    </row>
    <row r="423" spans="1:6" x14ac:dyDescent="0.2">
      <c r="A423" t="s">
        <v>451</v>
      </c>
      <c r="B423" t="s">
        <v>12</v>
      </c>
      <c r="C423" t="s">
        <v>13</v>
      </c>
      <c r="D423" s="23">
        <v>43647</v>
      </c>
      <c r="E423" t="s">
        <v>173</v>
      </c>
      <c r="F423" s="11">
        <v>835.33</v>
      </c>
    </row>
    <row r="424" spans="1:6" x14ac:dyDescent="0.2">
      <c r="A424" t="s">
        <v>451</v>
      </c>
      <c r="B424" t="s">
        <v>454</v>
      </c>
      <c r="C424" t="s">
        <v>455</v>
      </c>
      <c r="D424" s="23">
        <v>43922</v>
      </c>
      <c r="E424" t="s">
        <v>282</v>
      </c>
      <c r="F424" s="11">
        <v>6973.27</v>
      </c>
    </row>
    <row r="425" spans="1:6" x14ac:dyDescent="0.2">
      <c r="A425" t="s">
        <v>451</v>
      </c>
      <c r="B425" t="s">
        <v>8</v>
      </c>
      <c r="C425" t="s">
        <v>9</v>
      </c>
      <c r="D425" s="23">
        <v>43770</v>
      </c>
      <c r="E425" t="s">
        <v>376</v>
      </c>
      <c r="F425" s="11">
        <v>2342.91</v>
      </c>
    </row>
    <row r="426" spans="1:6" x14ac:dyDescent="0.2">
      <c r="A426" t="s">
        <v>451</v>
      </c>
      <c r="B426" t="s">
        <v>50</v>
      </c>
      <c r="C426" t="s">
        <v>459</v>
      </c>
      <c r="D426" s="23">
        <v>43586</v>
      </c>
      <c r="E426" t="s">
        <v>194</v>
      </c>
      <c r="F426" s="11">
        <v>4306.2</v>
      </c>
    </row>
    <row r="427" spans="1:6" x14ac:dyDescent="0.2">
      <c r="A427" t="s">
        <v>451</v>
      </c>
      <c r="B427" t="s">
        <v>8</v>
      </c>
      <c r="C427" t="s">
        <v>9</v>
      </c>
      <c r="D427" s="23">
        <v>43800</v>
      </c>
      <c r="E427" t="s">
        <v>403</v>
      </c>
      <c r="F427" s="11">
        <v>694.91</v>
      </c>
    </row>
    <row r="428" spans="1:6" x14ac:dyDescent="0.2">
      <c r="A428" t="s">
        <v>451</v>
      </c>
      <c r="B428" t="s">
        <v>454</v>
      </c>
      <c r="C428" t="s">
        <v>455</v>
      </c>
      <c r="D428" s="23">
        <v>44197</v>
      </c>
      <c r="E428" t="s">
        <v>164</v>
      </c>
      <c r="F428" s="11">
        <v>680.89</v>
      </c>
    </row>
    <row r="429" spans="1:6" x14ac:dyDescent="0.2">
      <c r="A429" t="s">
        <v>451</v>
      </c>
      <c r="B429" t="s">
        <v>8</v>
      </c>
      <c r="C429" t="s">
        <v>9</v>
      </c>
      <c r="D429" s="23">
        <v>44287</v>
      </c>
      <c r="E429" t="s">
        <v>398</v>
      </c>
      <c r="F429" s="11">
        <v>9133.65</v>
      </c>
    </row>
    <row r="430" spans="1:6" x14ac:dyDescent="0.2">
      <c r="A430" t="s">
        <v>451</v>
      </c>
      <c r="B430" t="s">
        <v>29</v>
      </c>
      <c r="C430" t="s">
        <v>457</v>
      </c>
      <c r="D430" s="23">
        <v>44197</v>
      </c>
      <c r="E430" t="s">
        <v>99</v>
      </c>
      <c r="F430" s="11">
        <v>482.72</v>
      </c>
    </row>
    <row r="431" spans="1:6" x14ac:dyDescent="0.2">
      <c r="A431" t="s">
        <v>451</v>
      </c>
      <c r="B431" t="s">
        <v>8</v>
      </c>
      <c r="C431" t="s">
        <v>9</v>
      </c>
      <c r="D431" s="23">
        <v>44105</v>
      </c>
      <c r="E431" t="s">
        <v>334</v>
      </c>
      <c r="F431" s="11">
        <v>9135.5</v>
      </c>
    </row>
    <row r="432" spans="1:6" x14ac:dyDescent="0.2">
      <c r="A432" t="s">
        <v>451</v>
      </c>
      <c r="B432" t="s">
        <v>22</v>
      </c>
      <c r="C432" t="s">
        <v>20</v>
      </c>
      <c r="D432" s="23">
        <v>43862</v>
      </c>
      <c r="E432" t="s">
        <v>369</v>
      </c>
      <c r="F432" s="11">
        <v>2401.56</v>
      </c>
    </row>
    <row r="433" spans="1:6" x14ac:dyDescent="0.2">
      <c r="A433" t="s">
        <v>451</v>
      </c>
      <c r="B433" t="s">
        <v>8</v>
      </c>
      <c r="C433" t="s">
        <v>9</v>
      </c>
      <c r="D433" s="23">
        <v>43983</v>
      </c>
      <c r="E433" t="s">
        <v>235</v>
      </c>
      <c r="F433" s="11">
        <v>5673.36</v>
      </c>
    </row>
    <row r="434" spans="1:6" x14ac:dyDescent="0.2">
      <c r="A434" t="s">
        <v>451</v>
      </c>
      <c r="B434" t="s">
        <v>70</v>
      </c>
      <c r="C434" t="s">
        <v>460</v>
      </c>
      <c r="D434" s="23">
        <v>43831</v>
      </c>
      <c r="E434" t="s">
        <v>153</v>
      </c>
      <c r="F434" s="11">
        <v>2799.66</v>
      </c>
    </row>
    <row r="435" spans="1:6" x14ac:dyDescent="0.2">
      <c r="A435" t="s">
        <v>451</v>
      </c>
      <c r="B435" t="s">
        <v>8</v>
      </c>
      <c r="C435" t="s">
        <v>9</v>
      </c>
      <c r="D435" s="23">
        <v>43709</v>
      </c>
      <c r="E435" t="s">
        <v>109</v>
      </c>
      <c r="F435" s="11">
        <v>9085.5300000000007</v>
      </c>
    </row>
    <row r="436" spans="1:6" x14ac:dyDescent="0.2">
      <c r="A436" t="s">
        <v>451</v>
      </c>
      <c r="B436" t="s">
        <v>50</v>
      </c>
      <c r="C436" t="s">
        <v>459</v>
      </c>
      <c r="D436" s="23">
        <v>44136</v>
      </c>
      <c r="E436" t="s">
        <v>110</v>
      </c>
      <c r="F436" s="11">
        <v>6529.5</v>
      </c>
    </row>
    <row r="437" spans="1:6" x14ac:dyDescent="0.2">
      <c r="A437" t="s">
        <v>451</v>
      </c>
      <c r="B437" t="s">
        <v>29</v>
      </c>
      <c r="C437" t="s">
        <v>457</v>
      </c>
      <c r="D437" s="23">
        <v>44105</v>
      </c>
      <c r="E437" t="s">
        <v>35</v>
      </c>
      <c r="F437" s="11">
        <v>4879.1899999999996</v>
      </c>
    </row>
    <row r="438" spans="1:6" x14ac:dyDescent="0.2">
      <c r="A438" t="s">
        <v>451</v>
      </c>
      <c r="B438" t="s">
        <v>36</v>
      </c>
      <c r="C438" t="s">
        <v>458</v>
      </c>
      <c r="D438" s="23">
        <v>43617</v>
      </c>
      <c r="E438" t="s">
        <v>80</v>
      </c>
      <c r="F438" s="11">
        <v>6235.48</v>
      </c>
    </row>
    <row r="439" spans="1:6" x14ac:dyDescent="0.2">
      <c r="A439" t="s">
        <v>451</v>
      </c>
      <c r="B439" t="s">
        <v>12</v>
      </c>
      <c r="C439" t="s">
        <v>13</v>
      </c>
      <c r="D439" s="23">
        <v>44228</v>
      </c>
      <c r="E439" t="s">
        <v>393</v>
      </c>
      <c r="F439" s="11">
        <v>2330.91</v>
      </c>
    </row>
    <row r="440" spans="1:6" x14ac:dyDescent="0.2">
      <c r="A440" t="s">
        <v>451</v>
      </c>
      <c r="B440" t="s">
        <v>70</v>
      </c>
      <c r="C440" t="s">
        <v>460</v>
      </c>
      <c r="D440" s="23">
        <v>43983</v>
      </c>
      <c r="E440" t="s">
        <v>102</v>
      </c>
      <c r="F440" s="11">
        <v>5341.66</v>
      </c>
    </row>
    <row r="441" spans="1:6" x14ac:dyDescent="0.2">
      <c r="A441" t="s">
        <v>451</v>
      </c>
      <c r="B441" t="s">
        <v>50</v>
      </c>
      <c r="C441" t="s">
        <v>459</v>
      </c>
      <c r="D441" s="23">
        <v>43952</v>
      </c>
      <c r="E441" t="s">
        <v>175</v>
      </c>
      <c r="F441" s="11">
        <v>9686.16</v>
      </c>
    </row>
    <row r="442" spans="1:6" x14ac:dyDescent="0.2">
      <c r="A442" t="s">
        <v>451</v>
      </c>
      <c r="B442" t="s">
        <v>454</v>
      </c>
      <c r="C442" t="s">
        <v>455</v>
      </c>
      <c r="D442" s="23">
        <v>44256</v>
      </c>
      <c r="E442" t="s">
        <v>393</v>
      </c>
      <c r="F442" s="11">
        <v>1245.8399999999999</v>
      </c>
    </row>
    <row r="443" spans="1:6" x14ac:dyDescent="0.2">
      <c r="A443" t="s">
        <v>451</v>
      </c>
      <c r="B443" t="s">
        <v>70</v>
      </c>
      <c r="C443" t="s">
        <v>460</v>
      </c>
      <c r="D443" s="23">
        <v>43891</v>
      </c>
      <c r="E443" t="s">
        <v>48</v>
      </c>
      <c r="F443" s="11">
        <v>7634.85</v>
      </c>
    </row>
    <row r="444" spans="1:6" x14ac:dyDescent="0.2">
      <c r="A444" t="s">
        <v>451</v>
      </c>
      <c r="B444" t="s">
        <v>22</v>
      </c>
      <c r="C444" t="s">
        <v>20</v>
      </c>
      <c r="D444" s="23">
        <v>43800</v>
      </c>
      <c r="E444" t="s">
        <v>339</v>
      </c>
      <c r="F444" s="11">
        <v>593.23</v>
      </c>
    </row>
    <row r="445" spans="1:6" x14ac:dyDescent="0.2">
      <c r="A445" t="s">
        <v>451</v>
      </c>
      <c r="B445" t="s">
        <v>12</v>
      </c>
      <c r="C445" t="s">
        <v>13</v>
      </c>
      <c r="D445" s="23">
        <v>44228</v>
      </c>
      <c r="E445" t="s">
        <v>127</v>
      </c>
      <c r="F445" s="11">
        <v>2836.98</v>
      </c>
    </row>
    <row r="446" spans="1:6" x14ac:dyDescent="0.2">
      <c r="A446" t="s">
        <v>451</v>
      </c>
      <c r="B446" t="s">
        <v>22</v>
      </c>
      <c r="C446" t="s">
        <v>20</v>
      </c>
      <c r="D446" s="23">
        <v>44197</v>
      </c>
      <c r="E446" t="s">
        <v>372</v>
      </c>
      <c r="F446" s="11">
        <v>3413.13</v>
      </c>
    </row>
    <row r="447" spans="1:6" x14ac:dyDescent="0.2">
      <c r="A447" t="s">
        <v>451</v>
      </c>
      <c r="B447" t="s">
        <v>36</v>
      </c>
      <c r="C447" t="s">
        <v>458</v>
      </c>
      <c r="D447" s="23">
        <v>43709</v>
      </c>
      <c r="E447" t="s">
        <v>128</v>
      </c>
      <c r="F447" s="11">
        <v>996.99</v>
      </c>
    </row>
    <row r="448" spans="1:6" x14ac:dyDescent="0.2">
      <c r="A448" t="s">
        <v>451</v>
      </c>
      <c r="B448" t="s">
        <v>12</v>
      </c>
      <c r="C448" t="s">
        <v>13</v>
      </c>
      <c r="D448" s="23">
        <v>43891</v>
      </c>
      <c r="E448" t="s">
        <v>123</v>
      </c>
      <c r="F448" s="11">
        <v>1202.24</v>
      </c>
    </row>
    <row r="449" spans="1:6" x14ac:dyDescent="0.2">
      <c r="A449" t="s">
        <v>451</v>
      </c>
      <c r="B449" t="s">
        <v>8</v>
      </c>
      <c r="C449" t="s">
        <v>9</v>
      </c>
      <c r="D449" s="23">
        <v>44256</v>
      </c>
      <c r="E449" t="s">
        <v>94</v>
      </c>
      <c r="F449" s="11">
        <v>9204.2800000000007</v>
      </c>
    </row>
    <row r="450" spans="1:6" x14ac:dyDescent="0.2">
      <c r="A450" t="s">
        <v>451</v>
      </c>
      <c r="B450" t="s">
        <v>50</v>
      </c>
      <c r="C450" t="s">
        <v>459</v>
      </c>
      <c r="D450" s="23">
        <v>43800</v>
      </c>
      <c r="E450" t="s">
        <v>373</v>
      </c>
      <c r="F450" s="11">
        <v>5641.63</v>
      </c>
    </row>
    <row r="451" spans="1:6" x14ac:dyDescent="0.2">
      <c r="A451" t="s">
        <v>451</v>
      </c>
      <c r="B451" t="s">
        <v>29</v>
      </c>
      <c r="C451" t="s">
        <v>457</v>
      </c>
      <c r="D451" s="23">
        <v>43891</v>
      </c>
      <c r="E451" t="s">
        <v>196</v>
      </c>
      <c r="F451" s="11">
        <v>3526.27</v>
      </c>
    </row>
    <row r="452" spans="1:6" x14ac:dyDescent="0.2">
      <c r="A452" t="s">
        <v>451</v>
      </c>
      <c r="B452" t="s">
        <v>22</v>
      </c>
      <c r="C452" t="s">
        <v>20</v>
      </c>
      <c r="D452" s="23">
        <v>44075</v>
      </c>
      <c r="E452" t="s">
        <v>328</v>
      </c>
      <c r="F452" s="11">
        <v>8803.15</v>
      </c>
    </row>
    <row r="453" spans="1:6" x14ac:dyDescent="0.2">
      <c r="A453" t="s">
        <v>451</v>
      </c>
      <c r="B453" t="s">
        <v>12</v>
      </c>
      <c r="C453" t="s">
        <v>13</v>
      </c>
      <c r="D453" s="23">
        <v>44013</v>
      </c>
      <c r="E453" t="s">
        <v>64</v>
      </c>
      <c r="F453" s="11">
        <v>192.74</v>
      </c>
    </row>
    <row r="454" spans="1:6" x14ac:dyDescent="0.2">
      <c r="A454" t="s">
        <v>451</v>
      </c>
      <c r="B454" t="s">
        <v>8</v>
      </c>
      <c r="C454" t="s">
        <v>9</v>
      </c>
      <c r="D454" s="23">
        <v>43739</v>
      </c>
      <c r="E454" t="s">
        <v>89</v>
      </c>
      <c r="F454" s="11">
        <v>972.16</v>
      </c>
    </row>
    <row r="455" spans="1:6" x14ac:dyDescent="0.2">
      <c r="A455" t="s">
        <v>451</v>
      </c>
      <c r="B455" t="s">
        <v>70</v>
      </c>
      <c r="C455" t="s">
        <v>460</v>
      </c>
      <c r="D455" s="23">
        <v>43800</v>
      </c>
      <c r="E455" t="s">
        <v>367</v>
      </c>
      <c r="F455" s="11">
        <v>7040.82</v>
      </c>
    </row>
    <row r="456" spans="1:6" x14ac:dyDescent="0.2">
      <c r="A456" t="s">
        <v>451</v>
      </c>
      <c r="B456" t="s">
        <v>36</v>
      </c>
      <c r="C456" t="s">
        <v>458</v>
      </c>
      <c r="D456" s="23">
        <v>44287</v>
      </c>
      <c r="E456" t="s">
        <v>204</v>
      </c>
      <c r="F456" s="11">
        <v>9799.2800000000007</v>
      </c>
    </row>
    <row r="457" spans="1:6" x14ac:dyDescent="0.2">
      <c r="A457" t="s">
        <v>451</v>
      </c>
      <c r="B457" t="s">
        <v>22</v>
      </c>
      <c r="C457" t="s">
        <v>20</v>
      </c>
      <c r="D457" s="23">
        <v>43800</v>
      </c>
      <c r="E457" t="s">
        <v>96</v>
      </c>
      <c r="F457" s="11">
        <v>380.3</v>
      </c>
    </row>
    <row r="458" spans="1:6" x14ac:dyDescent="0.2">
      <c r="A458" t="s">
        <v>451</v>
      </c>
      <c r="B458" t="s">
        <v>70</v>
      </c>
      <c r="C458" t="s">
        <v>460</v>
      </c>
      <c r="D458" s="23">
        <v>44197</v>
      </c>
      <c r="E458" t="s">
        <v>370</v>
      </c>
      <c r="F458" s="11">
        <v>2574.81</v>
      </c>
    </row>
    <row r="459" spans="1:6" x14ac:dyDescent="0.2">
      <c r="A459" t="s">
        <v>451</v>
      </c>
      <c r="B459" t="s">
        <v>8</v>
      </c>
      <c r="C459" t="s">
        <v>9</v>
      </c>
      <c r="D459" s="23">
        <v>44197</v>
      </c>
      <c r="E459" t="s">
        <v>224</v>
      </c>
      <c r="F459" s="11">
        <v>4238.43</v>
      </c>
    </row>
    <row r="460" spans="1:6" x14ac:dyDescent="0.2">
      <c r="A460" t="s">
        <v>451</v>
      </c>
      <c r="B460" t="s">
        <v>454</v>
      </c>
      <c r="C460" t="s">
        <v>455</v>
      </c>
      <c r="D460" s="23">
        <v>43586</v>
      </c>
      <c r="E460" t="s">
        <v>139</v>
      </c>
      <c r="F460" s="11">
        <v>4463.88</v>
      </c>
    </row>
    <row r="461" spans="1:6" x14ac:dyDescent="0.2">
      <c r="A461" t="s">
        <v>451</v>
      </c>
      <c r="B461" t="s">
        <v>50</v>
      </c>
      <c r="C461" t="s">
        <v>459</v>
      </c>
      <c r="D461" s="23">
        <v>44197</v>
      </c>
      <c r="E461" t="s">
        <v>202</v>
      </c>
      <c r="F461" s="11">
        <v>3079.17</v>
      </c>
    </row>
    <row r="462" spans="1:6" x14ac:dyDescent="0.2">
      <c r="A462" t="s">
        <v>451</v>
      </c>
      <c r="B462" t="s">
        <v>29</v>
      </c>
      <c r="C462" t="s">
        <v>457</v>
      </c>
      <c r="D462" s="23">
        <v>43983</v>
      </c>
      <c r="E462" t="s">
        <v>268</v>
      </c>
      <c r="F462" s="11">
        <v>212.44</v>
      </c>
    </row>
    <row r="463" spans="1:6" x14ac:dyDescent="0.2">
      <c r="A463" t="s">
        <v>451</v>
      </c>
      <c r="B463" t="s">
        <v>8</v>
      </c>
      <c r="C463" t="s">
        <v>9</v>
      </c>
      <c r="D463" s="23">
        <v>43678</v>
      </c>
      <c r="E463" t="s">
        <v>235</v>
      </c>
      <c r="F463" s="11">
        <v>3531.46</v>
      </c>
    </row>
    <row r="464" spans="1:6" x14ac:dyDescent="0.2">
      <c r="A464" t="s">
        <v>451</v>
      </c>
      <c r="B464" t="s">
        <v>70</v>
      </c>
      <c r="C464" t="s">
        <v>460</v>
      </c>
      <c r="D464" s="23">
        <v>43922</v>
      </c>
      <c r="E464" t="s">
        <v>231</v>
      </c>
      <c r="F464" s="11">
        <v>4377.87</v>
      </c>
    </row>
    <row r="465" spans="1:6" x14ac:dyDescent="0.2">
      <c r="A465" t="s">
        <v>451</v>
      </c>
      <c r="B465" t="s">
        <v>12</v>
      </c>
      <c r="C465" t="s">
        <v>13</v>
      </c>
      <c r="D465" s="23">
        <v>43800</v>
      </c>
      <c r="E465" t="s">
        <v>145</v>
      </c>
      <c r="F465" s="11">
        <v>3978.14</v>
      </c>
    </row>
    <row r="466" spans="1:6" x14ac:dyDescent="0.2">
      <c r="A466" t="s">
        <v>451</v>
      </c>
      <c r="B466" t="s">
        <v>8</v>
      </c>
      <c r="C466" t="s">
        <v>9</v>
      </c>
      <c r="D466" s="23">
        <v>43617</v>
      </c>
      <c r="E466" t="s">
        <v>362</v>
      </c>
      <c r="F466" s="11">
        <v>2697.35</v>
      </c>
    </row>
    <row r="467" spans="1:6" x14ac:dyDescent="0.2">
      <c r="A467" t="s">
        <v>451</v>
      </c>
      <c r="B467" t="s">
        <v>36</v>
      </c>
      <c r="C467" t="s">
        <v>458</v>
      </c>
      <c r="D467" s="23">
        <v>43709</v>
      </c>
      <c r="E467" t="s">
        <v>101</v>
      </c>
      <c r="F467" s="11">
        <v>8039.89</v>
      </c>
    </row>
    <row r="468" spans="1:6" x14ac:dyDescent="0.2">
      <c r="A468" t="s">
        <v>451</v>
      </c>
      <c r="B468" t="s">
        <v>70</v>
      </c>
      <c r="C468" t="s">
        <v>460</v>
      </c>
      <c r="D468" s="23">
        <v>43709</v>
      </c>
      <c r="E468" t="s">
        <v>407</v>
      </c>
      <c r="F468" s="11">
        <v>8562.56</v>
      </c>
    </row>
    <row r="469" spans="1:6" x14ac:dyDescent="0.2">
      <c r="A469" t="s">
        <v>451</v>
      </c>
      <c r="B469" t="s">
        <v>50</v>
      </c>
      <c r="C469" t="s">
        <v>459</v>
      </c>
      <c r="D469" s="23">
        <v>43952</v>
      </c>
      <c r="E469" t="s">
        <v>371</v>
      </c>
      <c r="F469" s="11">
        <v>4839.3100000000004</v>
      </c>
    </row>
    <row r="470" spans="1:6" x14ac:dyDescent="0.2">
      <c r="A470" t="s">
        <v>451</v>
      </c>
      <c r="B470" t="s">
        <v>454</v>
      </c>
      <c r="C470" t="s">
        <v>455</v>
      </c>
      <c r="D470" s="23">
        <v>43678</v>
      </c>
      <c r="E470" t="s">
        <v>21</v>
      </c>
      <c r="F470" s="11">
        <v>3035.74</v>
      </c>
    </row>
    <row r="471" spans="1:6" x14ac:dyDescent="0.2">
      <c r="A471" t="s">
        <v>451</v>
      </c>
      <c r="B471" t="s">
        <v>36</v>
      </c>
      <c r="C471" t="s">
        <v>458</v>
      </c>
      <c r="D471" s="23">
        <v>43678</v>
      </c>
      <c r="E471" t="s">
        <v>242</v>
      </c>
      <c r="F471" s="11">
        <v>3033.57</v>
      </c>
    </row>
    <row r="472" spans="1:6" x14ac:dyDescent="0.2">
      <c r="A472" t="s">
        <v>451</v>
      </c>
      <c r="B472" t="s">
        <v>8</v>
      </c>
      <c r="C472" t="s">
        <v>9</v>
      </c>
      <c r="D472" s="23">
        <v>43800</v>
      </c>
      <c r="E472" t="s">
        <v>220</v>
      </c>
      <c r="F472" s="11">
        <v>1003.33</v>
      </c>
    </row>
    <row r="473" spans="1:6" x14ac:dyDescent="0.2">
      <c r="A473" t="s">
        <v>451</v>
      </c>
      <c r="B473" t="s">
        <v>454</v>
      </c>
      <c r="C473" t="s">
        <v>455</v>
      </c>
      <c r="D473" s="23">
        <v>44228</v>
      </c>
      <c r="E473" t="s">
        <v>132</v>
      </c>
      <c r="F473" s="11">
        <v>9860.94</v>
      </c>
    </row>
    <row r="474" spans="1:6" x14ac:dyDescent="0.2">
      <c r="A474" t="s">
        <v>451</v>
      </c>
      <c r="B474" t="s">
        <v>12</v>
      </c>
      <c r="C474" t="s">
        <v>13</v>
      </c>
      <c r="D474" s="23">
        <v>43617</v>
      </c>
      <c r="E474" t="s">
        <v>405</v>
      </c>
      <c r="F474" s="11">
        <v>947.99</v>
      </c>
    </row>
    <row r="475" spans="1:6" x14ac:dyDescent="0.2">
      <c r="A475" t="s">
        <v>451</v>
      </c>
      <c r="B475" t="s">
        <v>36</v>
      </c>
      <c r="C475" t="s">
        <v>458</v>
      </c>
      <c r="D475" s="23">
        <v>43647</v>
      </c>
      <c r="E475" t="s">
        <v>153</v>
      </c>
      <c r="F475" s="11">
        <v>6422.73</v>
      </c>
    </row>
    <row r="476" spans="1:6" x14ac:dyDescent="0.2">
      <c r="A476" t="s">
        <v>451</v>
      </c>
      <c r="B476" t="s">
        <v>70</v>
      </c>
      <c r="C476" t="s">
        <v>460</v>
      </c>
      <c r="D476" s="23">
        <v>44256</v>
      </c>
      <c r="E476" t="s">
        <v>266</v>
      </c>
      <c r="F476" s="11">
        <v>7381.98</v>
      </c>
    </row>
    <row r="477" spans="1:6" x14ac:dyDescent="0.2">
      <c r="A477" t="s">
        <v>451</v>
      </c>
      <c r="B477" t="s">
        <v>8</v>
      </c>
      <c r="C477" t="s">
        <v>9</v>
      </c>
      <c r="D477" s="23">
        <v>44256</v>
      </c>
      <c r="E477" t="s">
        <v>279</v>
      </c>
      <c r="F477" s="11">
        <v>5834.57</v>
      </c>
    </row>
    <row r="478" spans="1:6" x14ac:dyDescent="0.2">
      <c r="A478" t="s">
        <v>451</v>
      </c>
      <c r="B478" t="s">
        <v>12</v>
      </c>
      <c r="C478" t="s">
        <v>13</v>
      </c>
      <c r="D478" s="23">
        <v>43891</v>
      </c>
      <c r="E478" t="s">
        <v>181</v>
      </c>
      <c r="F478" s="11">
        <v>1245.77</v>
      </c>
    </row>
    <row r="479" spans="1:6" x14ac:dyDescent="0.2">
      <c r="A479" t="s">
        <v>451</v>
      </c>
      <c r="B479" t="s">
        <v>36</v>
      </c>
      <c r="C479" t="s">
        <v>458</v>
      </c>
      <c r="D479" s="23">
        <v>43952</v>
      </c>
      <c r="E479" t="s">
        <v>329</v>
      </c>
      <c r="F479" s="11">
        <v>9905.74</v>
      </c>
    </row>
    <row r="480" spans="1:6" x14ac:dyDescent="0.2">
      <c r="A480" t="s">
        <v>451</v>
      </c>
      <c r="B480" t="s">
        <v>454</v>
      </c>
      <c r="C480" t="s">
        <v>455</v>
      </c>
      <c r="D480" s="23">
        <v>43952</v>
      </c>
      <c r="E480" t="s">
        <v>245</v>
      </c>
      <c r="F480" s="11">
        <v>9094.49</v>
      </c>
    </row>
    <row r="481" spans="1:6" x14ac:dyDescent="0.2">
      <c r="A481" t="s">
        <v>451</v>
      </c>
      <c r="B481" t="s">
        <v>36</v>
      </c>
      <c r="C481" t="s">
        <v>458</v>
      </c>
      <c r="D481" s="23">
        <v>44044</v>
      </c>
      <c r="E481" t="s">
        <v>134</v>
      </c>
      <c r="F481" s="11">
        <v>7259.34</v>
      </c>
    </row>
    <row r="482" spans="1:6" x14ac:dyDescent="0.2">
      <c r="A482" t="s">
        <v>451</v>
      </c>
      <c r="B482" t="s">
        <v>29</v>
      </c>
      <c r="C482" t="s">
        <v>457</v>
      </c>
      <c r="D482" s="23">
        <v>44256</v>
      </c>
      <c r="E482" t="s">
        <v>298</v>
      </c>
      <c r="F482" s="11">
        <v>920.5</v>
      </c>
    </row>
    <row r="483" spans="1:6" x14ac:dyDescent="0.2">
      <c r="A483" t="s">
        <v>451</v>
      </c>
      <c r="B483" t="s">
        <v>36</v>
      </c>
      <c r="C483" t="s">
        <v>458</v>
      </c>
      <c r="D483" s="23">
        <v>44105</v>
      </c>
      <c r="E483" t="s">
        <v>323</v>
      </c>
      <c r="F483" s="11">
        <v>9671.65</v>
      </c>
    </row>
    <row r="484" spans="1:6" x14ac:dyDescent="0.2">
      <c r="A484" t="s">
        <v>451</v>
      </c>
      <c r="B484" t="s">
        <v>8</v>
      </c>
      <c r="C484" t="s">
        <v>9</v>
      </c>
      <c r="D484" s="23">
        <v>44228</v>
      </c>
      <c r="E484" t="s">
        <v>334</v>
      </c>
      <c r="F484" s="11">
        <v>9606.2999999999993</v>
      </c>
    </row>
    <row r="485" spans="1:6" x14ac:dyDescent="0.2">
      <c r="A485" t="s">
        <v>451</v>
      </c>
      <c r="B485" t="s">
        <v>8</v>
      </c>
      <c r="C485" t="s">
        <v>9</v>
      </c>
      <c r="D485" s="23">
        <v>44287</v>
      </c>
      <c r="E485" t="s">
        <v>294</v>
      </c>
      <c r="F485" s="11">
        <v>8193.2099999999991</v>
      </c>
    </row>
    <row r="486" spans="1:6" x14ac:dyDescent="0.2">
      <c r="A486" t="s">
        <v>451</v>
      </c>
      <c r="B486" t="s">
        <v>36</v>
      </c>
      <c r="C486" t="s">
        <v>458</v>
      </c>
      <c r="D486" s="23">
        <v>43983</v>
      </c>
      <c r="E486" t="s">
        <v>92</v>
      </c>
      <c r="F486" s="11">
        <v>664.8</v>
      </c>
    </row>
    <row r="487" spans="1:6" x14ac:dyDescent="0.2">
      <c r="A487" t="s">
        <v>451</v>
      </c>
      <c r="B487" t="s">
        <v>12</v>
      </c>
      <c r="C487" t="s">
        <v>13</v>
      </c>
      <c r="D487" s="23">
        <v>43586</v>
      </c>
      <c r="E487" t="s">
        <v>365</v>
      </c>
      <c r="F487" s="11">
        <v>9544.44</v>
      </c>
    </row>
    <row r="488" spans="1:6" x14ac:dyDescent="0.2">
      <c r="A488" t="s">
        <v>451</v>
      </c>
      <c r="B488" t="s">
        <v>50</v>
      </c>
      <c r="C488" t="s">
        <v>459</v>
      </c>
      <c r="D488" s="23">
        <v>44166</v>
      </c>
      <c r="E488" t="s">
        <v>288</v>
      </c>
      <c r="F488" s="11">
        <v>2225.41</v>
      </c>
    </row>
    <row r="489" spans="1:6" x14ac:dyDescent="0.2">
      <c r="A489" t="s">
        <v>451</v>
      </c>
      <c r="B489" t="s">
        <v>8</v>
      </c>
      <c r="C489" t="s">
        <v>9</v>
      </c>
      <c r="D489" s="23">
        <v>44287</v>
      </c>
      <c r="E489" t="s">
        <v>370</v>
      </c>
      <c r="F489" s="11">
        <v>4806.83</v>
      </c>
    </row>
    <row r="490" spans="1:6" x14ac:dyDescent="0.2">
      <c r="A490" t="s">
        <v>451</v>
      </c>
      <c r="B490" t="s">
        <v>22</v>
      </c>
      <c r="C490" t="s">
        <v>20</v>
      </c>
      <c r="D490" s="23">
        <v>44197</v>
      </c>
      <c r="E490" t="s">
        <v>146</v>
      </c>
      <c r="F490" s="11">
        <v>6507.86</v>
      </c>
    </row>
    <row r="491" spans="1:6" x14ac:dyDescent="0.2">
      <c r="A491" t="s">
        <v>451</v>
      </c>
      <c r="B491" t="s">
        <v>8</v>
      </c>
      <c r="C491" t="s">
        <v>9</v>
      </c>
      <c r="D491" s="23">
        <v>44197</v>
      </c>
      <c r="E491" t="s">
        <v>53</v>
      </c>
      <c r="F491" s="11">
        <v>3737.37</v>
      </c>
    </row>
    <row r="492" spans="1:6" x14ac:dyDescent="0.2">
      <c r="A492" t="s">
        <v>451</v>
      </c>
      <c r="B492" t="s">
        <v>454</v>
      </c>
      <c r="C492" t="s">
        <v>455</v>
      </c>
      <c r="D492" s="23">
        <v>44256</v>
      </c>
      <c r="E492" t="s">
        <v>131</v>
      </c>
      <c r="F492" s="11">
        <v>6634.26</v>
      </c>
    </row>
    <row r="493" spans="1:6" x14ac:dyDescent="0.2">
      <c r="A493" t="s">
        <v>451</v>
      </c>
      <c r="B493" t="s">
        <v>454</v>
      </c>
      <c r="C493" t="s">
        <v>455</v>
      </c>
      <c r="D493" s="23">
        <v>43586</v>
      </c>
      <c r="E493" t="s">
        <v>353</v>
      </c>
      <c r="F493" s="11">
        <v>102.65</v>
      </c>
    </row>
    <row r="494" spans="1:6" x14ac:dyDescent="0.2">
      <c r="A494" t="s">
        <v>451</v>
      </c>
      <c r="B494" t="s">
        <v>454</v>
      </c>
      <c r="C494" t="s">
        <v>455</v>
      </c>
      <c r="D494" s="23">
        <v>43983</v>
      </c>
      <c r="E494" t="s">
        <v>410</v>
      </c>
      <c r="F494" s="11">
        <v>661.38</v>
      </c>
    </row>
    <row r="495" spans="1:6" x14ac:dyDescent="0.2">
      <c r="A495" t="s">
        <v>451</v>
      </c>
      <c r="B495" t="s">
        <v>36</v>
      </c>
      <c r="C495" t="s">
        <v>458</v>
      </c>
      <c r="D495" s="23">
        <v>43709</v>
      </c>
      <c r="E495" t="s">
        <v>125</v>
      </c>
      <c r="F495" s="11">
        <v>8247.2000000000007</v>
      </c>
    </row>
    <row r="496" spans="1:6" x14ac:dyDescent="0.2">
      <c r="A496" t="s">
        <v>451</v>
      </c>
      <c r="B496" t="s">
        <v>8</v>
      </c>
      <c r="C496" t="s">
        <v>9</v>
      </c>
      <c r="D496" s="23">
        <v>44228</v>
      </c>
      <c r="E496" t="s">
        <v>156</v>
      </c>
      <c r="F496" s="11">
        <v>8403.99</v>
      </c>
    </row>
    <row r="497" spans="1:6" x14ac:dyDescent="0.2">
      <c r="A497" t="s">
        <v>451</v>
      </c>
      <c r="B497" t="s">
        <v>8</v>
      </c>
      <c r="C497" t="s">
        <v>9</v>
      </c>
      <c r="D497" s="23">
        <v>43739</v>
      </c>
      <c r="E497" t="s">
        <v>162</v>
      </c>
      <c r="F497" s="11">
        <v>5599.47</v>
      </c>
    </row>
    <row r="498" spans="1:6" x14ac:dyDescent="0.2">
      <c r="A498" t="s">
        <v>451</v>
      </c>
      <c r="B498" t="s">
        <v>12</v>
      </c>
      <c r="C498" t="s">
        <v>13</v>
      </c>
      <c r="D498" s="23">
        <v>44075</v>
      </c>
      <c r="E498" t="s">
        <v>371</v>
      </c>
      <c r="F498" s="11">
        <v>3117.37</v>
      </c>
    </row>
    <row r="499" spans="1:6" x14ac:dyDescent="0.2">
      <c r="A499" t="s">
        <v>451</v>
      </c>
      <c r="B499" t="s">
        <v>70</v>
      </c>
      <c r="C499" t="s">
        <v>460</v>
      </c>
      <c r="D499" s="23">
        <v>43952</v>
      </c>
      <c r="E499" t="s">
        <v>91</v>
      </c>
      <c r="F499" s="11">
        <v>9103.6</v>
      </c>
    </row>
    <row r="500" spans="1:6" x14ac:dyDescent="0.2">
      <c r="A500" t="s">
        <v>451</v>
      </c>
      <c r="B500" t="s">
        <v>36</v>
      </c>
      <c r="C500" t="s">
        <v>458</v>
      </c>
      <c r="D500" s="23">
        <v>43770</v>
      </c>
      <c r="E500" t="s">
        <v>372</v>
      </c>
      <c r="F500" s="11">
        <v>9612.1200000000008</v>
      </c>
    </row>
    <row r="501" spans="1:6" x14ac:dyDescent="0.2">
      <c r="A501" t="s">
        <v>451</v>
      </c>
      <c r="B501" t="s">
        <v>22</v>
      </c>
      <c r="C501" t="s">
        <v>20</v>
      </c>
      <c r="D501" s="23">
        <v>44228</v>
      </c>
      <c r="E501" t="s">
        <v>78</v>
      </c>
      <c r="F501" s="11">
        <v>7771.98</v>
      </c>
    </row>
    <row r="502" spans="1:6" x14ac:dyDescent="0.2">
      <c r="A502" t="s">
        <v>451</v>
      </c>
      <c r="B502" t="s">
        <v>29</v>
      </c>
      <c r="C502" t="s">
        <v>457</v>
      </c>
      <c r="D502" s="23">
        <v>43862</v>
      </c>
      <c r="E502" t="s">
        <v>45</v>
      </c>
      <c r="F502" s="11">
        <v>7240.39</v>
      </c>
    </row>
    <row r="503" spans="1:6" x14ac:dyDescent="0.2">
      <c r="A503" t="s">
        <v>451</v>
      </c>
      <c r="B503" t="s">
        <v>36</v>
      </c>
      <c r="C503" t="s">
        <v>458</v>
      </c>
      <c r="D503" s="23">
        <v>44197</v>
      </c>
      <c r="E503" t="s">
        <v>234</v>
      </c>
      <c r="F503" s="11">
        <v>7170.81</v>
      </c>
    </row>
    <row r="504" spans="1:6" x14ac:dyDescent="0.2">
      <c r="A504" t="s">
        <v>451</v>
      </c>
      <c r="B504" t="s">
        <v>70</v>
      </c>
      <c r="C504" t="s">
        <v>460</v>
      </c>
      <c r="D504" s="23">
        <v>43831</v>
      </c>
      <c r="E504" t="s">
        <v>258</v>
      </c>
      <c r="F504" s="11">
        <v>4702.58</v>
      </c>
    </row>
    <row r="505" spans="1:6" x14ac:dyDescent="0.2">
      <c r="A505" t="s">
        <v>451</v>
      </c>
      <c r="B505" t="s">
        <v>22</v>
      </c>
      <c r="C505" t="s">
        <v>20</v>
      </c>
      <c r="D505" s="23">
        <v>43617</v>
      </c>
      <c r="E505" t="s">
        <v>32</v>
      </c>
      <c r="F505" s="11">
        <v>9601.99</v>
      </c>
    </row>
    <row r="506" spans="1:6" x14ac:dyDescent="0.2">
      <c r="A506" t="s">
        <v>451</v>
      </c>
      <c r="B506" t="s">
        <v>12</v>
      </c>
      <c r="C506" t="s">
        <v>13</v>
      </c>
      <c r="D506" s="23">
        <v>44136</v>
      </c>
      <c r="E506" t="s">
        <v>280</v>
      </c>
      <c r="F506" s="11">
        <v>8069.59</v>
      </c>
    </row>
    <row r="507" spans="1:6" x14ac:dyDescent="0.2">
      <c r="A507" t="s">
        <v>451</v>
      </c>
      <c r="B507" t="s">
        <v>454</v>
      </c>
      <c r="C507" t="s">
        <v>455</v>
      </c>
      <c r="D507" s="23">
        <v>44013</v>
      </c>
      <c r="E507" t="s">
        <v>399</v>
      </c>
      <c r="F507" s="11">
        <v>8600.2999999999993</v>
      </c>
    </row>
    <row r="508" spans="1:6" x14ac:dyDescent="0.2">
      <c r="A508" t="s">
        <v>451</v>
      </c>
      <c r="B508" t="s">
        <v>50</v>
      </c>
      <c r="C508" t="s">
        <v>459</v>
      </c>
      <c r="D508" s="23">
        <v>44044</v>
      </c>
      <c r="E508" t="s">
        <v>76</v>
      </c>
      <c r="F508" s="11">
        <v>2094.79</v>
      </c>
    </row>
    <row r="509" spans="1:6" x14ac:dyDescent="0.2">
      <c r="A509" t="s">
        <v>451</v>
      </c>
      <c r="B509" t="s">
        <v>70</v>
      </c>
      <c r="C509" t="s">
        <v>460</v>
      </c>
      <c r="D509" s="23">
        <v>43739</v>
      </c>
      <c r="E509" t="s">
        <v>40</v>
      </c>
      <c r="F509" s="11">
        <v>2840.59</v>
      </c>
    </row>
    <row r="510" spans="1:6" x14ac:dyDescent="0.2">
      <c r="A510" t="s">
        <v>451</v>
      </c>
      <c r="B510" t="s">
        <v>12</v>
      </c>
      <c r="C510" t="s">
        <v>13</v>
      </c>
      <c r="D510" s="23">
        <v>44287</v>
      </c>
      <c r="E510" t="s">
        <v>78</v>
      </c>
      <c r="F510" s="11">
        <v>8805.94</v>
      </c>
    </row>
    <row r="511" spans="1:6" x14ac:dyDescent="0.2">
      <c r="A511" t="s">
        <v>451</v>
      </c>
      <c r="B511" t="s">
        <v>22</v>
      </c>
      <c r="C511" t="s">
        <v>20</v>
      </c>
      <c r="D511" s="23">
        <v>43922</v>
      </c>
      <c r="E511" t="s">
        <v>343</v>
      </c>
      <c r="F511" s="11">
        <v>5572.17</v>
      </c>
    </row>
    <row r="512" spans="1:6" x14ac:dyDescent="0.2">
      <c r="A512" t="s">
        <v>451</v>
      </c>
      <c r="B512" t="s">
        <v>454</v>
      </c>
      <c r="C512" t="s">
        <v>455</v>
      </c>
      <c r="D512" s="23">
        <v>44228</v>
      </c>
      <c r="E512" t="s">
        <v>168</v>
      </c>
      <c r="F512" s="11">
        <v>3345.15</v>
      </c>
    </row>
    <row r="513" spans="1:6" x14ac:dyDescent="0.2">
      <c r="A513" t="s">
        <v>451</v>
      </c>
      <c r="B513" t="s">
        <v>36</v>
      </c>
      <c r="C513" t="s">
        <v>458</v>
      </c>
      <c r="D513" s="23">
        <v>43952</v>
      </c>
      <c r="E513" t="s">
        <v>33</v>
      </c>
      <c r="F513" s="11">
        <v>8088.88</v>
      </c>
    </row>
    <row r="514" spans="1:6" x14ac:dyDescent="0.2">
      <c r="A514" t="s">
        <v>451</v>
      </c>
      <c r="B514" t="s">
        <v>454</v>
      </c>
      <c r="C514" t="s">
        <v>455</v>
      </c>
      <c r="D514" s="23">
        <v>43983</v>
      </c>
      <c r="E514" t="s">
        <v>396</v>
      </c>
      <c r="F514" s="11">
        <v>8884.33</v>
      </c>
    </row>
    <row r="515" spans="1:6" x14ac:dyDescent="0.2">
      <c r="A515" t="s">
        <v>451</v>
      </c>
      <c r="B515" t="s">
        <v>36</v>
      </c>
      <c r="C515" t="s">
        <v>458</v>
      </c>
      <c r="D515" s="23">
        <v>43952</v>
      </c>
      <c r="E515" t="s">
        <v>232</v>
      </c>
      <c r="F515" s="11">
        <v>5094.37</v>
      </c>
    </row>
    <row r="516" spans="1:6" x14ac:dyDescent="0.2">
      <c r="A516" t="s">
        <v>451</v>
      </c>
      <c r="B516" t="s">
        <v>70</v>
      </c>
      <c r="C516" t="s">
        <v>460</v>
      </c>
      <c r="D516" s="23">
        <v>44256</v>
      </c>
      <c r="E516" t="s">
        <v>281</v>
      </c>
      <c r="F516" s="11">
        <v>1150.3900000000001</v>
      </c>
    </row>
    <row r="517" spans="1:6" x14ac:dyDescent="0.2">
      <c r="A517" t="s">
        <v>451</v>
      </c>
      <c r="B517" t="s">
        <v>70</v>
      </c>
      <c r="C517" t="s">
        <v>460</v>
      </c>
      <c r="D517" s="23">
        <v>44197</v>
      </c>
      <c r="E517" t="s">
        <v>122</v>
      </c>
      <c r="F517" s="11">
        <v>7587.66</v>
      </c>
    </row>
    <row r="518" spans="1:6" x14ac:dyDescent="0.2">
      <c r="A518" t="s">
        <v>451</v>
      </c>
      <c r="B518" t="s">
        <v>29</v>
      </c>
      <c r="C518" t="s">
        <v>457</v>
      </c>
      <c r="D518" s="23">
        <v>43831</v>
      </c>
      <c r="E518" t="s">
        <v>401</v>
      </c>
      <c r="F518" s="11">
        <v>6162.68</v>
      </c>
    </row>
    <row r="519" spans="1:6" x14ac:dyDescent="0.2">
      <c r="A519" t="s">
        <v>451</v>
      </c>
      <c r="B519" t="s">
        <v>22</v>
      </c>
      <c r="C519" t="s">
        <v>20</v>
      </c>
      <c r="D519" s="23">
        <v>43952</v>
      </c>
      <c r="E519" t="s">
        <v>143</v>
      </c>
      <c r="F519" s="11">
        <v>166.25</v>
      </c>
    </row>
    <row r="520" spans="1:6" x14ac:dyDescent="0.2">
      <c r="A520" t="s">
        <v>451</v>
      </c>
      <c r="B520" t="s">
        <v>70</v>
      </c>
      <c r="C520" t="s">
        <v>460</v>
      </c>
      <c r="D520" s="23">
        <v>44256</v>
      </c>
      <c r="E520" t="s">
        <v>80</v>
      </c>
      <c r="F520" s="11">
        <v>4260.1000000000004</v>
      </c>
    </row>
    <row r="521" spans="1:6" x14ac:dyDescent="0.2">
      <c r="A521" t="s">
        <v>451</v>
      </c>
      <c r="B521" t="s">
        <v>29</v>
      </c>
      <c r="C521" t="s">
        <v>457</v>
      </c>
      <c r="D521" s="23">
        <v>44228</v>
      </c>
      <c r="E521" t="s">
        <v>316</v>
      </c>
      <c r="F521" s="11">
        <v>8078.77</v>
      </c>
    </row>
    <row r="522" spans="1:6" x14ac:dyDescent="0.2">
      <c r="A522" t="s">
        <v>451</v>
      </c>
      <c r="B522" t="s">
        <v>50</v>
      </c>
      <c r="C522" t="s">
        <v>459</v>
      </c>
      <c r="D522" s="23">
        <v>44197</v>
      </c>
      <c r="E522" t="s">
        <v>311</v>
      </c>
      <c r="F522" s="11">
        <v>6740.92</v>
      </c>
    </row>
    <row r="523" spans="1:6" x14ac:dyDescent="0.2">
      <c r="A523" t="s">
        <v>451</v>
      </c>
      <c r="B523" t="s">
        <v>8</v>
      </c>
      <c r="C523" t="s">
        <v>9</v>
      </c>
      <c r="D523" s="23">
        <v>44197</v>
      </c>
      <c r="E523" t="s">
        <v>322</v>
      </c>
      <c r="F523" s="11">
        <v>8734.17</v>
      </c>
    </row>
    <row r="524" spans="1:6" x14ac:dyDescent="0.2">
      <c r="A524" t="s">
        <v>451</v>
      </c>
      <c r="B524" t="s">
        <v>8</v>
      </c>
      <c r="C524" t="s">
        <v>9</v>
      </c>
      <c r="D524" s="23">
        <v>43739</v>
      </c>
      <c r="E524" t="s">
        <v>273</v>
      </c>
      <c r="F524" s="11">
        <v>8633.5300000000007</v>
      </c>
    </row>
    <row r="525" spans="1:6" x14ac:dyDescent="0.2">
      <c r="A525" t="s">
        <v>451</v>
      </c>
      <c r="B525" t="s">
        <v>454</v>
      </c>
      <c r="C525" t="s">
        <v>455</v>
      </c>
      <c r="D525" s="23">
        <v>43678</v>
      </c>
      <c r="E525" t="s">
        <v>102</v>
      </c>
      <c r="F525" s="11">
        <v>3965.16</v>
      </c>
    </row>
    <row r="526" spans="1:6" x14ac:dyDescent="0.2">
      <c r="A526" t="s">
        <v>451</v>
      </c>
      <c r="B526" t="s">
        <v>22</v>
      </c>
      <c r="C526" t="s">
        <v>20</v>
      </c>
      <c r="D526" s="23">
        <v>43770</v>
      </c>
      <c r="E526" t="s">
        <v>38</v>
      </c>
      <c r="F526" s="11">
        <v>419.22</v>
      </c>
    </row>
    <row r="527" spans="1:6" x14ac:dyDescent="0.2">
      <c r="A527" t="s">
        <v>451</v>
      </c>
      <c r="B527" t="s">
        <v>22</v>
      </c>
      <c r="C527" t="s">
        <v>20</v>
      </c>
      <c r="D527" s="23">
        <v>44287</v>
      </c>
      <c r="E527" t="s">
        <v>114</v>
      </c>
      <c r="F527" s="11">
        <v>7240.55</v>
      </c>
    </row>
    <row r="528" spans="1:6" x14ac:dyDescent="0.2">
      <c r="A528" t="s">
        <v>451</v>
      </c>
      <c r="B528" t="s">
        <v>29</v>
      </c>
      <c r="C528" t="s">
        <v>457</v>
      </c>
      <c r="D528" s="23">
        <v>43617</v>
      </c>
      <c r="E528" t="s">
        <v>378</v>
      </c>
      <c r="F528" s="11">
        <v>2153.5</v>
      </c>
    </row>
    <row r="529" spans="1:6" x14ac:dyDescent="0.2">
      <c r="A529" t="s">
        <v>451</v>
      </c>
      <c r="B529" t="s">
        <v>454</v>
      </c>
      <c r="C529" t="s">
        <v>455</v>
      </c>
      <c r="D529" s="23">
        <v>44075</v>
      </c>
      <c r="E529" t="s">
        <v>212</v>
      </c>
      <c r="F529" s="11">
        <v>471.88</v>
      </c>
    </row>
    <row r="530" spans="1:6" x14ac:dyDescent="0.2">
      <c r="A530" t="s">
        <v>451</v>
      </c>
      <c r="B530" t="s">
        <v>29</v>
      </c>
      <c r="C530" t="s">
        <v>457</v>
      </c>
      <c r="D530" s="23">
        <v>43709</v>
      </c>
      <c r="E530" t="s">
        <v>71</v>
      </c>
      <c r="F530" s="11">
        <v>3082.13</v>
      </c>
    </row>
    <row r="531" spans="1:6" x14ac:dyDescent="0.2">
      <c r="A531" t="s">
        <v>451</v>
      </c>
      <c r="B531" t="s">
        <v>36</v>
      </c>
      <c r="C531" t="s">
        <v>458</v>
      </c>
      <c r="D531" s="23">
        <v>43983</v>
      </c>
      <c r="E531" t="s">
        <v>153</v>
      </c>
      <c r="F531" s="11">
        <v>2793.41</v>
      </c>
    </row>
    <row r="532" spans="1:6" x14ac:dyDescent="0.2">
      <c r="A532" t="s">
        <v>451</v>
      </c>
      <c r="B532" t="s">
        <v>29</v>
      </c>
      <c r="C532" t="s">
        <v>457</v>
      </c>
      <c r="D532" s="23">
        <v>44228</v>
      </c>
      <c r="E532" t="s">
        <v>19</v>
      </c>
      <c r="F532" s="11">
        <v>2823.55</v>
      </c>
    </row>
    <row r="533" spans="1:6" x14ac:dyDescent="0.2">
      <c r="A533" t="s">
        <v>451</v>
      </c>
      <c r="B533" t="s">
        <v>29</v>
      </c>
      <c r="C533" t="s">
        <v>457</v>
      </c>
      <c r="D533" s="23">
        <v>44013</v>
      </c>
      <c r="E533" t="s">
        <v>387</v>
      </c>
      <c r="F533" s="11">
        <v>2720.58</v>
      </c>
    </row>
    <row r="534" spans="1:6" x14ac:dyDescent="0.2">
      <c r="A534" t="s">
        <v>451</v>
      </c>
      <c r="B534" t="s">
        <v>8</v>
      </c>
      <c r="C534" t="s">
        <v>9</v>
      </c>
      <c r="D534" s="23">
        <v>44256</v>
      </c>
      <c r="E534" t="s">
        <v>112</v>
      </c>
      <c r="F534" s="11">
        <v>5298.77</v>
      </c>
    </row>
    <row r="535" spans="1:6" x14ac:dyDescent="0.2">
      <c r="A535" t="s">
        <v>451</v>
      </c>
      <c r="B535" t="s">
        <v>12</v>
      </c>
      <c r="C535" t="s">
        <v>13</v>
      </c>
      <c r="D535" s="23">
        <v>44228</v>
      </c>
      <c r="E535" t="s">
        <v>252</v>
      </c>
      <c r="F535" s="11">
        <v>3745.25</v>
      </c>
    </row>
    <row r="536" spans="1:6" x14ac:dyDescent="0.2">
      <c r="A536" t="s">
        <v>451</v>
      </c>
      <c r="B536" t="s">
        <v>70</v>
      </c>
      <c r="C536" t="s">
        <v>460</v>
      </c>
      <c r="D536" s="23">
        <v>43891</v>
      </c>
      <c r="E536" t="s">
        <v>308</v>
      </c>
      <c r="F536" s="11">
        <v>6892.67</v>
      </c>
    </row>
    <row r="537" spans="1:6" x14ac:dyDescent="0.2">
      <c r="A537" t="s">
        <v>451</v>
      </c>
      <c r="B537" t="s">
        <v>12</v>
      </c>
      <c r="C537" t="s">
        <v>13</v>
      </c>
      <c r="D537" s="23">
        <v>43770</v>
      </c>
      <c r="E537" t="s">
        <v>406</v>
      </c>
      <c r="F537" s="11">
        <v>569.42999999999995</v>
      </c>
    </row>
    <row r="538" spans="1:6" x14ac:dyDescent="0.2">
      <c r="A538" t="s">
        <v>451</v>
      </c>
      <c r="B538" t="s">
        <v>8</v>
      </c>
      <c r="C538" t="s">
        <v>9</v>
      </c>
      <c r="D538" s="23">
        <v>44075</v>
      </c>
      <c r="E538" t="s">
        <v>196</v>
      </c>
      <c r="F538" s="11">
        <v>2891.16</v>
      </c>
    </row>
    <row r="539" spans="1:6" x14ac:dyDescent="0.2">
      <c r="A539" t="s">
        <v>451</v>
      </c>
      <c r="B539" t="s">
        <v>454</v>
      </c>
      <c r="C539" t="s">
        <v>455</v>
      </c>
      <c r="D539" s="23">
        <v>44044</v>
      </c>
      <c r="E539" t="s">
        <v>269</v>
      </c>
      <c r="F539" s="11">
        <v>8678.56</v>
      </c>
    </row>
    <row r="540" spans="1:6" x14ac:dyDescent="0.2">
      <c r="A540" t="s">
        <v>451</v>
      </c>
      <c r="B540" t="s">
        <v>8</v>
      </c>
      <c r="C540" t="s">
        <v>9</v>
      </c>
      <c r="D540" s="23">
        <v>44044</v>
      </c>
      <c r="E540" t="s">
        <v>350</v>
      </c>
      <c r="F540" s="11">
        <v>5470.31</v>
      </c>
    </row>
    <row r="541" spans="1:6" x14ac:dyDescent="0.2">
      <c r="A541" t="s">
        <v>451</v>
      </c>
      <c r="B541" t="s">
        <v>29</v>
      </c>
      <c r="C541" t="s">
        <v>457</v>
      </c>
      <c r="D541" s="23">
        <v>44044</v>
      </c>
      <c r="E541" t="s">
        <v>100</v>
      </c>
      <c r="F541" s="11">
        <v>885.19</v>
      </c>
    </row>
    <row r="542" spans="1:6" x14ac:dyDescent="0.2">
      <c r="A542" t="s">
        <v>451</v>
      </c>
      <c r="B542" t="s">
        <v>50</v>
      </c>
      <c r="C542" t="s">
        <v>459</v>
      </c>
      <c r="D542" s="23">
        <v>44197</v>
      </c>
      <c r="E542" t="s">
        <v>178</v>
      </c>
      <c r="F542" s="11">
        <v>3665.7</v>
      </c>
    </row>
    <row r="543" spans="1:6" x14ac:dyDescent="0.2">
      <c r="A543" t="s">
        <v>451</v>
      </c>
      <c r="B543" t="s">
        <v>29</v>
      </c>
      <c r="C543" t="s">
        <v>457</v>
      </c>
      <c r="D543" s="23">
        <v>44228</v>
      </c>
      <c r="E543" t="s">
        <v>313</v>
      </c>
      <c r="F543" s="11">
        <v>5005.55</v>
      </c>
    </row>
    <row r="544" spans="1:6" x14ac:dyDescent="0.2">
      <c r="A544" t="s">
        <v>451</v>
      </c>
      <c r="B544" t="s">
        <v>454</v>
      </c>
      <c r="C544" t="s">
        <v>455</v>
      </c>
      <c r="D544" s="23">
        <v>44075</v>
      </c>
      <c r="E544" t="s">
        <v>92</v>
      </c>
      <c r="F544" s="11">
        <v>9911.66</v>
      </c>
    </row>
    <row r="545" spans="1:6" x14ac:dyDescent="0.2">
      <c r="A545" t="s">
        <v>451</v>
      </c>
      <c r="B545" t="s">
        <v>8</v>
      </c>
      <c r="C545" t="s">
        <v>9</v>
      </c>
      <c r="D545" s="23">
        <v>43983</v>
      </c>
      <c r="E545" t="s">
        <v>190</v>
      </c>
      <c r="F545" s="11">
        <v>3080.64</v>
      </c>
    </row>
    <row r="546" spans="1:6" x14ac:dyDescent="0.2">
      <c r="A546" t="s">
        <v>451</v>
      </c>
      <c r="B546" t="s">
        <v>454</v>
      </c>
      <c r="C546" t="s">
        <v>455</v>
      </c>
      <c r="D546" s="23">
        <v>43983</v>
      </c>
      <c r="E546" t="s">
        <v>314</v>
      </c>
      <c r="F546" s="11">
        <v>6795.93</v>
      </c>
    </row>
    <row r="547" spans="1:6" x14ac:dyDescent="0.2">
      <c r="A547" t="s">
        <v>451</v>
      </c>
      <c r="B547" t="s">
        <v>29</v>
      </c>
      <c r="C547" t="s">
        <v>457</v>
      </c>
      <c r="D547" s="23">
        <v>44013</v>
      </c>
      <c r="E547" t="s">
        <v>387</v>
      </c>
      <c r="F547" s="11">
        <v>6931.3</v>
      </c>
    </row>
    <row r="548" spans="1:6" x14ac:dyDescent="0.2">
      <c r="A548" t="s">
        <v>451</v>
      </c>
      <c r="B548" t="s">
        <v>12</v>
      </c>
      <c r="C548" t="s">
        <v>13</v>
      </c>
      <c r="D548" s="23">
        <v>44136</v>
      </c>
      <c r="E548" t="s">
        <v>306</v>
      </c>
      <c r="F548" s="11">
        <v>4298.7299999999996</v>
      </c>
    </row>
    <row r="549" spans="1:6" x14ac:dyDescent="0.2">
      <c r="A549" t="s">
        <v>451</v>
      </c>
      <c r="B549" t="s">
        <v>70</v>
      </c>
      <c r="C549" t="s">
        <v>460</v>
      </c>
      <c r="D549" s="23">
        <v>43678</v>
      </c>
      <c r="E549" t="s">
        <v>405</v>
      </c>
      <c r="F549" s="11">
        <v>4645.17</v>
      </c>
    </row>
    <row r="550" spans="1:6" x14ac:dyDescent="0.2">
      <c r="A550" t="s">
        <v>451</v>
      </c>
      <c r="B550" t="s">
        <v>29</v>
      </c>
      <c r="C550" t="s">
        <v>457</v>
      </c>
      <c r="D550" s="23">
        <v>43831</v>
      </c>
      <c r="E550" t="s">
        <v>337</v>
      </c>
      <c r="F550" s="11">
        <v>6392.44</v>
      </c>
    </row>
    <row r="551" spans="1:6" x14ac:dyDescent="0.2">
      <c r="A551" t="s">
        <v>451</v>
      </c>
      <c r="B551" t="s">
        <v>70</v>
      </c>
      <c r="C551" t="s">
        <v>460</v>
      </c>
      <c r="D551" s="23">
        <v>43831</v>
      </c>
      <c r="E551" t="s">
        <v>154</v>
      </c>
      <c r="F551" s="11">
        <v>899.6</v>
      </c>
    </row>
    <row r="552" spans="1:6" x14ac:dyDescent="0.2">
      <c r="A552" t="s">
        <v>451</v>
      </c>
      <c r="B552" t="s">
        <v>8</v>
      </c>
      <c r="C552" t="s">
        <v>9</v>
      </c>
      <c r="D552" s="23">
        <v>44105</v>
      </c>
      <c r="E552" t="s">
        <v>155</v>
      </c>
      <c r="F552" s="11">
        <v>649.96</v>
      </c>
    </row>
    <row r="553" spans="1:6" x14ac:dyDescent="0.2">
      <c r="A553" t="s">
        <v>451</v>
      </c>
      <c r="B553" t="s">
        <v>22</v>
      </c>
      <c r="C553" t="s">
        <v>20</v>
      </c>
      <c r="D553" s="23">
        <v>43617</v>
      </c>
      <c r="E553" t="s">
        <v>62</v>
      </c>
      <c r="F553" s="11">
        <v>7545.69</v>
      </c>
    </row>
    <row r="554" spans="1:6" x14ac:dyDescent="0.2">
      <c r="A554" t="s">
        <v>451</v>
      </c>
      <c r="B554" t="s">
        <v>50</v>
      </c>
      <c r="C554" t="s">
        <v>459</v>
      </c>
      <c r="D554" s="23">
        <v>44013</v>
      </c>
      <c r="E554" t="s">
        <v>331</v>
      </c>
      <c r="F554" s="11">
        <v>9743.7099999999991</v>
      </c>
    </row>
    <row r="555" spans="1:6" x14ac:dyDescent="0.2">
      <c r="A555" t="s">
        <v>451</v>
      </c>
      <c r="B555" t="s">
        <v>36</v>
      </c>
      <c r="C555" t="s">
        <v>458</v>
      </c>
      <c r="D555" s="23">
        <v>44197</v>
      </c>
      <c r="E555" t="s">
        <v>323</v>
      </c>
      <c r="F555" s="11">
        <v>5096.28</v>
      </c>
    </row>
    <row r="556" spans="1:6" x14ac:dyDescent="0.2">
      <c r="A556" t="s">
        <v>451</v>
      </c>
      <c r="B556" t="s">
        <v>36</v>
      </c>
      <c r="C556" t="s">
        <v>458</v>
      </c>
      <c r="D556" s="23">
        <v>43891</v>
      </c>
      <c r="E556" t="s">
        <v>68</v>
      </c>
      <c r="F556" s="11">
        <v>5322.34</v>
      </c>
    </row>
    <row r="557" spans="1:6" x14ac:dyDescent="0.2">
      <c r="A557" t="s">
        <v>451</v>
      </c>
      <c r="B557" t="s">
        <v>36</v>
      </c>
      <c r="C557" t="s">
        <v>458</v>
      </c>
      <c r="D557" s="23">
        <v>44044</v>
      </c>
      <c r="E557" t="s">
        <v>309</v>
      </c>
      <c r="F557" s="11">
        <v>9387.42</v>
      </c>
    </row>
    <row r="558" spans="1:6" x14ac:dyDescent="0.2">
      <c r="A558" t="s">
        <v>451</v>
      </c>
      <c r="B558" t="s">
        <v>70</v>
      </c>
      <c r="C558" t="s">
        <v>460</v>
      </c>
      <c r="D558" s="23">
        <v>43586</v>
      </c>
      <c r="E558" t="s">
        <v>232</v>
      </c>
      <c r="F558" s="11">
        <v>811.48</v>
      </c>
    </row>
    <row r="559" spans="1:6" x14ac:dyDescent="0.2">
      <c r="A559" t="s">
        <v>451</v>
      </c>
      <c r="B559" t="s">
        <v>22</v>
      </c>
      <c r="C559" t="s">
        <v>20</v>
      </c>
      <c r="D559" s="23">
        <v>44256</v>
      </c>
      <c r="E559" t="s">
        <v>34</v>
      </c>
      <c r="F559" s="11">
        <v>8977.99</v>
      </c>
    </row>
    <row r="560" spans="1:6" x14ac:dyDescent="0.2">
      <c r="A560" t="s">
        <v>451</v>
      </c>
      <c r="B560" t="s">
        <v>70</v>
      </c>
      <c r="C560" t="s">
        <v>460</v>
      </c>
      <c r="D560" s="23">
        <v>43586</v>
      </c>
      <c r="E560" t="s">
        <v>379</v>
      </c>
      <c r="F560" s="11">
        <v>4529.72</v>
      </c>
    </row>
    <row r="561" spans="1:6" x14ac:dyDescent="0.2">
      <c r="A561" t="s">
        <v>451</v>
      </c>
      <c r="B561" t="s">
        <v>22</v>
      </c>
      <c r="C561" t="s">
        <v>20</v>
      </c>
      <c r="D561" s="23">
        <v>43831</v>
      </c>
      <c r="E561" t="s">
        <v>220</v>
      </c>
      <c r="F561" s="11">
        <v>6926.39</v>
      </c>
    </row>
    <row r="562" spans="1:6" x14ac:dyDescent="0.2">
      <c r="A562" t="s">
        <v>451</v>
      </c>
      <c r="B562" t="s">
        <v>8</v>
      </c>
      <c r="C562" t="s">
        <v>9</v>
      </c>
      <c r="D562" s="23">
        <v>43922</v>
      </c>
      <c r="E562" t="s">
        <v>365</v>
      </c>
      <c r="F562" s="11">
        <v>2053.73</v>
      </c>
    </row>
    <row r="563" spans="1:6" x14ac:dyDescent="0.2">
      <c r="A563" t="s">
        <v>451</v>
      </c>
      <c r="B563" t="s">
        <v>29</v>
      </c>
      <c r="C563" t="s">
        <v>457</v>
      </c>
      <c r="D563" s="23">
        <v>43922</v>
      </c>
      <c r="E563" t="s">
        <v>417</v>
      </c>
      <c r="F563" s="11">
        <v>4368.91</v>
      </c>
    </row>
    <row r="564" spans="1:6" x14ac:dyDescent="0.2">
      <c r="A564" t="s">
        <v>451</v>
      </c>
      <c r="B564" t="s">
        <v>50</v>
      </c>
      <c r="C564" t="s">
        <v>459</v>
      </c>
      <c r="D564" s="23">
        <v>44013</v>
      </c>
      <c r="E564" t="s">
        <v>28</v>
      </c>
      <c r="F564" s="11">
        <v>5095.96</v>
      </c>
    </row>
    <row r="565" spans="1:6" x14ac:dyDescent="0.2">
      <c r="A565" t="s">
        <v>451</v>
      </c>
      <c r="B565" t="s">
        <v>8</v>
      </c>
      <c r="C565" t="s">
        <v>9</v>
      </c>
      <c r="D565" s="23">
        <v>43952</v>
      </c>
      <c r="E565" t="s">
        <v>294</v>
      </c>
      <c r="F565" s="11">
        <v>8513.7999999999993</v>
      </c>
    </row>
    <row r="566" spans="1:6" x14ac:dyDescent="0.2">
      <c r="A566" t="s">
        <v>451</v>
      </c>
      <c r="B566" t="s">
        <v>50</v>
      </c>
      <c r="C566" t="s">
        <v>459</v>
      </c>
      <c r="D566" s="23">
        <v>43952</v>
      </c>
      <c r="E566" t="s">
        <v>387</v>
      </c>
      <c r="F566" s="11">
        <v>6736.89</v>
      </c>
    </row>
    <row r="567" spans="1:6" x14ac:dyDescent="0.2">
      <c r="A567" t="s">
        <v>451</v>
      </c>
      <c r="B567" t="s">
        <v>454</v>
      </c>
      <c r="C567" t="s">
        <v>455</v>
      </c>
      <c r="D567" s="23">
        <v>43891</v>
      </c>
      <c r="E567" t="s">
        <v>101</v>
      </c>
      <c r="F567" s="11">
        <v>2713.55</v>
      </c>
    </row>
    <row r="568" spans="1:6" x14ac:dyDescent="0.2">
      <c r="A568" t="s">
        <v>451</v>
      </c>
      <c r="B568" t="s">
        <v>29</v>
      </c>
      <c r="C568" t="s">
        <v>457</v>
      </c>
      <c r="D568" s="23">
        <v>44197</v>
      </c>
      <c r="E568" t="s">
        <v>402</v>
      </c>
      <c r="F568" s="11">
        <v>438.21</v>
      </c>
    </row>
    <row r="569" spans="1:6" x14ac:dyDescent="0.2">
      <c r="A569" t="s">
        <v>451</v>
      </c>
      <c r="B569" t="s">
        <v>12</v>
      </c>
      <c r="C569" t="s">
        <v>13</v>
      </c>
      <c r="D569" s="23">
        <v>43831</v>
      </c>
      <c r="E569" t="s">
        <v>363</v>
      </c>
      <c r="F569" s="11">
        <v>5084.59</v>
      </c>
    </row>
    <row r="570" spans="1:6" x14ac:dyDescent="0.2">
      <c r="A570" t="s">
        <v>451</v>
      </c>
      <c r="B570" t="s">
        <v>8</v>
      </c>
      <c r="C570" t="s">
        <v>9</v>
      </c>
      <c r="D570" s="23">
        <v>44166</v>
      </c>
      <c r="E570" t="s">
        <v>341</v>
      </c>
      <c r="F570" s="11">
        <v>6920.47</v>
      </c>
    </row>
    <row r="571" spans="1:6" x14ac:dyDescent="0.2">
      <c r="A571" t="s">
        <v>451</v>
      </c>
      <c r="B571" t="s">
        <v>50</v>
      </c>
      <c r="C571" t="s">
        <v>459</v>
      </c>
      <c r="D571" s="23">
        <v>44287</v>
      </c>
      <c r="E571" t="s">
        <v>177</v>
      </c>
      <c r="F571" s="11">
        <v>1571.65</v>
      </c>
    </row>
    <row r="572" spans="1:6" x14ac:dyDescent="0.2">
      <c r="A572" t="s">
        <v>451</v>
      </c>
      <c r="B572" t="s">
        <v>8</v>
      </c>
      <c r="C572" t="s">
        <v>9</v>
      </c>
      <c r="D572" s="23">
        <v>43800</v>
      </c>
      <c r="E572" t="s">
        <v>243</v>
      </c>
      <c r="F572" s="11">
        <v>8662.6299999999992</v>
      </c>
    </row>
    <row r="573" spans="1:6" x14ac:dyDescent="0.2">
      <c r="A573" t="s">
        <v>451</v>
      </c>
      <c r="B573" t="s">
        <v>8</v>
      </c>
      <c r="C573" t="s">
        <v>9</v>
      </c>
      <c r="D573" s="23">
        <v>43586</v>
      </c>
      <c r="E573" t="s">
        <v>378</v>
      </c>
      <c r="F573" s="11">
        <v>6907.65</v>
      </c>
    </row>
    <row r="574" spans="1:6" x14ac:dyDescent="0.2">
      <c r="A574" t="s">
        <v>451</v>
      </c>
      <c r="B574" t="s">
        <v>50</v>
      </c>
      <c r="C574" t="s">
        <v>459</v>
      </c>
      <c r="D574" s="23">
        <v>44136</v>
      </c>
      <c r="E574" t="s">
        <v>271</v>
      </c>
      <c r="F574" s="11">
        <v>9905.2000000000007</v>
      </c>
    </row>
    <row r="575" spans="1:6" x14ac:dyDescent="0.2">
      <c r="A575" t="s">
        <v>451</v>
      </c>
      <c r="B575" t="s">
        <v>454</v>
      </c>
      <c r="C575" t="s">
        <v>455</v>
      </c>
      <c r="D575" s="23">
        <v>44287</v>
      </c>
      <c r="E575" t="s">
        <v>226</v>
      </c>
      <c r="F575" s="11">
        <v>9872.81</v>
      </c>
    </row>
    <row r="576" spans="1:6" x14ac:dyDescent="0.2">
      <c r="A576" t="s">
        <v>451</v>
      </c>
      <c r="B576" t="s">
        <v>70</v>
      </c>
      <c r="C576" t="s">
        <v>460</v>
      </c>
      <c r="D576" s="23">
        <v>43586</v>
      </c>
      <c r="E576" t="s">
        <v>74</v>
      </c>
      <c r="F576" s="11">
        <v>2213.2199999999998</v>
      </c>
    </row>
    <row r="577" spans="1:6" x14ac:dyDescent="0.2">
      <c r="A577" t="s">
        <v>451</v>
      </c>
      <c r="B577" t="s">
        <v>12</v>
      </c>
      <c r="C577" t="s">
        <v>13</v>
      </c>
      <c r="D577" s="23">
        <v>43891</v>
      </c>
      <c r="E577" t="s">
        <v>272</v>
      </c>
      <c r="F577" s="11">
        <v>4181.97</v>
      </c>
    </row>
    <row r="578" spans="1:6" x14ac:dyDescent="0.2">
      <c r="A578" t="s">
        <v>451</v>
      </c>
      <c r="B578" t="s">
        <v>70</v>
      </c>
      <c r="C578" t="s">
        <v>460</v>
      </c>
      <c r="D578" s="23">
        <v>44013</v>
      </c>
      <c r="E578" t="s">
        <v>191</v>
      </c>
      <c r="F578" s="11">
        <v>3855.2</v>
      </c>
    </row>
    <row r="579" spans="1:6" x14ac:dyDescent="0.2">
      <c r="A579" t="s">
        <v>451</v>
      </c>
      <c r="B579" t="s">
        <v>454</v>
      </c>
      <c r="C579" t="s">
        <v>455</v>
      </c>
      <c r="D579" s="23">
        <v>44287</v>
      </c>
      <c r="E579" t="s">
        <v>380</v>
      </c>
      <c r="F579" s="11">
        <v>8784.59</v>
      </c>
    </row>
    <row r="580" spans="1:6" x14ac:dyDescent="0.2">
      <c r="A580" t="s">
        <v>451</v>
      </c>
      <c r="B580" t="s">
        <v>29</v>
      </c>
      <c r="C580" t="s">
        <v>457</v>
      </c>
      <c r="D580" s="23">
        <v>43891</v>
      </c>
      <c r="E580" t="s">
        <v>274</v>
      </c>
      <c r="F580" s="11">
        <v>7394.7</v>
      </c>
    </row>
    <row r="581" spans="1:6" x14ac:dyDescent="0.2">
      <c r="A581" t="s">
        <v>451</v>
      </c>
      <c r="B581" t="s">
        <v>36</v>
      </c>
      <c r="C581" t="s">
        <v>458</v>
      </c>
      <c r="D581" s="23">
        <v>44256</v>
      </c>
      <c r="E581" t="s">
        <v>284</v>
      </c>
      <c r="F581" s="11">
        <v>2774.41</v>
      </c>
    </row>
    <row r="582" spans="1:6" x14ac:dyDescent="0.2">
      <c r="A582" t="s">
        <v>451</v>
      </c>
      <c r="B582" t="s">
        <v>50</v>
      </c>
      <c r="C582" t="s">
        <v>459</v>
      </c>
      <c r="D582" s="23">
        <v>44013</v>
      </c>
      <c r="E582" t="s">
        <v>188</v>
      </c>
      <c r="F582" s="11">
        <v>2212.1999999999998</v>
      </c>
    </row>
    <row r="583" spans="1:6" x14ac:dyDescent="0.2">
      <c r="A583" t="s">
        <v>451</v>
      </c>
      <c r="B583" t="s">
        <v>36</v>
      </c>
      <c r="C583" t="s">
        <v>458</v>
      </c>
      <c r="D583" s="23">
        <v>43678</v>
      </c>
      <c r="E583" t="s">
        <v>281</v>
      </c>
      <c r="F583" s="11">
        <v>5920.63</v>
      </c>
    </row>
    <row r="584" spans="1:6" x14ac:dyDescent="0.2">
      <c r="A584" t="s">
        <v>451</v>
      </c>
      <c r="B584" t="s">
        <v>12</v>
      </c>
      <c r="C584" t="s">
        <v>13</v>
      </c>
      <c r="D584" s="23">
        <v>44105</v>
      </c>
      <c r="E584" t="s">
        <v>177</v>
      </c>
      <c r="F584" s="11">
        <v>4554.45</v>
      </c>
    </row>
    <row r="585" spans="1:6" x14ac:dyDescent="0.2">
      <c r="A585" t="s">
        <v>451</v>
      </c>
      <c r="B585" t="s">
        <v>70</v>
      </c>
      <c r="C585" t="s">
        <v>460</v>
      </c>
      <c r="D585" s="23">
        <v>43983</v>
      </c>
      <c r="E585" t="s">
        <v>340</v>
      </c>
      <c r="F585" s="11">
        <v>6144.35</v>
      </c>
    </row>
    <row r="586" spans="1:6" x14ac:dyDescent="0.2">
      <c r="A586" t="s">
        <v>451</v>
      </c>
      <c r="B586" t="s">
        <v>8</v>
      </c>
      <c r="C586" t="s">
        <v>9</v>
      </c>
      <c r="D586" s="23">
        <v>43891</v>
      </c>
      <c r="E586" t="s">
        <v>293</v>
      </c>
      <c r="F586" s="11">
        <v>407.57</v>
      </c>
    </row>
    <row r="587" spans="1:6" x14ac:dyDescent="0.2">
      <c r="A587" t="s">
        <v>451</v>
      </c>
      <c r="B587" t="s">
        <v>22</v>
      </c>
      <c r="C587" t="s">
        <v>20</v>
      </c>
      <c r="D587" s="23">
        <v>44256</v>
      </c>
      <c r="E587" t="s">
        <v>180</v>
      </c>
      <c r="F587" s="11">
        <v>2204.9299999999998</v>
      </c>
    </row>
    <row r="588" spans="1:6" x14ac:dyDescent="0.2">
      <c r="A588" t="s">
        <v>451</v>
      </c>
      <c r="B588" t="s">
        <v>454</v>
      </c>
      <c r="C588" t="s">
        <v>455</v>
      </c>
      <c r="D588" s="23">
        <v>43617</v>
      </c>
      <c r="E588" t="s">
        <v>353</v>
      </c>
      <c r="F588" s="11">
        <v>3489.19</v>
      </c>
    </row>
    <row r="589" spans="1:6" x14ac:dyDescent="0.2">
      <c r="A589" t="s">
        <v>451</v>
      </c>
      <c r="B589" t="s">
        <v>8</v>
      </c>
      <c r="C589" t="s">
        <v>9</v>
      </c>
      <c r="D589" s="23">
        <v>44256</v>
      </c>
      <c r="E589" t="s">
        <v>71</v>
      </c>
      <c r="F589" s="11">
        <v>6634.91</v>
      </c>
    </row>
    <row r="590" spans="1:6" x14ac:dyDescent="0.2">
      <c r="A590" t="s">
        <v>451</v>
      </c>
      <c r="B590" t="s">
        <v>29</v>
      </c>
      <c r="C590" t="s">
        <v>457</v>
      </c>
      <c r="D590" s="23">
        <v>43983</v>
      </c>
      <c r="E590" t="s">
        <v>145</v>
      </c>
      <c r="F590" s="11">
        <v>4035.71</v>
      </c>
    </row>
    <row r="591" spans="1:6" x14ac:dyDescent="0.2">
      <c r="A591" t="s">
        <v>451</v>
      </c>
      <c r="B591" t="s">
        <v>29</v>
      </c>
      <c r="C591" t="s">
        <v>457</v>
      </c>
      <c r="D591" s="23">
        <v>44197</v>
      </c>
      <c r="E591" t="s">
        <v>407</v>
      </c>
      <c r="F591" s="11">
        <v>8065.71</v>
      </c>
    </row>
    <row r="592" spans="1:6" x14ac:dyDescent="0.2">
      <c r="A592" t="s">
        <v>451</v>
      </c>
      <c r="B592" t="s">
        <v>50</v>
      </c>
      <c r="C592" t="s">
        <v>459</v>
      </c>
      <c r="D592" s="23">
        <v>43952</v>
      </c>
      <c r="E592" t="s">
        <v>400</v>
      </c>
      <c r="F592" s="11">
        <v>6036.5</v>
      </c>
    </row>
    <row r="593" spans="1:6" x14ac:dyDescent="0.2">
      <c r="A593" t="s">
        <v>451</v>
      </c>
      <c r="B593" t="s">
        <v>36</v>
      </c>
      <c r="C593" t="s">
        <v>458</v>
      </c>
      <c r="D593" s="23">
        <v>44166</v>
      </c>
      <c r="E593" t="s">
        <v>219</v>
      </c>
      <c r="F593" s="11">
        <v>5530.57</v>
      </c>
    </row>
    <row r="594" spans="1:6" x14ac:dyDescent="0.2">
      <c r="A594" t="s">
        <v>451</v>
      </c>
      <c r="B594" t="s">
        <v>12</v>
      </c>
      <c r="C594" t="s">
        <v>13</v>
      </c>
      <c r="D594" s="23">
        <v>43800</v>
      </c>
      <c r="E594" t="s">
        <v>99</v>
      </c>
      <c r="F594" s="11">
        <v>4349.91</v>
      </c>
    </row>
    <row r="595" spans="1:6" x14ac:dyDescent="0.2">
      <c r="A595" t="s">
        <v>451</v>
      </c>
      <c r="B595" t="s">
        <v>454</v>
      </c>
      <c r="C595" t="s">
        <v>455</v>
      </c>
      <c r="D595" s="23">
        <v>43647</v>
      </c>
      <c r="E595" t="s">
        <v>135</v>
      </c>
      <c r="F595" s="11">
        <v>5236.1099999999997</v>
      </c>
    </row>
    <row r="596" spans="1:6" x14ac:dyDescent="0.2">
      <c r="A596" t="s">
        <v>451</v>
      </c>
      <c r="B596" t="s">
        <v>8</v>
      </c>
      <c r="C596" t="s">
        <v>9</v>
      </c>
      <c r="D596" s="23">
        <v>44197</v>
      </c>
      <c r="E596" t="s">
        <v>236</v>
      </c>
      <c r="F596" s="11">
        <v>8892.93</v>
      </c>
    </row>
    <row r="597" spans="1:6" x14ac:dyDescent="0.2">
      <c r="A597" t="s">
        <v>451</v>
      </c>
      <c r="B597" t="s">
        <v>29</v>
      </c>
      <c r="C597" t="s">
        <v>457</v>
      </c>
      <c r="D597" s="23">
        <v>44228</v>
      </c>
      <c r="E597" t="s">
        <v>235</v>
      </c>
      <c r="F597" s="11">
        <v>9141.85</v>
      </c>
    </row>
    <row r="598" spans="1:6" x14ac:dyDescent="0.2">
      <c r="A598" t="s">
        <v>451</v>
      </c>
      <c r="B598" t="s">
        <v>29</v>
      </c>
      <c r="C598" t="s">
        <v>457</v>
      </c>
      <c r="D598" s="23">
        <v>43952</v>
      </c>
      <c r="E598" t="s">
        <v>183</v>
      </c>
      <c r="F598" s="11">
        <v>5516.36</v>
      </c>
    </row>
    <row r="599" spans="1:6" x14ac:dyDescent="0.2">
      <c r="A599" t="s">
        <v>451</v>
      </c>
      <c r="B599" t="s">
        <v>50</v>
      </c>
      <c r="C599" t="s">
        <v>459</v>
      </c>
      <c r="D599" s="23">
        <v>43922</v>
      </c>
      <c r="E599" t="s">
        <v>128</v>
      </c>
      <c r="F599" s="11">
        <v>7328.51</v>
      </c>
    </row>
    <row r="600" spans="1:6" x14ac:dyDescent="0.2">
      <c r="A600" t="s">
        <v>451</v>
      </c>
      <c r="B600" t="s">
        <v>22</v>
      </c>
      <c r="C600" t="s">
        <v>20</v>
      </c>
      <c r="D600" s="23">
        <v>43952</v>
      </c>
      <c r="E600" t="s">
        <v>219</v>
      </c>
      <c r="F600" s="11">
        <v>7659.23</v>
      </c>
    </row>
    <row r="601" spans="1:6" x14ac:dyDescent="0.2">
      <c r="A601" t="s">
        <v>451</v>
      </c>
      <c r="B601" t="s">
        <v>454</v>
      </c>
      <c r="C601" t="s">
        <v>455</v>
      </c>
      <c r="D601" s="23">
        <v>43647</v>
      </c>
      <c r="E601" t="s">
        <v>274</v>
      </c>
      <c r="F601" s="11">
        <v>3743.32</v>
      </c>
    </row>
    <row r="602" spans="1:6" x14ac:dyDescent="0.2">
      <c r="A602" t="s">
        <v>451</v>
      </c>
      <c r="B602" t="s">
        <v>29</v>
      </c>
      <c r="C602" t="s">
        <v>457</v>
      </c>
      <c r="D602" s="23">
        <v>44136</v>
      </c>
      <c r="E602" t="s">
        <v>99</v>
      </c>
      <c r="F602" s="11">
        <v>7333.22</v>
      </c>
    </row>
    <row r="603" spans="1:6" x14ac:dyDescent="0.2">
      <c r="A603" t="s">
        <v>451</v>
      </c>
      <c r="B603" t="s">
        <v>50</v>
      </c>
      <c r="C603" t="s">
        <v>459</v>
      </c>
      <c r="D603" s="23">
        <v>44287</v>
      </c>
      <c r="E603" t="s">
        <v>258</v>
      </c>
      <c r="F603" s="11">
        <v>6459.84</v>
      </c>
    </row>
    <row r="604" spans="1:6" x14ac:dyDescent="0.2">
      <c r="A604" t="s">
        <v>451</v>
      </c>
      <c r="B604" t="s">
        <v>50</v>
      </c>
      <c r="C604" t="s">
        <v>459</v>
      </c>
      <c r="D604" s="23">
        <v>43800</v>
      </c>
      <c r="E604" t="s">
        <v>316</v>
      </c>
      <c r="F604" s="11">
        <v>6827.31</v>
      </c>
    </row>
    <row r="605" spans="1:6" x14ac:dyDescent="0.2">
      <c r="A605" t="s">
        <v>451</v>
      </c>
      <c r="B605" t="s">
        <v>36</v>
      </c>
      <c r="C605" t="s">
        <v>458</v>
      </c>
      <c r="D605" s="23">
        <v>44166</v>
      </c>
      <c r="E605" t="s">
        <v>320</v>
      </c>
      <c r="F605" s="11">
        <v>1152.96</v>
      </c>
    </row>
    <row r="606" spans="1:6" x14ac:dyDescent="0.2">
      <c r="A606" t="s">
        <v>451</v>
      </c>
      <c r="B606" t="s">
        <v>12</v>
      </c>
      <c r="C606" t="s">
        <v>13</v>
      </c>
      <c r="D606" s="23">
        <v>44256</v>
      </c>
      <c r="E606" t="s">
        <v>213</v>
      </c>
      <c r="F606" s="11">
        <v>4797.75</v>
      </c>
    </row>
    <row r="607" spans="1:6" x14ac:dyDescent="0.2">
      <c r="A607" t="s">
        <v>451</v>
      </c>
      <c r="B607" t="s">
        <v>22</v>
      </c>
      <c r="C607" t="s">
        <v>20</v>
      </c>
      <c r="D607" s="23">
        <v>43922</v>
      </c>
      <c r="E607" t="s">
        <v>276</v>
      </c>
      <c r="F607" s="11">
        <v>7962.51</v>
      </c>
    </row>
    <row r="608" spans="1:6" x14ac:dyDescent="0.2">
      <c r="A608" t="s">
        <v>451</v>
      </c>
      <c r="B608" t="s">
        <v>22</v>
      </c>
      <c r="C608" t="s">
        <v>20</v>
      </c>
      <c r="D608" s="23">
        <v>44256</v>
      </c>
      <c r="E608" t="s">
        <v>65</v>
      </c>
      <c r="F608" s="11">
        <v>410.71</v>
      </c>
    </row>
    <row r="609" spans="1:6" x14ac:dyDescent="0.2">
      <c r="A609" t="s">
        <v>451</v>
      </c>
      <c r="B609" t="s">
        <v>29</v>
      </c>
      <c r="C609" t="s">
        <v>457</v>
      </c>
      <c r="D609" s="23">
        <v>43862</v>
      </c>
      <c r="E609" t="s">
        <v>276</v>
      </c>
      <c r="F609" s="11">
        <v>6177.17</v>
      </c>
    </row>
    <row r="610" spans="1:6" x14ac:dyDescent="0.2">
      <c r="A610" t="s">
        <v>451</v>
      </c>
      <c r="B610" t="s">
        <v>454</v>
      </c>
      <c r="C610" t="s">
        <v>455</v>
      </c>
      <c r="D610" s="23">
        <v>44197</v>
      </c>
      <c r="E610" t="s">
        <v>190</v>
      </c>
      <c r="F610" s="11">
        <v>491.48</v>
      </c>
    </row>
    <row r="611" spans="1:6" x14ac:dyDescent="0.2">
      <c r="A611" t="s">
        <v>451</v>
      </c>
      <c r="B611" t="s">
        <v>36</v>
      </c>
      <c r="C611" t="s">
        <v>458</v>
      </c>
      <c r="D611" s="23">
        <v>44136</v>
      </c>
      <c r="E611" t="s">
        <v>401</v>
      </c>
      <c r="F611" s="11">
        <v>1052.1600000000001</v>
      </c>
    </row>
    <row r="612" spans="1:6" x14ac:dyDescent="0.2">
      <c r="A612" t="s">
        <v>451</v>
      </c>
      <c r="B612" t="s">
        <v>22</v>
      </c>
      <c r="C612" t="s">
        <v>20</v>
      </c>
      <c r="D612" s="23">
        <v>43770</v>
      </c>
      <c r="E612" t="s">
        <v>228</v>
      </c>
      <c r="F612" s="11">
        <v>8067.82</v>
      </c>
    </row>
    <row r="613" spans="1:6" x14ac:dyDescent="0.2">
      <c r="A613" t="s">
        <v>451</v>
      </c>
      <c r="B613" t="s">
        <v>70</v>
      </c>
      <c r="C613" t="s">
        <v>460</v>
      </c>
      <c r="D613" s="23">
        <v>44256</v>
      </c>
      <c r="E613" t="s">
        <v>39</v>
      </c>
      <c r="F613" s="11">
        <v>5102.99</v>
      </c>
    </row>
    <row r="614" spans="1:6" x14ac:dyDescent="0.2">
      <c r="A614" t="s">
        <v>451</v>
      </c>
      <c r="B614" t="s">
        <v>36</v>
      </c>
      <c r="C614" t="s">
        <v>458</v>
      </c>
      <c r="D614" s="23">
        <v>43617</v>
      </c>
      <c r="E614" t="s">
        <v>383</v>
      </c>
      <c r="F614" s="11">
        <v>7681.22</v>
      </c>
    </row>
    <row r="615" spans="1:6" x14ac:dyDescent="0.2">
      <c r="A615" t="s">
        <v>451</v>
      </c>
      <c r="B615" t="s">
        <v>8</v>
      </c>
      <c r="C615" t="s">
        <v>9</v>
      </c>
      <c r="D615" s="23">
        <v>43709</v>
      </c>
      <c r="E615" t="s">
        <v>246</v>
      </c>
      <c r="F615" s="11">
        <v>8273.51</v>
      </c>
    </row>
    <row r="616" spans="1:6" x14ac:dyDescent="0.2">
      <c r="A616" t="s">
        <v>451</v>
      </c>
      <c r="B616" t="s">
        <v>22</v>
      </c>
      <c r="C616" t="s">
        <v>20</v>
      </c>
      <c r="D616" s="23">
        <v>43709</v>
      </c>
      <c r="E616" t="s">
        <v>69</v>
      </c>
      <c r="F616" s="11">
        <v>1174.31</v>
      </c>
    </row>
    <row r="617" spans="1:6" x14ac:dyDescent="0.2">
      <c r="A617" t="s">
        <v>451</v>
      </c>
      <c r="B617" t="s">
        <v>36</v>
      </c>
      <c r="C617" t="s">
        <v>458</v>
      </c>
      <c r="D617" s="23">
        <v>43617</v>
      </c>
      <c r="E617" t="s">
        <v>157</v>
      </c>
      <c r="F617" s="11">
        <v>5596.13</v>
      </c>
    </row>
    <row r="618" spans="1:6" x14ac:dyDescent="0.2">
      <c r="A618" t="s">
        <v>451</v>
      </c>
      <c r="B618" t="s">
        <v>454</v>
      </c>
      <c r="C618" t="s">
        <v>455</v>
      </c>
      <c r="D618" s="23">
        <v>44136</v>
      </c>
      <c r="E618" t="s">
        <v>189</v>
      </c>
      <c r="F618" s="11">
        <v>7076.22</v>
      </c>
    </row>
    <row r="619" spans="1:6" x14ac:dyDescent="0.2">
      <c r="A619" t="s">
        <v>451</v>
      </c>
      <c r="B619" t="s">
        <v>29</v>
      </c>
      <c r="C619" t="s">
        <v>457</v>
      </c>
      <c r="D619" s="23">
        <v>43586</v>
      </c>
      <c r="E619" t="s">
        <v>359</v>
      </c>
      <c r="F619" s="11">
        <v>4889.93</v>
      </c>
    </row>
    <row r="620" spans="1:6" x14ac:dyDescent="0.2">
      <c r="A620" t="s">
        <v>451</v>
      </c>
      <c r="B620" t="s">
        <v>36</v>
      </c>
      <c r="C620" t="s">
        <v>458</v>
      </c>
      <c r="D620" s="23">
        <v>44287</v>
      </c>
      <c r="E620" t="s">
        <v>292</v>
      </c>
      <c r="F620" s="11">
        <v>2189.7399999999998</v>
      </c>
    </row>
    <row r="621" spans="1:6" x14ac:dyDescent="0.2">
      <c r="A621" t="s">
        <v>451</v>
      </c>
      <c r="B621" t="s">
        <v>36</v>
      </c>
      <c r="C621" t="s">
        <v>458</v>
      </c>
      <c r="D621" s="23">
        <v>43831</v>
      </c>
      <c r="E621" t="s">
        <v>82</v>
      </c>
      <c r="F621" s="11">
        <v>3393.34</v>
      </c>
    </row>
    <row r="622" spans="1:6" x14ac:dyDescent="0.2">
      <c r="A622" t="s">
        <v>451</v>
      </c>
      <c r="B622" t="s">
        <v>454</v>
      </c>
      <c r="C622" t="s">
        <v>455</v>
      </c>
      <c r="D622" s="23">
        <v>43678</v>
      </c>
      <c r="E622" t="s">
        <v>57</v>
      </c>
      <c r="F622" s="11">
        <v>8975.44</v>
      </c>
    </row>
    <row r="623" spans="1:6" x14ac:dyDescent="0.2">
      <c r="A623" t="s">
        <v>451</v>
      </c>
      <c r="B623" t="s">
        <v>29</v>
      </c>
      <c r="C623" t="s">
        <v>457</v>
      </c>
      <c r="D623" s="23">
        <v>44075</v>
      </c>
      <c r="E623" t="s">
        <v>363</v>
      </c>
      <c r="F623" s="11">
        <v>5884.73</v>
      </c>
    </row>
    <row r="624" spans="1:6" x14ac:dyDescent="0.2">
      <c r="A624" t="s">
        <v>451</v>
      </c>
      <c r="B624" t="s">
        <v>22</v>
      </c>
      <c r="C624" t="s">
        <v>20</v>
      </c>
      <c r="D624" s="23">
        <v>43862</v>
      </c>
      <c r="E624" t="s">
        <v>229</v>
      </c>
      <c r="F624" s="11">
        <v>5890.26</v>
      </c>
    </row>
    <row r="625" spans="1:6" x14ac:dyDescent="0.2">
      <c r="A625" t="s">
        <v>451</v>
      </c>
      <c r="B625" t="s">
        <v>70</v>
      </c>
      <c r="C625" t="s">
        <v>460</v>
      </c>
      <c r="D625" s="23">
        <v>44228</v>
      </c>
      <c r="E625" t="s">
        <v>302</v>
      </c>
      <c r="F625" s="11">
        <v>2203.5500000000002</v>
      </c>
    </row>
    <row r="626" spans="1:6" x14ac:dyDescent="0.2">
      <c r="A626" t="s">
        <v>451</v>
      </c>
      <c r="B626" t="s">
        <v>70</v>
      </c>
      <c r="C626" t="s">
        <v>460</v>
      </c>
      <c r="D626" s="23">
        <v>43678</v>
      </c>
      <c r="E626" t="s">
        <v>134</v>
      </c>
      <c r="F626" s="11">
        <v>9271.44</v>
      </c>
    </row>
    <row r="627" spans="1:6" x14ac:dyDescent="0.2">
      <c r="A627" t="s">
        <v>451</v>
      </c>
      <c r="B627" t="s">
        <v>8</v>
      </c>
      <c r="C627" t="s">
        <v>9</v>
      </c>
      <c r="D627" s="23">
        <v>43952</v>
      </c>
      <c r="E627" t="s">
        <v>228</v>
      </c>
      <c r="F627" s="11">
        <v>4194.95</v>
      </c>
    </row>
    <row r="628" spans="1:6" x14ac:dyDescent="0.2">
      <c r="A628" t="s">
        <v>451</v>
      </c>
      <c r="B628" t="s">
        <v>36</v>
      </c>
      <c r="C628" t="s">
        <v>458</v>
      </c>
      <c r="D628" s="23">
        <v>44136</v>
      </c>
      <c r="E628" t="s">
        <v>184</v>
      </c>
      <c r="F628" s="11">
        <v>8616.52</v>
      </c>
    </row>
    <row r="629" spans="1:6" x14ac:dyDescent="0.2">
      <c r="A629" t="s">
        <v>451</v>
      </c>
      <c r="B629" t="s">
        <v>454</v>
      </c>
      <c r="C629" t="s">
        <v>455</v>
      </c>
      <c r="D629" s="23">
        <v>44287</v>
      </c>
      <c r="E629" t="s">
        <v>318</v>
      </c>
      <c r="F629" s="11">
        <v>5660.66</v>
      </c>
    </row>
    <row r="630" spans="1:6" x14ac:dyDescent="0.2">
      <c r="A630" t="s">
        <v>451</v>
      </c>
      <c r="B630" t="s">
        <v>29</v>
      </c>
      <c r="C630" t="s">
        <v>457</v>
      </c>
      <c r="D630" s="23">
        <v>43952</v>
      </c>
      <c r="E630" t="s">
        <v>330</v>
      </c>
      <c r="F630" s="11">
        <v>2767.73</v>
      </c>
    </row>
    <row r="631" spans="1:6" x14ac:dyDescent="0.2">
      <c r="A631" t="s">
        <v>451</v>
      </c>
      <c r="B631" t="s">
        <v>70</v>
      </c>
      <c r="C631" t="s">
        <v>460</v>
      </c>
      <c r="D631" s="23">
        <v>43739</v>
      </c>
      <c r="E631" t="s">
        <v>116</v>
      </c>
      <c r="F631" s="11">
        <v>6189.84</v>
      </c>
    </row>
    <row r="632" spans="1:6" x14ac:dyDescent="0.2">
      <c r="A632" t="s">
        <v>451</v>
      </c>
      <c r="B632" t="s">
        <v>50</v>
      </c>
      <c r="C632" t="s">
        <v>459</v>
      </c>
      <c r="D632" s="23">
        <v>44013</v>
      </c>
      <c r="E632" t="s">
        <v>364</v>
      </c>
      <c r="F632" s="11">
        <v>5778.39</v>
      </c>
    </row>
    <row r="633" spans="1:6" x14ac:dyDescent="0.2">
      <c r="A633" t="s">
        <v>451</v>
      </c>
      <c r="B633" t="s">
        <v>12</v>
      </c>
      <c r="C633" t="s">
        <v>13</v>
      </c>
      <c r="D633" s="23">
        <v>44256</v>
      </c>
      <c r="E633" t="s">
        <v>247</v>
      </c>
      <c r="F633" s="11">
        <v>4595.97</v>
      </c>
    </row>
    <row r="634" spans="1:6" x14ac:dyDescent="0.2">
      <c r="A634" t="s">
        <v>451</v>
      </c>
      <c r="B634" t="s">
        <v>22</v>
      </c>
      <c r="C634" t="s">
        <v>20</v>
      </c>
      <c r="D634" s="23">
        <v>44075</v>
      </c>
      <c r="E634" t="s">
        <v>53</v>
      </c>
      <c r="F634" s="11">
        <v>449.34</v>
      </c>
    </row>
    <row r="635" spans="1:6" x14ac:dyDescent="0.2">
      <c r="A635" t="s">
        <v>451</v>
      </c>
      <c r="B635" t="s">
        <v>8</v>
      </c>
      <c r="C635" t="s">
        <v>9</v>
      </c>
      <c r="D635" s="23">
        <v>44166</v>
      </c>
      <c r="E635" t="s">
        <v>349</v>
      </c>
      <c r="F635" s="11">
        <v>9727.99</v>
      </c>
    </row>
    <row r="636" spans="1:6" x14ac:dyDescent="0.2">
      <c r="A636" t="s">
        <v>451</v>
      </c>
      <c r="B636" t="s">
        <v>70</v>
      </c>
      <c r="C636" t="s">
        <v>460</v>
      </c>
      <c r="D636" s="23">
        <v>44166</v>
      </c>
      <c r="E636" t="s">
        <v>71</v>
      </c>
      <c r="F636" s="11">
        <v>1957.39</v>
      </c>
    </row>
    <row r="637" spans="1:6" x14ac:dyDescent="0.2">
      <c r="A637" t="s">
        <v>451</v>
      </c>
      <c r="B637" t="s">
        <v>8</v>
      </c>
      <c r="C637" t="s">
        <v>9</v>
      </c>
      <c r="D637" s="23">
        <v>43647</v>
      </c>
      <c r="E637" t="s">
        <v>54</v>
      </c>
      <c r="F637" s="11">
        <v>9869.74</v>
      </c>
    </row>
    <row r="638" spans="1:6" x14ac:dyDescent="0.2">
      <c r="A638" t="s">
        <v>451</v>
      </c>
      <c r="B638" t="s">
        <v>70</v>
      </c>
      <c r="C638" t="s">
        <v>460</v>
      </c>
      <c r="D638" s="23">
        <v>43678</v>
      </c>
      <c r="E638" t="s">
        <v>228</v>
      </c>
      <c r="F638" s="11">
        <v>3504.57</v>
      </c>
    </row>
    <row r="639" spans="1:6" x14ac:dyDescent="0.2">
      <c r="A639" t="s">
        <v>451</v>
      </c>
      <c r="B639" t="s">
        <v>22</v>
      </c>
      <c r="C639" t="s">
        <v>20</v>
      </c>
      <c r="D639" s="23">
        <v>43800</v>
      </c>
      <c r="E639" t="s">
        <v>393</v>
      </c>
      <c r="F639" s="11">
        <v>2409.15</v>
      </c>
    </row>
    <row r="640" spans="1:6" x14ac:dyDescent="0.2">
      <c r="A640" t="s">
        <v>451</v>
      </c>
      <c r="B640" t="s">
        <v>454</v>
      </c>
      <c r="C640" t="s">
        <v>455</v>
      </c>
      <c r="D640" s="23">
        <v>43800</v>
      </c>
      <c r="E640" t="s">
        <v>188</v>
      </c>
      <c r="F640" s="11">
        <v>7993.64</v>
      </c>
    </row>
    <row r="641" spans="1:6" x14ac:dyDescent="0.2">
      <c r="A641" t="s">
        <v>451</v>
      </c>
      <c r="B641" t="s">
        <v>22</v>
      </c>
      <c r="C641" t="s">
        <v>20</v>
      </c>
      <c r="D641" s="23">
        <v>43678</v>
      </c>
      <c r="E641" t="s">
        <v>305</v>
      </c>
      <c r="F641" s="11">
        <v>2686.82</v>
      </c>
    </row>
    <row r="642" spans="1:6" x14ac:dyDescent="0.2">
      <c r="A642" t="s">
        <v>451</v>
      </c>
      <c r="B642" t="s">
        <v>29</v>
      </c>
      <c r="C642" t="s">
        <v>457</v>
      </c>
      <c r="D642" s="23">
        <v>43922</v>
      </c>
      <c r="E642" t="s">
        <v>275</v>
      </c>
      <c r="F642" s="11">
        <v>8486.31</v>
      </c>
    </row>
    <row r="643" spans="1:6" x14ac:dyDescent="0.2">
      <c r="A643" t="s">
        <v>451</v>
      </c>
      <c r="B643" t="s">
        <v>12</v>
      </c>
      <c r="C643" t="s">
        <v>13</v>
      </c>
      <c r="D643" s="23">
        <v>43709</v>
      </c>
      <c r="E643" t="s">
        <v>354</v>
      </c>
      <c r="F643" s="11">
        <v>5085.5</v>
      </c>
    </row>
    <row r="644" spans="1:6" x14ac:dyDescent="0.2">
      <c r="A644" t="s">
        <v>451</v>
      </c>
      <c r="B644" t="s">
        <v>50</v>
      </c>
      <c r="C644" t="s">
        <v>459</v>
      </c>
      <c r="D644" s="23">
        <v>44166</v>
      </c>
      <c r="E644" t="s">
        <v>78</v>
      </c>
      <c r="F644" s="11">
        <v>3827.92</v>
      </c>
    </row>
    <row r="645" spans="1:6" x14ac:dyDescent="0.2">
      <c r="A645" t="s">
        <v>451</v>
      </c>
      <c r="B645" t="s">
        <v>454</v>
      </c>
      <c r="C645" t="s">
        <v>455</v>
      </c>
      <c r="D645" s="23">
        <v>43617</v>
      </c>
      <c r="E645" t="s">
        <v>299</v>
      </c>
      <c r="F645" s="11">
        <v>7448.5</v>
      </c>
    </row>
    <row r="646" spans="1:6" x14ac:dyDescent="0.2">
      <c r="A646" t="s">
        <v>451</v>
      </c>
      <c r="B646" t="s">
        <v>8</v>
      </c>
      <c r="C646" t="s">
        <v>9</v>
      </c>
      <c r="D646" s="23">
        <v>44105</v>
      </c>
      <c r="E646" t="s">
        <v>120</v>
      </c>
      <c r="F646" s="11">
        <v>4220.3500000000004</v>
      </c>
    </row>
    <row r="647" spans="1:6" x14ac:dyDescent="0.2">
      <c r="A647" t="s">
        <v>451</v>
      </c>
      <c r="B647" t="s">
        <v>50</v>
      </c>
      <c r="C647" t="s">
        <v>459</v>
      </c>
      <c r="D647" s="23">
        <v>44256</v>
      </c>
      <c r="E647" t="s">
        <v>371</v>
      </c>
      <c r="F647" s="11">
        <v>4588.91</v>
      </c>
    </row>
    <row r="648" spans="1:6" x14ac:dyDescent="0.2">
      <c r="A648" t="s">
        <v>451</v>
      </c>
      <c r="B648" t="s">
        <v>12</v>
      </c>
      <c r="C648" t="s">
        <v>13</v>
      </c>
      <c r="D648" s="23">
        <v>44075</v>
      </c>
      <c r="E648" t="s">
        <v>91</v>
      </c>
      <c r="F648" s="11">
        <v>4169.47</v>
      </c>
    </row>
    <row r="649" spans="1:6" x14ac:dyDescent="0.2">
      <c r="A649" t="s">
        <v>451</v>
      </c>
      <c r="B649" t="s">
        <v>8</v>
      </c>
      <c r="C649" t="s">
        <v>9</v>
      </c>
      <c r="D649" s="23">
        <v>44013</v>
      </c>
      <c r="E649" t="s">
        <v>286</v>
      </c>
      <c r="F649" s="11">
        <v>8480.36</v>
      </c>
    </row>
    <row r="650" spans="1:6" x14ac:dyDescent="0.2">
      <c r="A650" t="s">
        <v>451</v>
      </c>
      <c r="B650" t="s">
        <v>454</v>
      </c>
      <c r="C650" t="s">
        <v>455</v>
      </c>
      <c r="D650" s="23">
        <v>43586</v>
      </c>
      <c r="E650" t="s">
        <v>398</v>
      </c>
      <c r="F650" s="11">
        <v>8824.66</v>
      </c>
    </row>
    <row r="651" spans="1:6" x14ac:dyDescent="0.2">
      <c r="A651" t="s">
        <v>451</v>
      </c>
      <c r="B651" t="s">
        <v>454</v>
      </c>
      <c r="C651" t="s">
        <v>455</v>
      </c>
      <c r="D651" s="23">
        <v>43891</v>
      </c>
      <c r="E651" t="s">
        <v>399</v>
      </c>
      <c r="F651" s="11">
        <v>5122.28</v>
      </c>
    </row>
    <row r="652" spans="1:6" x14ac:dyDescent="0.2">
      <c r="A652" t="s">
        <v>451</v>
      </c>
      <c r="B652" t="s">
        <v>29</v>
      </c>
      <c r="C652" t="s">
        <v>457</v>
      </c>
      <c r="D652" s="23">
        <v>44136</v>
      </c>
      <c r="E652" t="s">
        <v>265</v>
      </c>
      <c r="F652" s="11">
        <v>2276.4499999999998</v>
      </c>
    </row>
    <row r="653" spans="1:6" x14ac:dyDescent="0.2">
      <c r="A653" t="s">
        <v>451</v>
      </c>
      <c r="B653" t="s">
        <v>22</v>
      </c>
      <c r="C653" t="s">
        <v>20</v>
      </c>
      <c r="D653" s="23">
        <v>43983</v>
      </c>
      <c r="E653" t="s">
        <v>322</v>
      </c>
      <c r="F653" s="11">
        <v>197.73</v>
      </c>
    </row>
    <row r="654" spans="1:6" x14ac:dyDescent="0.2">
      <c r="A654" t="s">
        <v>451</v>
      </c>
      <c r="B654" t="s">
        <v>454</v>
      </c>
      <c r="C654" t="s">
        <v>455</v>
      </c>
      <c r="D654" s="23">
        <v>43800</v>
      </c>
      <c r="E654" t="s">
        <v>402</v>
      </c>
      <c r="F654" s="11">
        <v>8569.58</v>
      </c>
    </row>
    <row r="655" spans="1:6" x14ac:dyDescent="0.2">
      <c r="A655" t="s">
        <v>451</v>
      </c>
      <c r="B655" t="s">
        <v>8</v>
      </c>
      <c r="C655" t="s">
        <v>9</v>
      </c>
      <c r="D655" s="23">
        <v>43739</v>
      </c>
      <c r="E655" t="s">
        <v>41</v>
      </c>
      <c r="F655" s="11">
        <v>7396.96</v>
      </c>
    </row>
    <row r="656" spans="1:6" x14ac:dyDescent="0.2">
      <c r="A656" t="s">
        <v>451</v>
      </c>
      <c r="B656" t="s">
        <v>8</v>
      </c>
      <c r="C656" t="s">
        <v>9</v>
      </c>
      <c r="D656" s="23">
        <v>43739</v>
      </c>
      <c r="E656" t="s">
        <v>85</v>
      </c>
      <c r="F656" s="11">
        <v>5389.44</v>
      </c>
    </row>
    <row r="657" spans="1:6" x14ac:dyDescent="0.2">
      <c r="A657" t="s">
        <v>451</v>
      </c>
      <c r="B657" t="s">
        <v>12</v>
      </c>
      <c r="C657" t="s">
        <v>13</v>
      </c>
      <c r="D657" s="23">
        <v>43770</v>
      </c>
      <c r="E657" t="s">
        <v>277</v>
      </c>
      <c r="F657" s="11">
        <v>7448.5</v>
      </c>
    </row>
    <row r="658" spans="1:6" x14ac:dyDescent="0.2">
      <c r="A658" t="s">
        <v>451</v>
      </c>
      <c r="B658" t="s">
        <v>36</v>
      </c>
      <c r="C658" t="s">
        <v>458</v>
      </c>
      <c r="D658" s="23">
        <v>44287</v>
      </c>
      <c r="E658" t="s">
        <v>181</v>
      </c>
      <c r="F658" s="11">
        <v>2988.62</v>
      </c>
    </row>
    <row r="659" spans="1:6" x14ac:dyDescent="0.2">
      <c r="A659" t="s">
        <v>451</v>
      </c>
      <c r="B659" t="s">
        <v>8</v>
      </c>
      <c r="C659" t="s">
        <v>9</v>
      </c>
      <c r="D659" s="23">
        <v>43586</v>
      </c>
      <c r="E659" t="s">
        <v>163</v>
      </c>
      <c r="F659" s="11">
        <v>9110.31</v>
      </c>
    </row>
    <row r="660" spans="1:6" x14ac:dyDescent="0.2">
      <c r="A660" t="s">
        <v>451</v>
      </c>
      <c r="B660" t="s">
        <v>50</v>
      </c>
      <c r="C660" t="s">
        <v>459</v>
      </c>
      <c r="D660" s="23">
        <v>43800</v>
      </c>
      <c r="E660" t="s">
        <v>212</v>
      </c>
      <c r="F660" s="11">
        <v>8808.61</v>
      </c>
    </row>
    <row r="661" spans="1:6" x14ac:dyDescent="0.2">
      <c r="A661" t="s">
        <v>451</v>
      </c>
      <c r="B661" t="s">
        <v>70</v>
      </c>
      <c r="C661" t="s">
        <v>460</v>
      </c>
      <c r="D661" s="23">
        <v>44256</v>
      </c>
      <c r="E661" t="s">
        <v>349</v>
      </c>
      <c r="F661" s="11">
        <v>2683.99</v>
      </c>
    </row>
    <row r="662" spans="1:6" x14ac:dyDescent="0.2">
      <c r="A662" t="s">
        <v>451</v>
      </c>
      <c r="B662" t="s">
        <v>8</v>
      </c>
      <c r="C662" t="s">
        <v>9</v>
      </c>
      <c r="D662" s="23">
        <v>44013</v>
      </c>
      <c r="E662" t="s">
        <v>353</v>
      </c>
      <c r="F662" s="11">
        <v>9246.74</v>
      </c>
    </row>
    <row r="663" spans="1:6" x14ac:dyDescent="0.2">
      <c r="A663" t="s">
        <v>451</v>
      </c>
      <c r="B663" t="s">
        <v>12</v>
      </c>
      <c r="C663" t="s">
        <v>13</v>
      </c>
      <c r="D663" s="23">
        <v>43586</v>
      </c>
      <c r="E663" t="s">
        <v>267</v>
      </c>
      <c r="F663" s="11">
        <v>6756.74</v>
      </c>
    </row>
    <row r="664" spans="1:6" x14ac:dyDescent="0.2">
      <c r="A664" t="s">
        <v>451</v>
      </c>
      <c r="B664" t="s">
        <v>8</v>
      </c>
      <c r="C664" t="s">
        <v>9</v>
      </c>
      <c r="D664" s="23">
        <v>44044</v>
      </c>
      <c r="E664" t="s">
        <v>33</v>
      </c>
      <c r="F664" s="11">
        <v>140.69999999999999</v>
      </c>
    </row>
    <row r="665" spans="1:6" x14ac:dyDescent="0.2">
      <c r="A665" t="s">
        <v>451</v>
      </c>
      <c r="B665" t="s">
        <v>70</v>
      </c>
      <c r="C665" t="s">
        <v>460</v>
      </c>
      <c r="D665" s="23">
        <v>44044</v>
      </c>
      <c r="E665" t="s">
        <v>193</v>
      </c>
      <c r="F665" s="11">
        <v>1015.51</v>
      </c>
    </row>
    <row r="666" spans="1:6" x14ac:dyDescent="0.2">
      <c r="A666" t="s">
        <v>451</v>
      </c>
      <c r="B666" t="s">
        <v>50</v>
      </c>
      <c r="C666" t="s">
        <v>459</v>
      </c>
      <c r="D666" s="23">
        <v>44105</v>
      </c>
      <c r="E666" t="s">
        <v>396</v>
      </c>
      <c r="F666" s="11">
        <v>6622.22</v>
      </c>
    </row>
    <row r="667" spans="1:6" x14ac:dyDescent="0.2">
      <c r="A667" t="s">
        <v>451</v>
      </c>
      <c r="B667" t="s">
        <v>50</v>
      </c>
      <c r="C667" t="s">
        <v>459</v>
      </c>
      <c r="D667" s="23">
        <v>44166</v>
      </c>
      <c r="E667" t="s">
        <v>35</v>
      </c>
      <c r="F667" s="11">
        <v>8235.34</v>
      </c>
    </row>
    <row r="668" spans="1:6" x14ac:dyDescent="0.2">
      <c r="A668" t="s">
        <v>451</v>
      </c>
      <c r="B668" t="s">
        <v>36</v>
      </c>
      <c r="C668" t="s">
        <v>458</v>
      </c>
      <c r="D668" s="23">
        <v>43709</v>
      </c>
      <c r="E668" t="s">
        <v>407</v>
      </c>
      <c r="F668" s="11">
        <v>124.41</v>
      </c>
    </row>
    <row r="669" spans="1:6" x14ac:dyDescent="0.2">
      <c r="A669" t="s">
        <v>451</v>
      </c>
      <c r="B669" t="s">
        <v>36</v>
      </c>
      <c r="C669" t="s">
        <v>458</v>
      </c>
      <c r="D669" s="23">
        <v>43709</v>
      </c>
      <c r="E669" t="s">
        <v>169</v>
      </c>
      <c r="F669" s="11">
        <v>4128.51</v>
      </c>
    </row>
    <row r="670" spans="1:6" x14ac:dyDescent="0.2">
      <c r="A670" t="s">
        <v>451</v>
      </c>
      <c r="B670" t="s">
        <v>36</v>
      </c>
      <c r="C670" t="s">
        <v>458</v>
      </c>
      <c r="D670" s="23">
        <v>43831</v>
      </c>
      <c r="E670" t="s">
        <v>284</v>
      </c>
      <c r="F670" s="11">
        <v>3052.38</v>
      </c>
    </row>
    <row r="671" spans="1:6" x14ac:dyDescent="0.2">
      <c r="A671" t="s">
        <v>451</v>
      </c>
      <c r="B671" t="s">
        <v>12</v>
      </c>
      <c r="C671" t="s">
        <v>13</v>
      </c>
      <c r="D671" s="23">
        <v>43891</v>
      </c>
      <c r="E671" t="s">
        <v>99</v>
      </c>
      <c r="F671" s="11">
        <v>3650.63</v>
      </c>
    </row>
    <row r="672" spans="1:6" x14ac:dyDescent="0.2">
      <c r="A672" t="s">
        <v>451</v>
      </c>
      <c r="B672" t="s">
        <v>22</v>
      </c>
      <c r="C672" t="s">
        <v>20</v>
      </c>
      <c r="D672" s="23">
        <v>44136</v>
      </c>
      <c r="E672" t="s">
        <v>254</v>
      </c>
      <c r="F672" s="11">
        <v>4142.4799999999996</v>
      </c>
    </row>
    <row r="673" spans="1:6" x14ac:dyDescent="0.2">
      <c r="A673" t="s">
        <v>451</v>
      </c>
      <c r="B673" t="s">
        <v>454</v>
      </c>
      <c r="C673" t="s">
        <v>455</v>
      </c>
      <c r="D673" s="23">
        <v>43862</v>
      </c>
      <c r="E673" t="s">
        <v>78</v>
      </c>
      <c r="F673" s="11">
        <v>7069.16</v>
      </c>
    </row>
    <row r="674" spans="1:6" x14ac:dyDescent="0.2">
      <c r="A674" t="s">
        <v>451</v>
      </c>
      <c r="B674" t="s">
        <v>50</v>
      </c>
      <c r="C674" t="s">
        <v>459</v>
      </c>
      <c r="D674" s="23">
        <v>44136</v>
      </c>
      <c r="E674" t="s">
        <v>396</v>
      </c>
      <c r="F674" s="11">
        <v>2673.46</v>
      </c>
    </row>
    <row r="675" spans="1:6" x14ac:dyDescent="0.2">
      <c r="A675" t="s">
        <v>451</v>
      </c>
      <c r="B675" t="s">
        <v>36</v>
      </c>
      <c r="C675" t="s">
        <v>458</v>
      </c>
      <c r="D675" s="23">
        <v>44228</v>
      </c>
      <c r="E675" t="s">
        <v>403</v>
      </c>
      <c r="F675" s="11">
        <v>7971.32</v>
      </c>
    </row>
    <row r="676" spans="1:6" x14ac:dyDescent="0.2">
      <c r="A676" t="s">
        <v>451</v>
      </c>
      <c r="B676" t="s">
        <v>454</v>
      </c>
      <c r="C676" t="s">
        <v>455</v>
      </c>
      <c r="D676" s="23">
        <v>43952</v>
      </c>
      <c r="E676" t="s">
        <v>98</v>
      </c>
      <c r="F676" s="11">
        <v>8043.1</v>
      </c>
    </row>
    <row r="677" spans="1:6" x14ac:dyDescent="0.2">
      <c r="A677" t="s">
        <v>451</v>
      </c>
      <c r="B677" t="s">
        <v>70</v>
      </c>
      <c r="C677" t="s">
        <v>460</v>
      </c>
      <c r="D677" s="23">
        <v>43831</v>
      </c>
      <c r="E677" t="s">
        <v>137</v>
      </c>
      <c r="F677" s="11">
        <v>7658.63</v>
      </c>
    </row>
    <row r="678" spans="1:6" x14ac:dyDescent="0.2">
      <c r="A678" t="s">
        <v>451</v>
      </c>
      <c r="B678" t="s">
        <v>70</v>
      </c>
      <c r="C678" t="s">
        <v>460</v>
      </c>
      <c r="D678" s="23">
        <v>44044</v>
      </c>
      <c r="E678" t="s">
        <v>275</v>
      </c>
      <c r="F678" s="11">
        <v>671.9</v>
      </c>
    </row>
    <row r="679" spans="1:6" x14ac:dyDescent="0.2">
      <c r="A679" t="s">
        <v>451</v>
      </c>
      <c r="B679" t="s">
        <v>36</v>
      </c>
      <c r="C679" t="s">
        <v>458</v>
      </c>
      <c r="D679" s="23">
        <v>43739</v>
      </c>
      <c r="E679" t="s">
        <v>391</v>
      </c>
      <c r="F679" s="11">
        <v>5945.73</v>
      </c>
    </row>
    <row r="680" spans="1:6" x14ac:dyDescent="0.2">
      <c r="A680" t="s">
        <v>451</v>
      </c>
      <c r="B680" t="s">
        <v>8</v>
      </c>
      <c r="C680" t="s">
        <v>9</v>
      </c>
      <c r="D680" s="23">
        <v>43983</v>
      </c>
      <c r="E680" t="s">
        <v>379</v>
      </c>
      <c r="F680" s="11">
        <v>2576.8200000000002</v>
      </c>
    </row>
    <row r="681" spans="1:6" x14ac:dyDescent="0.2">
      <c r="A681" t="s">
        <v>451</v>
      </c>
      <c r="B681" t="s">
        <v>22</v>
      </c>
      <c r="C681" t="s">
        <v>20</v>
      </c>
      <c r="D681" s="23">
        <v>44287</v>
      </c>
      <c r="E681" t="s">
        <v>312</v>
      </c>
      <c r="F681" s="11">
        <v>663.33</v>
      </c>
    </row>
    <row r="682" spans="1:6" x14ac:dyDescent="0.2">
      <c r="A682" t="s">
        <v>451</v>
      </c>
      <c r="B682" t="s">
        <v>70</v>
      </c>
      <c r="C682" t="s">
        <v>460</v>
      </c>
      <c r="D682" s="23">
        <v>44228</v>
      </c>
      <c r="E682" t="s">
        <v>23</v>
      </c>
      <c r="F682" s="11">
        <v>2298.31</v>
      </c>
    </row>
    <row r="683" spans="1:6" x14ac:dyDescent="0.2">
      <c r="A683" t="s">
        <v>451</v>
      </c>
      <c r="B683" t="s">
        <v>22</v>
      </c>
      <c r="C683" t="s">
        <v>20</v>
      </c>
      <c r="D683" s="23">
        <v>43617</v>
      </c>
      <c r="E683" t="s">
        <v>81</v>
      </c>
      <c r="F683" s="11">
        <v>1776.84</v>
      </c>
    </row>
    <row r="684" spans="1:6" x14ac:dyDescent="0.2">
      <c r="A684" t="s">
        <v>451</v>
      </c>
      <c r="B684" t="s">
        <v>22</v>
      </c>
      <c r="C684" t="s">
        <v>20</v>
      </c>
      <c r="D684" s="23">
        <v>43952</v>
      </c>
      <c r="E684" t="s">
        <v>213</v>
      </c>
      <c r="F684" s="11">
        <v>2829.91</v>
      </c>
    </row>
    <row r="685" spans="1:6" x14ac:dyDescent="0.2">
      <c r="A685" t="s">
        <v>451</v>
      </c>
      <c r="B685" t="s">
        <v>12</v>
      </c>
      <c r="C685" t="s">
        <v>13</v>
      </c>
      <c r="D685" s="23">
        <v>43770</v>
      </c>
      <c r="E685" t="s">
        <v>107</v>
      </c>
      <c r="F685" s="11">
        <v>483.6</v>
      </c>
    </row>
    <row r="686" spans="1:6" x14ac:dyDescent="0.2">
      <c r="A686" t="s">
        <v>451</v>
      </c>
      <c r="B686" t="s">
        <v>70</v>
      </c>
      <c r="C686" t="s">
        <v>460</v>
      </c>
      <c r="D686" s="23">
        <v>43862</v>
      </c>
      <c r="E686" t="s">
        <v>359</v>
      </c>
      <c r="F686" s="11">
        <v>3790.45</v>
      </c>
    </row>
    <row r="687" spans="1:6" x14ac:dyDescent="0.2">
      <c r="A687" t="s">
        <v>451</v>
      </c>
      <c r="B687" t="s">
        <v>50</v>
      </c>
      <c r="C687" t="s">
        <v>459</v>
      </c>
      <c r="D687" s="23">
        <v>43739</v>
      </c>
      <c r="E687" t="s">
        <v>212</v>
      </c>
      <c r="F687" s="11">
        <v>7060.42</v>
      </c>
    </row>
    <row r="688" spans="1:6" x14ac:dyDescent="0.2">
      <c r="A688" t="s">
        <v>451</v>
      </c>
      <c r="B688" t="s">
        <v>454</v>
      </c>
      <c r="C688" t="s">
        <v>455</v>
      </c>
      <c r="D688" s="23">
        <v>44013</v>
      </c>
      <c r="E688" t="s">
        <v>265</v>
      </c>
      <c r="F688" s="11">
        <v>301.39</v>
      </c>
    </row>
    <row r="689" spans="1:6" x14ac:dyDescent="0.2">
      <c r="A689" t="s">
        <v>451</v>
      </c>
      <c r="B689" t="s">
        <v>70</v>
      </c>
      <c r="C689" t="s">
        <v>460</v>
      </c>
      <c r="D689" s="23">
        <v>43678</v>
      </c>
      <c r="E689" t="s">
        <v>73</v>
      </c>
      <c r="F689" s="11">
        <v>6895.23</v>
      </c>
    </row>
    <row r="690" spans="1:6" x14ac:dyDescent="0.2">
      <c r="A690" t="s">
        <v>451</v>
      </c>
      <c r="B690" t="s">
        <v>36</v>
      </c>
      <c r="C690" t="s">
        <v>458</v>
      </c>
      <c r="D690" s="23">
        <v>43739</v>
      </c>
      <c r="E690" t="s">
        <v>27</v>
      </c>
      <c r="F690" s="11">
        <v>9485.39</v>
      </c>
    </row>
    <row r="691" spans="1:6" x14ac:dyDescent="0.2">
      <c r="A691" t="s">
        <v>451</v>
      </c>
      <c r="B691" t="s">
        <v>70</v>
      </c>
      <c r="C691" t="s">
        <v>460</v>
      </c>
      <c r="D691" s="23">
        <v>44044</v>
      </c>
      <c r="E691" t="s">
        <v>296</v>
      </c>
      <c r="F691" s="11">
        <v>3680.44</v>
      </c>
    </row>
    <row r="692" spans="1:6" x14ac:dyDescent="0.2">
      <c r="A692" t="s">
        <v>451</v>
      </c>
      <c r="B692" t="s">
        <v>50</v>
      </c>
      <c r="C692" t="s">
        <v>459</v>
      </c>
      <c r="D692" s="23">
        <v>43678</v>
      </c>
      <c r="E692" t="s">
        <v>64</v>
      </c>
      <c r="F692" s="11">
        <v>7236.86</v>
      </c>
    </row>
    <row r="693" spans="1:6" x14ac:dyDescent="0.2">
      <c r="A693" t="s">
        <v>451</v>
      </c>
      <c r="B693" t="s">
        <v>50</v>
      </c>
      <c r="C693" t="s">
        <v>459</v>
      </c>
      <c r="D693" s="23">
        <v>43647</v>
      </c>
      <c r="E693" t="s">
        <v>106</v>
      </c>
      <c r="F693" s="11">
        <v>4005.65</v>
      </c>
    </row>
    <row r="694" spans="1:6" x14ac:dyDescent="0.2">
      <c r="A694" t="s">
        <v>451</v>
      </c>
      <c r="B694" t="s">
        <v>12</v>
      </c>
      <c r="C694" t="s">
        <v>13</v>
      </c>
      <c r="D694" s="23">
        <v>43647</v>
      </c>
      <c r="E694" t="s">
        <v>301</v>
      </c>
      <c r="F694" s="11">
        <v>1485.99</v>
      </c>
    </row>
    <row r="695" spans="1:6" x14ac:dyDescent="0.2">
      <c r="A695" t="s">
        <v>451</v>
      </c>
      <c r="B695" t="s">
        <v>36</v>
      </c>
      <c r="C695" t="s">
        <v>458</v>
      </c>
      <c r="D695" s="23">
        <v>43891</v>
      </c>
      <c r="E695" t="s">
        <v>217</v>
      </c>
      <c r="F695" s="11">
        <v>2928.77</v>
      </c>
    </row>
    <row r="696" spans="1:6" x14ac:dyDescent="0.2">
      <c r="A696" t="s">
        <v>451</v>
      </c>
      <c r="B696" t="s">
        <v>36</v>
      </c>
      <c r="C696" t="s">
        <v>458</v>
      </c>
      <c r="D696" s="23">
        <v>44013</v>
      </c>
      <c r="E696" t="s">
        <v>75</v>
      </c>
      <c r="F696" s="11">
        <v>1395.82</v>
      </c>
    </row>
    <row r="697" spans="1:6" x14ac:dyDescent="0.2">
      <c r="A697" t="s">
        <v>451</v>
      </c>
      <c r="B697" t="s">
        <v>8</v>
      </c>
      <c r="C697" t="s">
        <v>9</v>
      </c>
      <c r="D697" s="23">
        <v>43831</v>
      </c>
      <c r="E697" t="s">
        <v>177</v>
      </c>
      <c r="F697" s="11">
        <v>4268.33</v>
      </c>
    </row>
    <row r="698" spans="1:6" x14ac:dyDescent="0.2">
      <c r="A698" t="s">
        <v>451</v>
      </c>
      <c r="B698" t="s">
        <v>36</v>
      </c>
      <c r="C698" t="s">
        <v>458</v>
      </c>
      <c r="D698" s="23">
        <v>43770</v>
      </c>
      <c r="E698" t="s">
        <v>139</v>
      </c>
      <c r="F698" s="11">
        <v>2632.95</v>
      </c>
    </row>
    <row r="699" spans="1:6" x14ac:dyDescent="0.2">
      <c r="A699" t="s">
        <v>451</v>
      </c>
      <c r="B699" t="s">
        <v>70</v>
      </c>
      <c r="C699" t="s">
        <v>460</v>
      </c>
      <c r="D699" s="23">
        <v>43800</v>
      </c>
      <c r="E699" t="s">
        <v>242</v>
      </c>
      <c r="F699" s="11">
        <v>7380.81</v>
      </c>
    </row>
    <row r="700" spans="1:6" x14ac:dyDescent="0.2">
      <c r="A700" t="s">
        <v>451</v>
      </c>
      <c r="B700" t="s">
        <v>50</v>
      </c>
      <c r="C700" t="s">
        <v>459</v>
      </c>
      <c r="D700" s="23">
        <v>44287</v>
      </c>
      <c r="E700" t="s">
        <v>242</v>
      </c>
      <c r="F700" s="11">
        <v>7021.6</v>
      </c>
    </row>
    <row r="701" spans="1:6" x14ac:dyDescent="0.2">
      <c r="A701" t="s">
        <v>451</v>
      </c>
      <c r="B701" t="s">
        <v>12</v>
      </c>
      <c r="C701" t="s">
        <v>13</v>
      </c>
      <c r="D701" s="23">
        <v>44166</v>
      </c>
      <c r="E701" t="s">
        <v>31</v>
      </c>
      <c r="F701" s="11">
        <v>8345.64</v>
      </c>
    </row>
    <row r="702" spans="1:6" x14ac:dyDescent="0.2">
      <c r="A702" t="s">
        <v>451</v>
      </c>
      <c r="B702" t="s">
        <v>8</v>
      </c>
      <c r="C702" t="s">
        <v>9</v>
      </c>
      <c r="D702" s="23">
        <v>43617</v>
      </c>
      <c r="E702" t="s">
        <v>64</v>
      </c>
      <c r="F702" s="11">
        <v>5794.31</v>
      </c>
    </row>
    <row r="703" spans="1:6" x14ac:dyDescent="0.2">
      <c r="A703" t="s">
        <v>451</v>
      </c>
      <c r="B703" t="s">
        <v>454</v>
      </c>
      <c r="C703" t="s">
        <v>455</v>
      </c>
      <c r="D703" s="23">
        <v>43709</v>
      </c>
      <c r="E703" t="s">
        <v>248</v>
      </c>
      <c r="F703" s="11">
        <v>6321.13</v>
      </c>
    </row>
    <row r="704" spans="1:6" x14ac:dyDescent="0.2">
      <c r="A704" t="s">
        <v>451</v>
      </c>
      <c r="B704" t="s">
        <v>36</v>
      </c>
      <c r="C704" t="s">
        <v>458</v>
      </c>
      <c r="D704" s="23">
        <v>44197</v>
      </c>
      <c r="E704" t="s">
        <v>346</v>
      </c>
      <c r="F704" s="11">
        <v>5718.89</v>
      </c>
    </row>
    <row r="705" spans="1:6" x14ac:dyDescent="0.2">
      <c r="A705" t="s">
        <v>451</v>
      </c>
      <c r="B705" t="s">
        <v>8</v>
      </c>
      <c r="C705" t="s">
        <v>9</v>
      </c>
      <c r="D705" s="23">
        <v>43617</v>
      </c>
      <c r="E705" t="s">
        <v>185</v>
      </c>
      <c r="F705" s="11">
        <v>2513.81</v>
      </c>
    </row>
    <row r="706" spans="1:6" x14ac:dyDescent="0.2">
      <c r="A706" t="s">
        <v>451</v>
      </c>
      <c r="B706" t="s">
        <v>12</v>
      </c>
      <c r="C706" t="s">
        <v>13</v>
      </c>
      <c r="D706" s="23">
        <v>44105</v>
      </c>
      <c r="E706" t="s">
        <v>244</v>
      </c>
      <c r="F706" s="11">
        <v>7613.68</v>
      </c>
    </row>
    <row r="707" spans="1:6" x14ac:dyDescent="0.2">
      <c r="A707" t="s">
        <v>451</v>
      </c>
      <c r="B707" t="s">
        <v>70</v>
      </c>
      <c r="C707" t="s">
        <v>460</v>
      </c>
      <c r="D707" s="23">
        <v>44256</v>
      </c>
      <c r="E707" t="s">
        <v>79</v>
      </c>
      <c r="F707" s="11">
        <v>2661.96</v>
      </c>
    </row>
    <row r="708" spans="1:6" x14ac:dyDescent="0.2">
      <c r="A708" t="s">
        <v>451</v>
      </c>
      <c r="B708" t="s">
        <v>29</v>
      </c>
      <c r="C708" t="s">
        <v>457</v>
      </c>
      <c r="D708" s="23">
        <v>43862</v>
      </c>
      <c r="E708" t="s">
        <v>307</v>
      </c>
      <c r="F708" s="11">
        <v>9916.2999999999993</v>
      </c>
    </row>
    <row r="709" spans="1:6" x14ac:dyDescent="0.2">
      <c r="A709" t="s">
        <v>451</v>
      </c>
      <c r="B709" t="s">
        <v>36</v>
      </c>
      <c r="C709" t="s">
        <v>458</v>
      </c>
      <c r="D709" s="23">
        <v>44105</v>
      </c>
      <c r="E709" t="s">
        <v>264</v>
      </c>
      <c r="F709" s="11">
        <v>9269.64</v>
      </c>
    </row>
    <row r="710" spans="1:6" x14ac:dyDescent="0.2">
      <c r="A710" t="s">
        <v>451</v>
      </c>
      <c r="B710" t="s">
        <v>22</v>
      </c>
      <c r="C710" t="s">
        <v>20</v>
      </c>
      <c r="D710" s="23">
        <v>43617</v>
      </c>
      <c r="E710" t="s">
        <v>283</v>
      </c>
      <c r="F710" s="11">
        <v>284.75</v>
      </c>
    </row>
    <row r="711" spans="1:6" x14ac:dyDescent="0.2">
      <c r="A711" t="s">
        <v>451</v>
      </c>
      <c r="B711" t="s">
        <v>29</v>
      </c>
      <c r="C711" t="s">
        <v>457</v>
      </c>
      <c r="D711" s="23">
        <v>43770</v>
      </c>
      <c r="E711" t="s">
        <v>208</v>
      </c>
      <c r="F711" s="11">
        <v>6297.6</v>
      </c>
    </row>
    <row r="712" spans="1:6" x14ac:dyDescent="0.2">
      <c r="A712" t="s">
        <v>451</v>
      </c>
      <c r="B712" t="s">
        <v>50</v>
      </c>
      <c r="C712" t="s">
        <v>459</v>
      </c>
      <c r="D712" s="23">
        <v>43709</v>
      </c>
      <c r="E712" t="s">
        <v>276</v>
      </c>
      <c r="F712" s="11">
        <v>4443.87</v>
      </c>
    </row>
    <row r="713" spans="1:6" x14ac:dyDescent="0.2">
      <c r="A713" t="s">
        <v>451</v>
      </c>
      <c r="B713" t="s">
        <v>8</v>
      </c>
      <c r="C713" t="s">
        <v>9</v>
      </c>
      <c r="D713" s="23">
        <v>44013</v>
      </c>
      <c r="E713" t="s">
        <v>318</v>
      </c>
      <c r="F713" s="11">
        <v>3591.64</v>
      </c>
    </row>
    <row r="714" spans="1:6" x14ac:dyDescent="0.2">
      <c r="A714" t="s">
        <v>451</v>
      </c>
      <c r="B714" t="s">
        <v>36</v>
      </c>
      <c r="C714" t="s">
        <v>458</v>
      </c>
      <c r="D714" s="23">
        <v>43922</v>
      </c>
      <c r="E714" t="s">
        <v>263</v>
      </c>
      <c r="F714" s="11">
        <v>1710.98</v>
      </c>
    </row>
    <row r="715" spans="1:6" x14ac:dyDescent="0.2">
      <c r="A715" t="s">
        <v>451</v>
      </c>
      <c r="B715" t="s">
        <v>454</v>
      </c>
      <c r="C715" t="s">
        <v>455</v>
      </c>
      <c r="D715" s="23">
        <v>44256</v>
      </c>
      <c r="E715" t="s">
        <v>305</v>
      </c>
      <c r="F715" s="11">
        <v>1622.83</v>
      </c>
    </row>
    <row r="716" spans="1:6" x14ac:dyDescent="0.2">
      <c r="A716" t="s">
        <v>451</v>
      </c>
      <c r="B716" t="s">
        <v>454</v>
      </c>
      <c r="C716" t="s">
        <v>455</v>
      </c>
      <c r="D716" s="23">
        <v>43709</v>
      </c>
      <c r="E716" t="s">
        <v>253</v>
      </c>
      <c r="F716" s="11">
        <v>1298.52</v>
      </c>
    </row>
    <row r="717" spans="1:6" x14ac:dyDescent="0.2">
      <c r="A717" t="s">
        <v>451</v>
      </c>
      <c r="B717" t="s">
        <v>70</v>
      </c>
      <c r="C717" t="s">
        <v>460</v>
      </c>
      <c r="D717" s="23">
        <v>43586</v>
      </c>
      <c r="E717" t="s">
        <v>105</v>
      </c>
      <c r="F717" s="11">
        <v>7804.42</v>
      </c>
    </row>
    <row r="718" spans="1:6" x14ac:dyDescent="0.2">
      <c r="A718" t="s">
        <v>451</v>
      </c>
      <c r="B718" t="s">
        <v>70</v>
      </c>
      <c r="C718" t="s">
        <v>460</v>
      </c>
      <c r="D718" s="23">
        <v>43831</v>
      </c>
      <c r="E718" t="s">
        <v>224</v>
      </c>
      <c r="F718" s="11">
        <v>910.72</v>
      </c>
    </row>
    <row r="719" spans="1:6" x14ac:dyDescent="0.2">
      <c r="A719" t="s">
        <v>451</v>
      </c>
      <c r="B719" t="s">
        <v>454</v>
      </c>
      <c r="C719" t="s">
        <v>455</v>
      </c>
      <c r="D719" s="23">
        <v>43831</v>
      </c>
      <c r="E719" t="s">
        <v>147</v>
      </c>
      <c r="F719" s="11">
        <v>8341.84</v>
      </c>
    </row>
    <row r="720" spans="1:6" x14ac:dyDescent="0.2">
      <c r="A720" t="s">
        <v>451</v>
      </c>
      <c r="B720" t="s">
        <v>8</v>
      </c>
      <c r="C720" t="s">
        <v>9</v>
      </c>
      <c r="D720" s="23">
        <v>43739</v>
      </c>
      <c r="E720" t="s">
        <v>327</v>
      </c>
      <c r="F720" s="11">
        <v>5560.84</v>
      </c>
    </row>
    <row r="721" spans="1:6" x14ac:dyDescent="0.2">
      <c r="A721" t="s">
        <v>451</v>
      </c>
      <c r="B721" t="s">
        <v>8</v>
      </c>
      <c r="C721" t="s">
        <v>9</v>
      </c>
      <c r="D721" s="23">
        <v>43770</v>
      </c>
      <c r="E721" t="s">
        <v>412</v>
      </c>
      <c r="F721" s="11">
        <v>6325.68</v>
      </c>
    </row>
    <row r="722" spans="1:6" x14ac:dyDescent="0.2">
      <c r="A722" t="s">
        <v>451</v>
      </c>
      <c r="B722" t="s">
        <v>8</v>
      </c>
      <c r="C722" t="s">
        <v>9</v>
      </c>
      <c r="D722" s="23">
        <v>44136</v>
      </c>
      <c r="E722" t="s">
        <v>244</v>
      </c>
      <c r="F722" s="11">
        <v>9038.24</v>
      </c>
    </row>
    <row r="723" spans="1:6" x14ac:dyDescent="0.2">
      <c r="A723" t="s">
        <v>451</v>
      </c>
      <c r="B723" t="s">
        <v>454</v>
      </c>
      <c r="C723" t="s">
        <v>455</v>
      </c>
      <c r="D723" s="23">
        <v>43678</v>
      </c>
      <c r="E723" t="s">
        <v>184</v>
      </c>
      <c r="F723" s="11">
        <v>2643.87</v>
      </c>
    </row>
    <row r="724" spans="1:6" x14ac:dyDescent="0.2">
      <c r="A724" t="s">
        <v>451</v>
      </c>
      <c r="B724" t="s">
        <v>8</v>
      </c>
      <c r="C724" t="s">
        <v>9</v>
      </c>
      <c r="D724" s="23">
        <v>43983</v>
      </c>
      <c r="E724" t="s">
        <v>171</v>
      </c>
      <c r="F724" s="11">
        <v>6064.82</v>
      </c>
    </row>
    <row r="725" spans="1:6" x14ac:dyDescent="0.2">
      <c r="A725" t="s">
        <v>451</v>
      </c>
      <c r="B725" t="s">
        <v>12</v>
      </c>
      <c r="C725" t="s">
        <v>13</v>
      </c>
      <c r="D725" s="23">
        <v>43922</v>
      </c>
      <c r="E725" t="s">
        <v>55</v>
      </c>
      <c r="F725" s="11">
        <v>8034.84</v>
      </c>
    </row>
    <row r="726" spans="1:6" x14ac:dyDescent="0.2">
      <c r="A726" t="s">
        <v>451</v>
      </c>
      <c r="B726" t="s">
        <v>36</v>
      </c>
      <c r="C726" t="s">
        <v>458</v>
      </c>
      <c r="D726" s="23">
        <v>44228</v>
      </c>
      <c r="E726" t="s">
        <v>15</v>
      </c>
      <c r="F726" s="11">
        <v>6588.64</v>
      </c>
    </row>
    <row r="727" spans="1:6" x14ac:dyDescent="0.2">
      <c r="A727" t="s">
        <v>451</v>
      </c>
      <c r="B727" t="s">
        <v>50</v>
      </c>
      <c r="C727" t="s">
        <v>459</v>
      </c>
      <c r="D727" s="23">
        <v>43586</v>
      </c>
      <c r="E727" t="s">
        <v>223</v>
      </c>
      <c r="F727" s="11">
        <v>458.27</v>
      </c>
    </row>
    <row r="728" spans="1:6" x14ac:dyDescent="0.2">
      <c r="A728" t="s">
        <v>451</v>
      </c>
      <c r="B728" t="s">
        <v>12</v>
      </c>
      <c r="C728" t="s">
        <v>13</v>
      </c>
      <c r="D728" s="23">
        <v>44256</v>
      </c>
      <c r="E728" t="s">
        <v>166</v>
      </c>
      <c r="F728" s="11">
        <v>9740.59</v>
      </c>
    </row>
    <row r="729" spans="1:6" x14ac:dyDescent="0.2">
      <c r="A729" t="s">
        <v>451</v>
      </c>
      <c r="B729" t="s">
        <v>36</v>
      </c>
      <c r="C729" t="s">
        <v>458</v>
      </c>
      <c r="D729" s="23">
        <v>43922</v>
      </c>
      <c r="E729" t="s">
        <v>188</v>
      </c>
      <c r="F729" s="11">
        <v>5194.1099999999997</v>
      </c>
    </row>
    <row r="730" spans="1:6" x14ac:dyDescent="0.2">
      <c r="A730" t="s">
        <v>451</v>
      </c>
      <c r="B730" t="s">
        <v>36</v>
      </c>
      <c r="C730" t="s">
        <v>458</v>
      </c>
      <c r="D730" s="23">
        <v>43800</v>
      </c>
      <c r="E730" t="s">
        <v>136</v>
      </c>
      <c r="F730" s="11">
        <v>1811.29</v>
      </c>
    </row>
    <row r="731" spans="1:6" x14ac:dyDescent="0.2">
      <c r="A731" t="s">
        <v>451</v>
      </c>
      <c r="B731" t="s">
        <v>50</v>
      </c>
      <c r="C731" t="s">
        <v>459</v>
      </c>
      <c r="D731" s="23">
        <v>43952</v>
      </c>
      <c r="E731" t="s">
        <v>370</v>
      </c>
      <c r="F731" s="11">
        <v>8181.18</v>
      </c>
    </row>
    <row r="732" spans="1:6" x14ac:dyDescent="0.2">
      <c r="A732" t="s">
        <v>451</v>
      </c>
      <c r="B732" t="s">
        <v>36</v>
      </c>
      <c r="C732" t="s">
        <v>458</v>
      </c>
      <c r="D732" s="23">
        <v>43831</v>
      </c>
      <c r="E732" t="s">
        <v>316</v>
      </c>
      <c r="F732" s="11">
        <v>6793.25</v>
      </c>
    </row>
    <row r="733" spans="1:6" x14ac:dyDescent="0.2">
      <c r="A733" t="s">
        <v>451</v>
      </c>
      <c r="B733" t="s">
        <v>29</v>
      </c>
      <c r="C733" t="s">
        <v>457</v>
      </c>
      <c r="D733" s="23">
        <v>44228</v>
      </c>
      <c r="E733" t="s">
        <v>202</v>
      </c>
      <c r="F733" s="11">
        <v>9510.15</v>
      </c>
    </row>
    <row r="734" spans="1:6" x14ac:dyDescent="0.2">
      <c r="A734" t="s">
        <v>451</v>
      </c>
      <c r="B734" t="s">
        <v>70</v>
      </c>
      <c r="C734" t="s">
        <v>460</v>
      </c>
      <c r="D734" s="23">
        <v>43678</v>
      </c>
      <c r="E734" t="s">
        <v>184</v>
      </c>
      <c r="F734" s="11">
        <v>9329.17</v>
      </c>
    </row>
    <row r="735" spans="1:6" x14ac:dyDescent="0.2">
      <c r="A735" t="s">
        <v>451</v>
      </c>
      <c r="B735" t="s">
        <v>12</v>
      </c>
      <c r="C735" t="s">
        <v>13</v>
      </c>
      <c r="D735" s="23">
        <v>44013</v>
      </c>
      <c r="E735" t="s">
        <v>151</v>
      </c>
      <c r="F735" s="11">
        <v>6854.77</v>
      </c>
    </row>
    <row r="736" spans="1:6" x14ac:dyDescent="0.2">
      <c r="A736" t="s">
        <v>451</v>
      </c>
      <c r="B736" t="s">
        <v>36</v>
      </c>
      <c r="C736" t="s">
        <v>458</v>
      </c>
      <c r="D736" s="23">
        <v>44044</v>
      </c>
      <c r="E736" t="s">
        <v>222</v>
      </c>
      <c r="F736" s="11">
        <v>6715.23</v>
      </c>
    </row>
    <row r="737" spans="1:6" x14ac:dyDescent="0.2">
      <c r="A737" t="s">
        <v>451</v>
      </c>
      <c r="B737" t="s">
        <v>454</v>
      </c>
      <c r="C737" t="s">
        <v>455</v>
      </c>
      <c r="D737" s="23">
        <v>44228</v>
      </c>
      <c r="E737" t="s">
        <v>160</v>
      </c>
      <c r="F737" s="11">
        <v>4649.92</v>
      </c>
    </row>
    <row r="738" spans="1:6" x14ac:dyDescent="0.2">
      <c r="A738" t="s">
        <v>451</v>
      </c>
      <c r="B738" t="s">
        <v>29</v>
      </c>
      <c r="C738" t="s">
        <v>457</v>
      </c>
      <c r="D738" s="23">
        <v>43739</v>
      </c>
      <c r="E738" t="s">
        <v>290</v>
      </c>
      <c r="F738" s="11">
        <v>7239.61</v>
      </c>
    </row>
    <row r="739" spans="1:6" x14ac:dyDescent="0.2">
      <c r="A739" t="s">
        <v>451</v>
      </c>
      <c r="B739" t="s">
        <v>12</v>
      </c>
      <c r="C739" t="s">
        <v>13</v>
      </c>
      <c r="D739" s="23">
        <v>43709</v>
      </c>
      <c r="E739" t="s">
        <v>409</v>
      </c>
      <c r="F739" s="11">
        <v>8793.9699999999993</v>
      </c>
    </row>
    <row r="740" spans="1:6" x14ac:dyDescent="0.2">
      <c r="A740" t="s">
        <v>451</v>
      </c>
      <c r="B740" t="s">
        <v>50</v>
      </c>
      <c r="C740" t="s">
        <v>459</v>
      </c>
      <c r="D740" s="23">
        <v>43862</v>
      </c>
      <c r="E740" t="s">
        <v>61</v>
      </c>
      <c r="F740" s="11">
        <v>1305.3</v>
      </c>
    </row>
    <row r="741" spans="1:6" x14ac:dyDescent="0.2">
      <c r="A741" t="s">
        <v>451</v>
      </c>
      <c r="B741" t="s">
        <v>50</v>
      </c>
      <c r="C741" t="s">
        <v>459</v>
      </c>
      <c r="D741" s="23">
        <v>43739</v>
      </c>
      <c r="E741" t="s">
        <v>255</v>
      </c>
      <c r="F741" s="11">
        <v>1815.69</v>
      </c>
    </row>
    <row r="742" spans="1:6" x14ac:dyDescent="0.2">
      <c r="A742" t="s">
        <v>451</v>
      </c>
      <c r="B742" t="s">
        <v>29</v>
      </c>
      <c r="C742" t="s">
        <v>457</v>
      </c>
      <c r="D742" s="23">
        <v>43739</v>
      </c>
      <c r="E742" t="s">
        <v>139</v>
      </c>
      <c r="F742" s="11">
        <v>4967.5600000000004</v>
      </c>
    </row>
    <row r="743" spans="1:6" x14ac:dyDescent="0.2">
      <c r="A743" t="s">
        <v>451</v>
      </c>
      <c r="B743" t="s">
        <v>70</v>
      </c>
      <c r="C743" t="s">
        <v>460</v>
      </c>
      <c r="D743" s="23">
        <v>44013</v>
      </c>
      <c r="E743" t="s">
        <v>230</v>
      </c>
      <c r="F743" s="11">
        <v>5488.41</v>
      </c>
    </row>
    <row r="744" spans="1:6" x14ac:dyDescent="0.2">
      <c r="A744" t="s">
        <v>451</v>
      </c>
      <c r="B744" t="s">
        <v>29</v>
      </c>
      <c r="C744" t="s">
        <v>457</v>
      </c>
      <c r="D744" s="23">
        <v>44044</v>
      </c>
      <c r="E744" t="s">
        <v>151</v>
      </c>
      <c r="F744" s="11">
        <v>7966.96</v>
      </c>
    </row>
    <row r="745" spans="1:6" x14ac:dyDescent="0.2">
      <c r="A745" t="s">
        <v>451</v>
      </c>
      <c r="B745" t="s">
        <v>22</v>
      </c>
      <c r="C745" t="s">
        <v>20</v>
      </c>
      <c r="D745" s="23">
        <v>43952</v>
      </c>
      <c r="E745" t="s">
        <v>339</v>
      </c>
      <c r="F745" s="11">
        <v>5294.61</v>
      </c>
    </row>
    <row r="746" spans="1:6" x14ac:dyDescent="0.2">
      <c r="A746" t="s">
        <v>451</v>
      </c>
      <c r="B746" t="s">
        <v>70</v>
      </c>
      <c r="C746" t="s">
        <v>460</v>
      </c>
      <c r="D746" s="23">
        <v>43922</v>
      </c>
      <c r="E746" t="s">
        <v>173</v>
      </c>
      <c r="F746" s="11">
        <v>1263.46</v>
      </c>
    </row>
    <row r="747" spans="1:6" x14ac:dyDescent="0.2">
      <c r="A747" t="s">
        <v>451</v>
      </c>
      <c r="B747" t="s">
        <v>8</v>
      </c>
      <c r="C747" t="s">
        <v>9</v>
      </c>
      <c r="D747" s="23">
        <v>43952</v>
      </c>
      <c r="E747" t="s">
        <v>280</v>
      </c>
      <c r="F747" s="11">
        <v>4194.37</v>
      </c>
    </row>
    <row r="748" spans="1:6" x14ac:dyDescent="0.2">
      <c r="A748" t="s">
        <v>451</v>
      </c>
      <c r="B748" t="s">
        <v>22</v>
      </c>
      <c r="C748" t="s">
        <v>20</v>
      </c>
      <c r="D748" s="23">
        <v>43617</v>
      </c>
      <c r="E748" t="s">
        <v>116</v>
      </c>
      <c r="F748" s="11">
        <v>9384.14</v>
      </c>
    </row>
    <row r="749" spans="1:6" x14ac:dyDescent="0.2">
      <c r="A749" t="s">
        <v>451</v>
      </c>
      <c r="B749" t="s">
        <v>454</v>
      </c>
      <c r="C749" t="s">
        <v>455</v>
      </c>
      <c r="D749" s="23">
        <v>44228</v>
      </c>
      <c r="E749" t="s">
        <v>235</v>
      </c>
      <c r="F749" s="11">
        <v>4011.99</v>
      </c>
    </row>
    <row r="750" spans="1:6" x14ac:dyDescent="0.2">
      <c r="A750" t="s">
        <v>451</v>
      </c>
      <c r="B750" t="s">
        <v>12</v>
      </c>
      <c r="C750" t="s">
        <v>13</v>
      </c>
      <c r="D750" s="23">
        <v>44228</v>
      </c>
      <c r="E750" t="s">
        <v>301</v>
      </c>
      <c r="F750" s="11">
        <v>1306.95</v>
      </c>
    </row>
    <row r="751" spans="1:6" x14ac:dyDescent="0.2">
      <c r="A751" t="s">
        <v>451</v>
      </c>
      <c r="B751" t="s">
        <v>8</v>
      </c>
      <c r="C751" t="s">
        <v>9</v>
      </c>
      <c r="D751" s="23">
        <v>44044</v>
      </c>
      <c r="E751" t="s">
        <v>198</v>
      </c>
      <c r="F751" s="11">
        <v>7054.15</v>
      </c>
    </row>
    <row r="752" spans="1:6" x14ac:dyDescent="0.2">
      <c r="A752" t="s">
        <v>451</v>
      </c>
      <c r="B752" t="s">
        <v>454</v>
      </c>
      <c r="C752" t="s">
        <v>455</v>
      </c>
      <c r="D752" s="23">
        <v>43739</v>
      </c>
      <c r="E752" t="s">
        <v>48</v>
      </c>
      <c r="F752" s="11">
        <v>8972.2000000000007</v>
      </c>
    </row>
    <row r="753" spans="1:6" x14ac:dyDescent="0.2">
      <c r="A753" t="s">
        <v>451</v>
      </c>
      <c r="B753" t="s">
        <v>454</v>
      </c>
      <c r="C753" t="s">
        <v>455</v>
      </c>
      <c r="D753" s="23">
        <v>44044</v>
      </c>
      <c r="E753" t="s">
        <v>368</v>
      </c>
      <c r="F753" s="11">
        <v>490.52</v>
      </c>
    </row>
    <row r="754" spans="1:6" x14ac:dyDescent="0.2">
      <c r="A754" t="s">
        <v>451</v>
      </c>
      <c r="B754" t="s">
        <v>29</v>
      </c>
      <c r="C754" t="s">
        <v>457</v>
      </c>
      <c r="D754" s="23">
        <v>43983</v>
      </c>
      <c r="E754" t="s">
        <v>275</v>
      </c>
      <c r="F754" s="11">
        <v>9961.59</v>
      </c>
    </row>
    <row r="755" spans="1:6" x14ac:dyDescent="0.2">
      <c r="A755" t="s">
        <v>451</v>
      </c>
      <c r="B755" t="s">
        <v>8</v>
      </c>
      <c r="C755" t="s">
        <v>9</v>
      </c>
      <c r="D755" s="23">
        <v>43647</v>
      </c>
      <c r="E755" t="s">
        <v>370</v>
      </c>
      <c r="F755" s="11">
        <v>7580.77</v>
      </c>
    </row>
    <row r="756" spans="1:6" x14ac:dyDescent="0.2">
      <c r="A756" t="s">
        <v>451</v>
      </c>
      <c r="B756" t="s">
        <v>70</v>
      </c>
      <c r="C756" t="s">
        <v>460</v>
      </c>
      <c r="D756" s="23">
        <v>44044</v>
      </c>
      <c r="E756" t="s">
        <v>294</v>
      </c>
      <c r="F756" s="11">
        <v>1183.95</v>
      </c>
    </row>
    <row r="757" spans="1:6" x14ac:dyDescent="0.2">
      <c r="A757" t="s">
        <v>451</v>
      </c>
      <c r="B757" t="s">
        <v>36</v>
      </c>
      <c r="C757" t="s">
        <v>458</v>
      </c>
      <c r="D757" s="23">
        <v>44044</v>
      </c>
      <c r="E757" t="s">
        <v>213</v>
      </c>
      <c r="F757" s="11">
        <v>9141.51</v>
      </c>
    </row>
    <row r="758" spans="1:6" x14ac:dyDescent="0.2">
      <c r="A758" t="s">
        <v>451</v>
      </c>
      <c r="B758" t="s">
        <v>454</v>
      </c>
      <c r="C758" t="s">
        <v>455</v>
      </c>
      <c r="D758" s="23">
        <v>44197</v>
      </c>
      <c r="E758" t="s">
        <v>357</v>
      </c>
      <c r="F758" s="11">
        <v>7421.89</v>
      </c>
    </row>
    <row r="759" spans="1:6" x14ac:dyDescent="0.2">
      <c r="A759" t="s">
        <v>451</v>
      </c>
      <c r="B759" t="s">
        <v>454</v>
      </c>
      <c r="C759" t="s">
        <v>455</v>
      </c>
      <c r="D759" s="23">
        <v>43952</v>
      </c>
      <c r="E759" t="s">
        <v>98</v>
      </c>
      <c r="F759" s="11">
        <v>1444.18</v>
      </c>
    </row>
    <row r="760" spans="1:6" x14ac:dyDescent="0.2">
      <c r="A760" t="s">
        <v>451</v>
      </c>
      <c r="B760" t="s">
        <v>454</v>
      </c>
      <c r="C760" t="s">
        <v>455</v>
      </c>
      <c r="D760" s="23">
        <v>43831</v>
      </c>
      <c r="E760" t="s">
        <v>28</v>
      </c>
      <c r="F760" s="11">
        <v>5147.3599999999997</v>
      </c>
    </row>
    <row r="761" spans="1:6" x14ac:dyDescent="0.2">
      <c r="A761" t="s">
        <v>451</v>
      </c>
      <c r="B761" t="s">
        <v>50</v>
      </c>
      <c r="C761" t="s">
        <v>459</v>
      </c>
      <c r="D761" s="23">
        <v>44044</v>
      </c>
      <c r="E761" t="s">
        <v>326</v>
      </c>
      <c r="F761" s="11">
        <v>3831.97</v>
      </c>
    </row>
    <row r="762" spans="1:6" x14ac:dyDescent="0.2">
      <c r="A762" t="s">
        <v>451</v>
      </c>
      <c r="B762" t="s">
        <v>70</v>
      </c>
      <c r="C762" t="s">
        <v>460</v>
      </c>
      <c r="D762" s="23">
        <v>44075</v>
      </c>
      <c r="E762" t="s">
        <v>44</v>
      </c>
      <c r="F762" s="11">
        <v>9774.73</v>
      </c>
    </row>
    <row r="763" spans="1:6" x14ac:dyDescent="0.2">
      <c r="A763" t="s">
        <v>451</v>
      </c>
      <c r="B763" t="s">
        <v>36</v>
      </c>
      <c r="C763" t="s">
        <v>458</v>
      </c>
      <c r="D763" s="23">
        <v>43586</v>
      </c>
      <c r="E763" t="s">
        <v>197</v>
      </c>
      <c r="F763" s="11">
        <v>7787.28</v>
      </c>
    </row>
    <row r="764" spans="1:6" x14ac:dyDescent="0.2">
      <c r="A764" t="s">
        <v>451</v>
      </c>
      <c r="B764" t="s">
        <v>12</v>
      </c>
      <c r="C764" t="s">
        <v>13</v>
      </c>
      <c r="D764" s="23">
        <v>44166</v>
      </c>
      <c r="E764" t="s">
        <v>84</v>
      </c>
      <c r="F764" s="11">
        <v>7053.12</v>
      </c>
    </row>
    <row r="765" spans="1:6" x14ac:dyDescent="0.2">
      <c r="A765" t="s">
        <v>451</v>
      </c>
      <c r="B765" t="s">
        <v>12</v>
      </c>
      <c r="C765" t="s">
        <v>13</v>
      </c>
      <c r="D765" s="23">
        <v>43617</v>
      </c>
      <c r="E765" t="s">
        <v>361</v>
      </c>
      <c r="F765" s="11">
        <v>4955.41</v>
      </c>
    </row>
    <row r="766" spans="1:6" x14ac:dyDescent="0.2">
      <c r="A766" t="s">
        <v>451</v>
      </c>
      <c r="B766" t="s">
        <v>70</v>
      </c>
      <c r="C766" t="s">
        <v>460</v>
      </c>
      <c r="D766" s="23">
        <v>44256</v>
      </c>
      <c r="E766" t="s">
        <v>80</v>
      </c>
      <c r="F766" s="11">
        <v>8652.9599999999991</v>
      </c>
    </row>
    <row r="767" spans="1:6" x14ac:dyDescent="0.2">
      <c r="A767" t="s">
        <v>451</v>
      </c>
      <c r="B767" t="s">
        <v>12</v>
      </c>
      <c r="C767" t="s">
        <v>13</v>
      </c>
      <c r="D767" s="23">
        <v>43862</v>
      </c>
      <c r="E767" t="s">
        <v>324</v>
      </c>
      <c r="F767" s="11">
        <v>5592.73</v>
      </c>
    </row>
    <row r="768" spans="1:6" x14ac:dyDescent="0.2">
      <c r="A768" t="s">
        <v>451</v>
      </c>
      <c r="B768" t="s">
        <v>22</v>
      </c>
      <c r="C768" t="s">
        <v>20</v>
      </c>
      <c r="D768" s="23">
        <v>43800</v>
      </c>
      <c r="E768" t="s">
        <v>191</v>
      </c>
      <c r="F768" s="11">
        <v>5180.6899999999996</v>
      </c>
    </row>
    <row r="769" spans="1:6" x14ac:dyDescent="0.2">
      <c r="A769" t="s">
        <v>451</v>
      </c>
      <c r="B769" t="s">
        <v>70</v>
      </c>
      <c r="C769" t="s">
        <v>460</v>
      </c>
      <c r="D769" s="23">
        <v>43862</v>
      </c>
      <c r="E769" t="s">
        <v>115</v>
      </c>
      <c r="F769" s="11">
        <v>3696.64</v>
      </c>
    </row>
    <row r="770" spans="1:6" x14ac:dyDescent="0.2">
      <c r="A770" t="s">
        <v>451</v>
      </c>
      <c r="B770" t="s">
        <v>454</v>
      </c>
      <c r="C770" t="s">
        <v>455</v>
      </c>
      <c r="D770" s="23">
        <v>44197</v>
      </c>
      <c r="E770" t="s">
        <v>181</v>
      </c>
      <c r="F770" s="11">
        <v>3879.78</v>
      </c>
    </row>
    <row r="771" spans="1:6" x14ac:dyDescent="0.2">
      <c r="A771" t="s">
        <v>451</v>
      </c>
      <c r="B771" t="s">
        <v>12</v>
      </c>
      <c r="C771" t="s">
        <v>13</v>
      </c>
      <c r="D771" s="23">
        <v>43952</v>
      </c>
      <c r="E771" t="s">
        <v>260</v>
      </c>
      <c r="F771" s="11">
        <v>8018.94</v>
      </c>
    </row>
    <row r="772" spans="1:6" x14ac:dyDescent="0.2">
      <c r="A772" t="s">
        <v>451</v>
      </c>
      <c r="B772" t="s">
        <v>22</v>
      </c>
      <c r="C772" t="s">
        <v>20</v>
      </c>
      <c r="D772" s="23">
        <v>44287</v>
      </c>
      <c r="E772" t="s">
        <v>114</v>
      </c>
      <c r="F772" s="11">
        <v>1386.39</v>
      </c>
    </row>
    <row r="773" spans="1:6" x14ac:dyDescent="0.2">
      <c r="A773" t="s">
        <v>451</v>
      </c>
      <c r="B773" t="s">
        <v>22</v>
      </c>
      <c r="C773" t="s">
        <v>20</v>
      </c>
      <c r="D773" s="23">
        <v>43831</v>
      </c>
      <c r="E773" t="s">
        <v>335</v>
      </c>
      <c r="F773" s="11">
        <v>7600.85</v>
      </c>
    </row>
    <row r="774" spans="1:6" x14ac:dyDescent="0.2">
      <c r="A774" t="s">
        <v>451</v>
      </c>
      <c r="B774" t="s">
        <v>22</v>
      </c>
      <c r="C774" t="s">
        <v>20</v>
      </c>
      <c r="D774" s="23">
        <v>44166</v>
      </c>
      <c r="E774" t="s">
        <v>206</v>
      </c>
      <c r="F774" s="11">
        <v>7410.67</v>
      </c>
    </row>
    <row r="775" spans="1:6" x14ac:dyDescent="0.2">
      <c r="A775" t="s">
        <v>451</v>
      </c>
      <c r="B775" t="s">
        <v>50</v>
      </c>
      <c r="C775" t="s">
        <v>459</v>
      </c>
      <c r="D775" s="23">
        <v>44044</v>
      </c>
      <c r="E775" t="s">
        <v>294</v>
      </c>
      <c r="F775" s="11">
        <v>1278.78</v>
      </c>
    </row>
    <row r="776" spans="1:6" x14ac:dyDescent="0.2">
      <c r="A776" t="s">
        <v>451</v>
      </c>
      <c r="B776" t="s">
        <v>50</v>
      </c>
      <c r="C776" t="s">
        <v>459</v>
      </c>
      <c r="D776" s="23">
        <v>43678</v>
      </c>
      <c r="E776" t="s">
        <v>37</v>
      </c>
      <c r="F776" s="11">
        <v>8266.9500000000007</v>
      </c>
    </row>
    <row r="777" spans="1:6" x14ac:dyDescent="0.2">
      <c r="A777" t="s">
        <v>451</v>
      </c>
      <c r="B777" t="s">
        <v>70</v>
      </c>
      <c r="C777" t="s">
        <v>460</v>
      </c>
      <c r="D777" s="23">
        <v>43800</v>
      </c>
      <c r="E777" t="s">
        <v>399</v>
      </c>
      <c r="F777" s="11">
        <v>8858.65</v>
      </c>
    </row>
    <row r="778" spans="1:6" x14ac:dyDescent="0.2">
      <c r="A778" t="s">
        <v>451</v>
      </c>
      <c r="B778" t="s">
        <v>36</v>
      </c>
      <c r="C778" t="s">
        <v>458</v>
      </c>
      <c r="D778" s="23">
        <v>43586</v>
      </c>
      <c r="E778" t="s">
        <v>204</v>
      </c>
      <c r="F778" s="11">
        <v>4922.22</v>
      </c>
    </row>
    <row r="779" spans="1:6" x14ac:dyDescent="0.2">
      <c r="A779" t="s">
        <v>451</v>
      </c>
      <c r="B779" t="s">
        <v>36</v>
      </c>
      <c r="C779" t="s">
        <v>458</v>
      </c>
      <c r="D779" s="23">
        <v>44197</v>
      </c>
      <c r="E779" t="s">
        <v>203</v>
      </c>
      <c r="F779" s="11">
        <v>5004.25</v>
      </c>
    </row>
    <row r="780" spans="1:6" x14ac:dyDescent="0.2">
      <c r="A780" t="s">
        <v>451</v>
      </c>
      <c r="B780" t="s">
        <v>8</v>
      </c>
      <c r="C780" t="s">
        <v>9</v>
      </c>
      <c r="D780" s="23">
        <v>44136</v>
      </c>
      <c r="E780" t="s">
        <v>217</v>
      </c>
      <c r="F780" s="11">
        <v>1991.28</v>
      </c>
    </row>
    <row r="781" spans="1:6" x14ac:dyDescent="0.2">
      <c r="A781" t="s">
        <v>451</v>
      </c>
      <c r="B781" t="s">
        <v>29</v>
      </c>
      <c r="C781" t="s">
        <v>457</v>
      </c>
      <c r="D781" s="23">
        <v>43952</v>
      </c>
      <c r="E781" t="s">
        <v>399</v>
      </c>
      <c r="F781" s="11">
        <v>9256.14</v>
      </c>
    </row>
    <row r="782" spans="1:6" x14ac:dyDescent="0.2">
      <c r="A782" t="s">
        <v>451</v>
      </c>
      <c r="B782" t="s">
        <v>29</v>
      </c>
      <c r="C782" t="s">
        <v>457</v>
      </c>
      <c r="D782" s="23">
        <v>43952</v>
      </c>
      <c r="E782" t="s">
        <v>67</v>
      </c>
      <c r="F782" s="11">
        <v>5269.77</v>
      </c>
    </row>
    <row r="783" spans="1:6" x14ac:dyDescent="0.2">
      <c r="A783" t="s">
        <v>451</v>
      </c>
      <c r="B783" t="s">
        <v>454</v>
      </c>
      <c r="C783" t="s">
        <v>455</v>
      </c>
      <c r="D783" s="23">
        <v>43952</v>
      </c>
      <c r="E783" t="s">
        <v>398</v>
      </c>
      <c r="F783" s="11">
        <v>9704.15</v>
      </c>
    </row>
    <row r="784" spans="1:6" x14ac:dyDescent="0.2">
      <c r="A784" t="s">
        <v>451</v>
      </c>
      <c r="B784" t="s">
        <v>12</v>
      </c>
      <c r="C784" t="s">
        <v>13</v>
      </c>
      <c r="D784" s="23">
        <v>44287</v>
      </c>
      <c r="E784" t="s">
        <v>124</v>
      </c>
      <c r="F784" s="11">
        <v>7690.39</v>
      </c>
    </row>
    <row r="785" spans="1:6" x14ac:dyDescent="0.2">
      <c r="A785" t="s">
        <v>451</v>
      </c>
      <c r="B785" t="s">
        <v>12</v>
      </c>
      <c r="C785" t="s">
        <v>13</v>
      </c>
      <c r="D785" s="23">
        <v>43922</v>
      </c>
      <c r="E785" t="s">
        <v>174</v>
      </c>
      <c r="F785" s="11">
        <v>3306.52</v>
      </c>
    </row>
    <row r="786" spans="1:6" x14ac:dyDescent="0.2">
      <c r="A786" t="s">
        <v>451</v>
      </c>
      <c r="B786" t="s">
        <v>8</v>
      </c>
      <c r="C786" t="s">
        <v>9</v>
      </c>
      <c r="D786" s="23">
        <v>44256</v>
      </c>
      <c r="E786" t="s">
        <v>277</v>
      </c>
      <c r="F786" s="11">
        <v>27.52</v>
      </c>
    </row>
    <row r="787" spans="1:6" x14ac:dyDescent="0.2">
      <c r="A787" t="s">
        <v>451</v>
      </c>
      <c r="B787" t="s">
        <v>70</v>
      </c>
      <c r="C787" t="s">
        <v>460</v>
      </c>
      <c r="D787" s="23">
        <v>43739</v>
      </c>
      <c r="E787" t="s">
        <v>74</v>
      </c>
      <c r="F787" s="11">
        <v>8727.64</v>
      </c>
    </row>
    <row r="788" spans="1:6" x14ac:dyDescent="0.2">
      <c r="A788" t="s">
        <v>451</v>
      </c>
      <c r="B788" t="s">
        <v>29</v>
      </c>
      <c r="C788" t="s">
        <v>457</v>
      </c>
      <c r="D788" s="23">
        <v>44136</v>
      </c>
      <c r="E788" t="s">
        <v>102</v>
      </c>
      <c r="F788" s="11">
        <v>1479.59</v>
      </c>
    </row>
    <row r="789" spans="1:6" x14ac:dyDescent="0.2">
      <c r="A789" t="s">
        <v>451</v>
      </c>
      <c r="B789" t="s">
        <v>8</v>
      </c>
      <c r="C789" t="s">
        <v>9</v>
      </c>
      <c r="D789" s="23">
        <v>44105</v>
      </c>
      <c r="E789" t="s">
        <v>55</v>
      </c>
      <c r="F789" s="11">
        <v>4029.44</v>
      </c>
    </row>
    <row r="790" spans="1:6" x14ac:dyDescent="0.2">
      <c r="A790" t="s">
        <v>451</v>
      </c>
      <c r="B790" t="s">
        <v>36</v>
      </c>
      <c r="C790" t="s">
        <v>458</v>
      </c>
      <c r="D790" s="23">
        <v>43983</v>
      </c>
      <c r="E790" t="s">
        <v>128</v>
      </c>
      <c r="F790" s="11">
        <v>8346.15</v>
      </c>
    </row>
    <row r="791" spans="1:6" x14ac:dyDescent="0.2">
      <c r="A791" t="s">
        <v>451</v>
      </c>
      <c r="B791" t="s">
        <v>70</v>
      </c>
      <c r="C791" t="s">
        <v>460</v>
      </c>
      <c r="D791" s="23">
        <v>44105</v>
      </c>
      <c r="E791" t="s">
        <v>326</v>
      </c>
      <c r="F791" s="11">
        <v>8119.11</v>
      </c>
    </row>
    <row r="792" spans="1:6" x14ac:dyDescent="0.2">
      <c r="A792" t="s">
        <v>451</v>
      </c>
      <c r="B792" t="s">
        <v>29</v>
      </c>
      <c r="C792" t="s">
        <v>457</v>
      </c>
      <c r="D792" s="23">
        <v>44228</v>
      </c>
      <c r="E792" t="s">
        <v>363</v>
      </c>
      <c r="F792" s="11">
        <v>2023.67</v>
      </c>
    </row>
    <row r="793" spans="1:6" x14ac:dyDescent="0.2">
      <c r="A793" t="s">
        <v>451</v>
      </c>
      <c r="B793" t="s">
        <v>8</v>
      </c>
      <c r="C793" t="s">
        <v>9</v>
      </c>
      <c r="D793" s="23">
        <v>44105</v>
      </c>
      <c r="E793" t="s">
        <v>378</v>
      </c>
      <c r="F793" s="11">
        <v>7623.67</v>
      </c>
    </row>
    <row r="794" spans="1:6" x14ac:dyDescent="0.2">
      <c r="A794" t="s">
        <v>451</v>
      </c>
      <c r="B794" t="s">
        <v>36</v>
      </c>
      <c r="C794" t="s">
        <v>458</v>
      </c>
      <c r="D794" s="23">
        <v>44256</v>
      </c>
      <c r="E794" t="s">
        <v>358</v>
      </c>
      <c r="F794" s="11">
        <v>4644.68</v>
      </c>
    </row>
    <row r="795" spans="1:6" x14ac:dyDescent="0.2">
      <c r="A795" t="s">
        <v>451</v>
      </c>
      <c r="B795" t="s">
        <v>50</v>
      </c>
      <c r="C795" t="s">
        <v>459</v>
      </c>
      <c r="D795" s="23">
        <v>43770</v>
      </c>
      <c r="E795" t="s">
        <v>180</v>
      </c>
      <c r="F795" s="11">
        <v>3065.34</v>
      </c>
    </row>
    <row r="796" spans="1:6" x14ac:dyDescent="0.2">
      <c r="A796" t="s">
        <v>451</v>
      </c>
      <c r="B796" t="s">
        <v>50</v>
      </c>
      <c r="C796" t="s">
        <v>459</v>
      </c>
      <c r="D796" s="23">
        <v>44256</v>
      </c>
      <c r="E796" t="s">
        <v>130</v>
      </c>
      <c r="F796" s="11">
        <v>8087.7</v>
      </c>
    </row>
    <row r="797" spans="1:6" x14ac:dyDescent="0.2">
      <c r="A797" t="s">
        <v>451</v>
      </c>
      <c r="B797" t="s">
        <v>12</v>
      </c>
      <c r="C797" t="s">
        <v>13</v>
      </c>
      <c r="D797" s="23">
        <v>43800</v>
      </c>
      <c r="E797" t="s">
        <v>65</v>
      </c>
      <c r="F797" s="11">
        <v>3740.21</v>
      </c>
    </row>
    <row r="798" spans="1:6" x14ac:dyDescent="0.2">
      <c r="A798" t="s">
        <v>451</v>
      </c>
      <c r="B798" t="s">
        <v>36</v>
      </c>
      <c r="C798" t="s">
        <v>458</v>
      </c>
      <c r="D798" s="23">
        <v>43800</v>
      </c>
      <c r="E798" t="s">
        <v>173</v>
      </c>
      <c r="F798" s="11">
        <v>818.22</v>
      </c>
    </row>
    <row r="799" spans="1:6" x14ac:dyDescent="0.2">
      <c r="A799" t="s">
        <v>451</v>
      </c>
      <c r="B799" t="s">
        <v>70</v>
      </c>
      <c r="C799" t="s">
        <v>460</v>
      </c>
      <c r="D799" s="23">
        <v>43983</v>
      </c>
      <c r="E799" t="s">
        <v>344</v>
      </c>
      <c r="F799" s="11">
        <v>2956.22</v>
      </c>
    </row>
    <row r="800" spans="1:6" x14ac:dyDescent="0.2">
      <c r="A800" t="s">
        <v>451</v>
      </c>
      <c r="B800" t="s">
        <v>8</v>
      </c>
      <c r="C800" t="s">
        <v>9</v>
      </c>
      <c r="D800" s="23">
        <v>43617</v>
      </c>
      <c r="E800" t="s">
        <v>383</v>
      </c>
      <c r="F800" s="11">
        <v>3144.27</v>
      </c>
    </row>
    <row r="801" spans="1:6" x14ac:dyDescent="0.2">
      <c r="A801" t="s">
        <v>451</v>
      </c>
      <c r="B801" t="s">
        <v>36</v>
      </c>
      <c r="C801" t="s">
        <v>458</v>
      </c>
      <c r="D801" s="23">
        <v>43952</v>
      </c>
      <c r="E801" t="s">
        <v>90</v>
      </c>
      <c r="F801" s="11">
        <v>2427.77</v>
      </c>
    </row>
    <row r="802" spans="1:6" x14ac:dyDescent="0.2">
      <c r="A802" t="s">
        <v>451</v>
      </c>
      <c r="B802" t="s">
        <v>22</v>
      </c>
      <c r="C802" t="s">
        <v>20</v>
      </c>
      <c r="D802" s="23">
        <v>44228</v>
      </c>
      <c r="E802" t="s">
        <v>249</v>
      </c>
      <c r="F802" s="11">
        <v>2794.71</v>
      </c>
    </row>
    <row r="803" spans="1:6" x14ac:dyDescent="0.2">
      <c r="A803" t="s">
        <v>451</v>
      </c>
      <c r="B803" t="s">
        <v>50</v>
      </c>
      <c r="C803" t="s">
        <v>459</v>
      </c>
      <c r="D803" s="23">
        <v>44256</v>
      </c>
      <c r="E803" t="s">
        <v>138</v>
      </c>
      <c r="F803" s="11">
        <v>123.19</v>
      </c>
    </row>
    <row r="804" spans="1:6" x14ac:dyDescent="0.2">
      <c r="A804" t="s">
        <v>451</v>
      </c>
      <c r="B804" t="s">
        <v>8</v>
      </c>
      <c r="C804" t="s">
        <v>9</v>
      </c>
      <c r="D804" s="23">
        <v>44044</v>
      </c>
      <c r="E804" t="s">
        <v>92</v>
      </c>
      <c r="F804" s="11">
        <v>1943.83</v>
      </c>
    </row>
    <row r="805" spans="1:6" x14ac:dyDescent="0.2">
      <c r="A805" t="s">
        <v>451</v>
      </c>
      <c r="B805" t="s">
        <v>50</v>
      </c>
      <c r="C805" t="s">
        <v>459</v>
      </c>
      <c r="D805" s="23">
        <v>43800</v>
      </c>
      <c r="E805" t="s">
        <v>33</v>
      </c>
      <c r="F805" s="11">
        <v>9689.7800000000007</v>
      </c>
    </row>
    <row r="806" spans="1:6" x14ac:dyDescent="0.2">
      <c r="A806" t="s">
        <v>451</v>
      </c>
      <c r="B806" t="s">
        <v>70</v>
      </c>
      <c r="C806" t="s">
        <v>460</v>
      </c>
      <c r="D806" s="23">
        <v>43678</v>
      </c>
      <c r="E806" t="s">
        <v>66</v>
      </c>
      <c r="F806" s="11">
        <v>1571.32</v>
      </c>
    </row>
    <row r="807" spans="1:6" x14ac:dyDescent="0.2">
      <c r="A807" t="s">
        <v>451</v>
      </c>
      <c r="B807" t="s">
        <v>70</v>
      </c>
      <c r="C807" t="s">
        <v>460</v>
      </c>
      <c r="D807" s="23">
        <v>44044</v>
      </c>
      <c r="E807" t="s">
        <v>285</v>
      </c>
      <c r="F807" s="11">
        <v>4860.4799999999996</v>
      </c>
    </row>
    <row r="808" spans="1:6" x14ac:dyDescent="0.2">
      <c r="A808" t="s">
        <v>451</v>
      </c>
      <c r="B808" t="s">
        <v>8</v>
      </c>
      <c r="C808" t="s">
        <v>9</v>
      </c>
      <c r="D808" s="23">
        <v>43709</v>
      </c>
      <c r="E808" t="s">
        <v>255</v>
      </c>
      <c r="F808" s="11">
        <v>8575.57</v>
      </c>
    </row>
    <row r="809" spans="1:6" x14ac:dyDescent="0.2">
      <c r="A809" t="s">
        <v>451</v>
      </c>
      <c r="B809" t="s">
        <v>70</v>
      </c>
      <c r="C809" t="s">
        <v>460</v>
      </c>
      <c r="D809" s="23">
        <v>43952</v>
      </c>
      <c r="E809" t="s">
        <v>341</v>
      </c>
      <c r="F809" s="11">
        <v>7372.87</v>
      </c>
    </row>
    <row r="810" spans="1:6" x14ac:dyDescent="0.2">
      <c r="A810" t="s">
        <v>451</v>
      </c>
      <c r="B810" t="s">
        <v>36</v>
      </c>
      <c r="C810" t="s">
        <v>458</v>
      </c>
      <c r="D810" s="23">
        <v>44105</v>
      </c>
      <c r="E810" t="s">
        <v>81</v>
      </c>
      <c r="F810" s="11">
        <v>8067.15</v>
      </c>
    </row>
    <row r="811" spans="1:6" x14ac:dyDescent="0.2">
      <c r="A811" t="s">
        <v>451</v>
      </c>
      <c r="B811" t="s">
        <v>22</v>
      </c>
      <c r="C811" t="s">
        <v>20</v>
      </c>
      <c r="D811" s="23">
        <v>43678</v>
      </c>
      <c r="E811" t="s">
        <v>409</v>
      </c>
      <c r="F811" s="11">
        <v>6651.24</v>
      </c>
    </row>
    <row r="812" spans="1:6" x14ac:dyDescent="0.2">
      <c r="A812" t="s">
        <v>451</v>
      </c>
      <c r="B812" t="s">
        <v>36</v>
      </c>
      <c r="C812" t="s">
        <v>458</v>
      </c>
      <c r="D812" s="23">
        <v>44166</v>
      </c>
      <c r="E812" t="s">
        <v>104</v>
      </c>
      <c r="F812" s="11">
        <v>8205.64</v>
      </c>
    </row>
    <row r="813" spans="1:6" x14ac:dyDescent="0.2">
      <c r="A813" t="s">
        <v>451</v>
      </c>
      <c r="B813" t="s">
        <v>22</v>
      </c>
      <c r="C813" t="s">
        <v>20</v>
      </c>
      <c r="D813" s="23">
        <v>43831</v>
      </c>
      <c r="E813" t="s">
        <v>209</v>
      </c>
      <c r="F813" s="11">
        <v>6148.49</v>
      </c>
    </row>
    <row r="814" spans="1:6" x14ac:dyDescent="0.2">
      <c r="A814" t="s">
        <v>451</v>
      </c>
      <c r="B814" t="s">
        <v>454</v>
      </c>
      <c r="C814" t="s">
        <v>455</v>
      </c>
      <c r="D814" s="23">
        <v>44197</v>
      </c>
      <c r="E814" t="s">
        <v>196</v>
      </c>
      <c r="F814" s="11">
        <v>8818.2800000000007</v>
      </c>
    </row>
    <row r="815" spans="1:6" x14ac:dyDescent="0.2">
      <c r="A815" t="s">
        <v>451</v>
      </c>
      <c r="B815" t="s">
        <v>36</v>
      </c>
      <c r="C815" t="s">
        <v>458</v>
      </c>
      <c r="D815" s="23">
        <v>44044</v>
      </c>
      <c r="E815" t="s">
        <v>209</v>
      </c>
      <c r="F815" s="11">
        <v>6048.53</v>
      </c>
    </row>
    <row r="816" spans="1:6" x14ac:dyDescent="0.2">
      <c r="A816" t="s">
        <v>451</v>
      </c>
      <c r="B816" t="s">
        <v>50</v>
      </c>
      <c r="C816" t="s">
        <v>459</v>
      </c>
      <c r="D816" s="23">
        <v>43678</v>
      </c>
      <c r="E816" t="s">
        <v>188</v>
      </c>
      <c r="F816" s="11">
        <v>4097.1000000000004</v>
      </c>
    </row>
    <row r="817" spans="1:6" x14ac:dyDescent="0.2">
      <c r="A817" t="s">
        <v>451</v>
      </c>
      <c r="B817" t="s">
        <v>12</v>
      </c>
      <c r="C817" t="s">
        <v>13</v>
      </c>
      <c r="D817" s="23">
        <v>43922</v>
      </c>
      <c r="E817" t="s">
        <v>353</v>
      </c>
      <c r="F817" s="11">
        <v>3565.16</v>
      </c>
    </row>
    <row r="818" spans="1:6" x14ac:dyDescent="0.2">
      <c r="A818" t="s">
        <v>451</v>
      </c>
      <c r="B818" t="s">
        <v>70</v>
      </c>
      <c r="C818" t="s">
        <v>460</v>
      </c>
      <c r="D818" s="23">
        <v>44166</v>
      </c>
      <c r="E818" t="s">
        <v>69</v>
      </c>
      <c r="F818" s="11">
        <v>1667.95</v>
      </c>
    </row>
    <row r="819" spans="1:6" x14ac:dyDescent="0.2">
      <c r="A819" t="s">
        <v>451</v>
      </c>
      <c r="B819" t="s">
        <v>8</v>
      </c>
      <c r="C819" t="s">
        <v>9</v>
      </c>
      <c r="D819" s="23">
        <v>43739</v>
      </c>
      <c r="E819" t="s">
        <v>307</v>
      </c>
      <c r="F819" s="11">
        <v>6654.44</v>
      </c>
    </row>
    <row r="820" spans="1:6" x14ac:dyDescent="0.2">
      <c r="A820" t="s">
        <v>451</v>
      </c>
      <c r="B820" t="s">
        <v>29</v>
      </c>
      <c r="C820" t="s">
        <v>457</v>
      </c>
      <c r="D820" s="23">
        <v>43831</v>
      </c>
      <c r="E820" t="s">
        <v>410</v>
      </c>
      <c r="F820" s="11">
        <v>2576.2600000000002</v>
      </c>
    </row>
    <row r="821" spans="1:6" x14ac:dyDescent="0.2">
      <c r="A821" t="s">
        <v>451</v>
      </c>
      <c r="B821" t="s">
        <v>22</v>
      </c>
      <c r="C821" t="s">
        <v>20</v>
      </c>
      <c r="D821" s="23">
        <v>43922</v>
      </c>
      <c r="E821" t="s">
        <v>115</v>
      </c>
      <c r="F821" s="11">
        <v>6349.94</v>
      </c>
    </row>
    <row r="822" spans="1:6" x14ac:dyDescent="0.2">
      <c r="A822" t="s">
        <v>451</v>
      </c>
      <c r="B822" t="s">
        <v>70</v>
      </c>
      <c r="C822" t="s">
        <v>460</v>
      </c>
      <c r="D822" s="23">
        <v>43891</v>
      </c>
      <c r="E822" t="s">
        <v>97</v>
      </c>
      <c r="F822" s="11">
        <v>449.58</v>
      </c>
    </row>
    <row r="823" spans="1:6" x14ac:dyDescent="0.2">
      <c r="A823" t="s">
        <v>451</v>
      </c>
      <c r="B823" t="s">
        <v>50</v>
      </c>
      <c r="C823" t="s">
        <v>459</v>
      </c>
      <c r="D823" s="23">
        <v>44136</v>
      </c>
      <c r="E823" t="s">
        <v>241</v>
      </c>
      <c r="F823" s="11">
        <v>7911.95</v>
      </c>
    </row>
    <row r="824" spans="1:6" x14ac:dyDescent="0.2">
      <c r="A824" t="s">
        <v>451</v>
      </c>
      <c r="B824" t="s">
        <v>29</v>
      </c>
      <c r="C824" t="s">
        <v>457</v>
      </c>
      <c r="D824" s="23">
        <v>43709</v>
      </c>
      <c r="E824" t="s">
        <v>312</v>
      </c>
      <c r="F824" s="11">
        <v>5766.78</v>
      </c>
    </row>
    <row r="825" spans="1:6" x14ac:dyDescent="0.2">
      <c r="A825" t="s">
        <v>451</v>
      </c>
      <c r="B825" t="s">
        <v>8</v>
      </c>
      <c r="C825" t="s">
        <v>9</v>
      </c>
      <c r="D825" s="23">
        <v>44075</v>
      </c>
      <c r="E825" t="s">
        <v>285</v>
      </c>
      <c r="F825" s="11">
        <v>9243.51</v>
      </c>
    </row>
    <row r="826" spans="1:6" x14ac:dyDescent="0.2">
      <c r="A826" t="s">
        <v>451</v>
      </c>
      <c r="B826" t="s">
        <v>29</v>
      </c>
      <c r="C826" t="s">
        <v>457</v>
      </c>
      <c r="D826" s="23">
        <v>43800</v>
      </c>
      <c r="E826" t="s">
        <v>48</v>
      </c>
      <c r="F826" s="11">
        <v>1830.23</v>
      </c>
    </row>
    <row r="827" spans="1:6" x14ac:dyDescent="0.2">
      <c r="A827" t="s">
        <v>451</v>
      </c>
      <c r="B827" t="s">
        <v>454</v>
      </c>
      <c r="C827" t="s">
        <v>455</v>
      </c>
      <c r="D827" s="23">
        <v>44256</v>
      </c>
      <c r="E827" t="s">
        <v>405</v>
      </c>
      <c r="F827" s="11">
        <v>5316.61</v>
      </c>
    </row>
    <row r="828" spans="1:6" x14ac:dyDescent="0.2">
      <c r="A828" t="s">
        <v>451</v>
      </c>
      <c r="B828" t="s">
        <v>36</v>
      </c>
      <c r="C828" t="s">
        <v>458</v>
      </c>
      <c r="D828" s="23">
        <v>44105</v>
      </c>
      <c r="E828" t="s">
        <v>25</v>
      </c>
      <c r="F828" s="11">
        <v>470.92</v>
      </c>
    </row>
    <row r="829" spans="1:6" x14ac:dyDescent="0.2">
      <c r="A829" t="s">
        <v>451</v>
      </c>
      <c r="B829" t="s">
        <v>70</v>
      </c>
      <c r="C829" t="s">
        <v>460</v>
      </c>
      <c r="D829" s="23">
        <v>43739</v>
      </c>
      <c r="E829" t="s">
        <v>93</v>
      </c>
      <c r="F829" s="11">
        <v>100.21</v>
      </c>
    </row>
    <row r="830" spans="1:6" x14ac:dyDescent="0.2">
      <c r="A830" t="s">
        <v>451</v>
      </c>
      <c r="B830" t="s">
        <v>454</v>
      </c>
      <c r="C830" t="s">
        <v>455</v>
      </c>
      <c r="D830" s="23">
        <v>43770</v>
      </c>
      <c r="E830" t="s">
        <v>260</v>
      </c>
      <c r="F830" s="11">
        <v>3177.46</v>
      </c>
    </row>
    <row r="831" spans="1:6" x14ac:dyDescent="0.2">
      <c r="A831" t="s">
        <v>451</v>
      </c>
      <c r="B831" t="s">
        <v>454</v>
      </c>
      <c r="C831" t="s">
        <v>455</v>
      </c>
      <c r="D831" s="23">
        <v>44197</v>
      </c>
      <c r="E831" t="s">
        <v>206</v>
      </c>
      <c r="F831" s="11">
        <v>319.79000000000002</v>
      </c>
    </row>
    <row r="832" spans="1:6" x14ac:dyDescent="0.2">
      <c r="A832" t="s">
        <v>451</v>
      </c>
      <c r="B832" t="s">
        <v>12</v>
      </c>
      <c r="C832" t="s">
        <v>13</v>
      </c>
      <c r="D832" s="23">
        <v>43800</v>
      </c>
      <c r="E832" t="s">
        <v>266</v>
      </c>
      <c r="F832" s="11">
        <v>4280.71</v>
      </c>
    </row>
    <row r="833" spans="1:6" x14ac:dyDescent="0.2">
      <c r="A833" t="s">
        <v>451</v>
      </c>
      <c r="B833" t="s">
        <v>29</v>
      </c>
      <c r="C833" t="s">
        <v>457</v>
      </c>
      <c r="D833" s="23">
        <v>43922</v>
      </c>
      <c r="E833" t="s">
        <v>143</v>
      </c>
      <c r="F833" s="11">
        <v>2128.83</v>
      </c>
    </row>
    <row r="834" spans="1:6" x14ac:dyDescent="0.2">
      <c r="A834" t="s">
        <v>451</v>
      </c>
      <c r="B834" t="s">
        <v>22</v>
      </c>
      <c r="C834" t="s">
        <v>20</v>
      </c>
      <c r="D834" s="23">
        <v>43891</v>
      </c>
      <c r="E834" t="s">
        <v>342</v>
      </c>
      <c r="F834" s="11">
        <v>5848.81</v>
      </c>
    </row>
    <row r="835" spans="1:6" x14ac:dyDescent="0.2">
      <c r="A835" t="s">
        <v>451</v>
      </c>
      <c r="B835" t="s">
        <v>22</v>
      </c>
      <c r="C835" t="s">
        <v>20</v>
      </c>
      <c r="D835" s="23">
        <v>43800</v>
      </c>
      <c r="E835" t="s">
        <v>271</v>
      </c>
      <c r="F835" s="11">
        <v>5057.72</v>
      </c>
    </row>
    <row r="836" spans="1:6" x14ac:dyDescent="0.2">
      <c r="A836" t="s">
        <v>451</v>
      </c>
      <c r="B836" t="s">
        <v>50</v>
      </c>
      <c r="C836" t="s">
        <v>459</v>
      </c>
      <c r="D836" s="23">
        <v>43739</v>
      </c>
      <c r="E836" t="s">
        <v>325</v>
      </c>
      <c r="F836" s="11">
        <v>7859.7</v>
      </c>
    </row>
    <row r="837" spans="1:6" x14ac:dyDescent="0.2">
      <c r="A837" t="s">
        <v>451</v>
      </c>
      <c r="B837" t="s">
        <v>29</v>
      </c>
      <c r="C837" t="s">
        <v>457</v>
      </c>
      <c r="D837" s="23">
        <v>43586</v>
      </c>
      <c r="E837" t="s">
        <v>124</v>
      </c>
      <c r="F837" s="11">
        <v>7857.99</v>
      </c>
    </row>
    <row r="838" spans="1:6" x14ac:dyDescent="0.2">
      <c r="A838" t="s">
        <v>451</v>
      </c>
      <c r="B838" t="s">
        <v>8</v>
      </c>
      <c r="C838" t="s">
        <v>9</v>
      </c>
      <c r="D838" s="23">
        <v>44075</v>
      </c>
      <c r="E838" t="s">
        <v>297</v>
      </c>
      <c r="F838" s="11">
        <v>3677.12</v>
      </c>
    </row>
    <row r="839" spans="1:6" x14ac:dyDescent="0.2">
      <c r="A839" t="s">
        <v>451</v>
      </c>
      <c r="B839" t="s">
        <v>12</v>
      </c>
      <c r="C839" t="s">
        <v>13</v>
      </c>
      <c r="D839" s="23">
        <v>44228</v>
      </c>
      <c r="E839" t="s">
        <v>278</v>
      </c>
      <c r="F839" s="11">
        <v>7382.85</v>
      </c>
    </row>
    <row r="840" spans="1:6" x14ac:dyDescent="0.2">
      <c r="A840" t="s">
        <v>451</v>
      </c>
      <c r="B840" t="s">
        <v>454</v>
      </c>
      <c r="C840" t="s">
        <v>455</v>
      </c>
      <c r="D840" s="23">
        <v>43952</v>
      </c>
      <c r="E840" t="s">
        <v>221</v>
      </c>
      <c r="F840" s="11">
        <v>3823.91</v>
      </c>
    </row>
    <row r="841" spans="1:6" x14ac:dyDescent="0.2">
      <c r="A841" t="s">
        <v>451</v>
      </c>
      <c r="B841" t="s">
        <v>50</v>
      </c>
      <c r="C841" t="s">
        <v>459</v>
      </c>
      <c r="D841" s="23">
        <v>43709</v>
      </c>
      <c r="E841" t="s">
        <v>84</v>
      </c>
      <c r="F841" s="11">
        <v>5814.94</v>
      </c>
    </row>
    <row r="842" spans="1:6" x14ac:dyDescent="0.2">
      <c r="A842" t="s">
        <v>451</v>
      </c>
      <c r="B842" t="s">
        <v>454</v>
      </c>
      <c r="C842" t="s">
        <v>455</v>
      </c>
      <c r="D842" s="23">
        <v>43586</v>
      </c>
      <c r="E842" t="s">
        <v>385</v>
      </c>
      <c r="F842" s="11">
        <v>56.26</v>
      </c>
    </row>
    <row r="843" spans="1:6" x14ac:dyDescent="0.2">
      <c r="A843" t="s">
        <v>451</v>
      </c>
      <c r="B843" t="s">
        <v>36</v>
      </c>
      <c r="C843" t="s">
        <v>458</v>
      </c>
      <c r="D843" s="23">
        <v>43983</v>
      </c>
      <c r="E843" t="s">
        <v>380</v>
      </c>
      <c r="F843" s="11">
        <v>59.37</v>
      </c>
    </row>
    <row r="844" spans="1:6" x14ac:dyDescent="0.2">
      <c r="A844" t="s">
        <v>451</v>
      </c>
      <c r="B844" t="s">
        <v>454</v>
      </c>
      <c r="C844" t="s">
        <v>455</v>
      </c>
      <c r="D844" s="23">
        <v>44197</v>
      </c>
      <c r="E844" t="s">
        <v>48</v>
      </c>
      <c r="F844" s="11">
        <v>1326.22</v>
      </c>
    </row>
    <row r="845" spans="1:6" x14ac:dyDescent="0.2">
      <c r="A845" t="s">
        <v>451</v>
      </c>
      <c r="B845" t="s">
        <v>22</v>
      </c>
      <c r="C845" t="s">
        <v>20</v>
      </c>
      <c r="D845" s="23">
        <v>43647</v>
      </c>
      <c r="E845" t="s">
        <v>200</v>
      </c>
      <c r="F845" s="11">
        <v>8990.59</v>
      </c>
    </row>
    <row r="846" spans="1:6" x14ac:dyDescent="0.2">
      <c r="A846" t="s">
        <v>451</v>
      </c>
      <c r="B846" t="s">
        <v>36</v>
      </c>
      <c r="C846" t="s">
        <v>458</v>
      </c>
      <c r="D846" s="23">
        <v>43739</v>
      </c>
      <c r="E846" t="s">
        <v>201</v>
      </c>
      <c r="F846" s="11">
        <v>6075.24</v>
      </c>
    </row>
    <row r="847" spans="1:6" x14ac:dyDescent="0.2">
      <c r="A847" t="s">
        <v>451</v>
      </c>
      <c r="B847" t="s">
        <v>50</v>
      </c>
      <c r="C847" t="s">
        <v>459</v>
      </c>
      <c r="D847" s="23">
        <v>44287</v>
      </c>
      <c r="E847" t="s">
        <v>266</v>
      </c>
      <c r="F847" s="11">
        <v>4034.13</v>
      </c>
    </row>
    <row r="848" spans="1:6" x14ac:dyDescent="0.2">
      <c r="A848" t="s">
        <v>451</v>
      </c>
      <c r="B848" t="s">
        <v>454</v>
      </c>
      <c r="C848" t="s">
        <v>455</v>
      </c>
      <c r="D848" s="23">
        <v>44013</v>
      </c>
      <c r="E848" t="s">
        <v>395</v>
      </c>
      <c r="F848" s="11">
        <v>4412.12</v>
      </c>
    </row>
    <row r="849" spans="1:6" x14ac:dyDescent="0.2">
      <c r="A849" t="s">
        <v>451</v>
      </c>
      <c r="B849" t="s">
        <v>454</v>
      </c>
      <c r="C849" t="s">
        <v>455</v>
      </c>
      <c r="D849" s="23">
        <v>43709</v>
      </c>
      <c r="E849" t="s">
        <v>200</v>
      </c>
      <c r="F849" s="11">
        <v>2762.71</v>
      </c>
    </row>
    <row r="850" spans="1:6" x14ac:dyDescent="0.2">
      <c r="A850" t="s">
        <v>451</v>
      </c>
      <c r="B850" t="s">
        <v>36</v>
      </c>
      <c r="C850" t="s">
        <v>458</v>
      </c>
      <c r="D850" s="23">
        <v>43891</v>
      </c>
      <c r="E850" t="s">
        <v>60</v>
      </c>
      <c r="F850" s="11">
        <v>32.729999999999997</v>
      </c>
    </row>
    <row r="851" spans="1:6" x14ac:dyDescent="0.2">
      <c r="A851" t="s">
        <v>451</v>
      </c>
      <c r="B851" t="s">
        <v>8</v>
      </c>
      <c r="C851" t="s">
        <v>9</v>
      </c>
      <c r="D851" s="23">
        <v>43800</v>
      </c>
      <c r="E851" t="s">
        <v>358</v>
      </c>
      <c r="F851" s="11">
        <v>1337.79</v>
      </c>
    </row>
    <row r="852" spans="1:6" x14ac:dyDescent="0.2">
      <c r="A852" t="s">
        <v>451</v>
      </c>
      <c r="B852" t="s">
        <v>8</v>
      </c>
      <c r="C852" t="s">
        <v>9</v>
      </c>
      <c r="D852" s="23">
        <v>43862</v>
      </c>
      <c r="E852" t="s">
        <v>35</v>
      </c>
      <c r="F852" s="11">
        <v>8869.57</v>
      </c>
    </row>
    <row r="853" spans="1:6" x14ac:dyDescent="0.2">
      <c r="A853" t="s">
        <v>451</v>
      </c>
      <c r="B853" t="s">
        <v>70</v>
      </c>
      <c r="C853" t="s">
        <v>460</v>
      </c>
      <c r="D853" s="23">
        <v>43952</v>
      </c>
      <c r="E853" t="s">
        <v>76</v>
      </c>
      <c r="F853" s="11">
        <v>1132.0999999999999</v>
      </c>
    </row>
    <row r="854" spans="1:6" x14ac:dyDescent="0.2">
      <c r="A854" t="s">
        <v>451</v>
      </c>
      <c r="B854" t="s">
        <v>12</v>
      </c>
      <c r="C854" t="s">
        <v>13</v>
      </c>
      <c r="D854" s="23">
        <v>43831</v>
      </c>
      <c r="E854" t="s">
        <v>237</v>
      </c>
      <c r="F854" s="11">
        <v>2629.23</v>
      </c>
    </row>
    <row r="855" spans="1:6" x14ac:dyDescent="0.2">
      <c r="A855" t="s">
        <v>451</v>
      </c>
      <c r="B855" t="s">
        <v>8</v>
      </c>
      <c r="C855" t="s">
        <v>9</v>
      </c>
      <c r="D855" s="23">
        <v>44075</v>
      </c>
      <c r="E855" t="s">
        <v>246</v>
      </c>
      <c r="F855" s="11">
        <v>2401.71</v>
      </c>
    </row>
    <row r="856" spans="1:6" x14ac:dyDescent="0.2">
      <c r="A856" t="s">
        <v>451</v>
      </c>
      <c r="B856" t="s">
        <v>70</v>
      </c>
      <c r="C856" t="s">
        <v>460</v>
      </c>
      <c r="D856" s="23">
        <v>43709</v>
      </c>
      <c r="E856" t="s">
        <v>176</v>
      </c>
      <c r="F856" s="11">
        <v>6925.75</v>
      </c>
    </row>
    <row r="857" spans="1:6" x14ac:dyDescent="0.2">
      <c r="A857" t="s">
        <v>451</v>
      </c>
      <c r="B857" t="s">
        <v>12</v>
      </c>
      <c r="C857" t="s">
        <v>13</v>
      </c>
      <c r="D857" s="23">
        <v>44044</v>
      </c>
      <c r="E857" t="s">
        <v>103</v>
      </c>
      <c r="F857" s="11">
        <v>7039.95</v>
      </c>
    </row>
    <row r="858" spans="1:6" x14ac:dyDescent="0.2">
      <c r="A858" t="s">
        <v>451</v>
      </c>
      <c r="B858" t="s">
        <v>12</v>
      </c>
      <c r="C858" t="s">
        <v>13</v>
      </c>
      <c r="D858" s="23">
        <v>44166</v>
      </c>
      <c r="E858" t="s">
        <v>211</v>
      </c>
      <c r="F858" s="11">
        <v>7248.11</v>
      </c>
    </row>
    <row r="859" spans="1:6" x14ac:dyDescent="0.2">
      <c r="A859" t="s">
        <v>451</v>
      </c>
      <c r="B859" t="s">
        <v>70</v>
      </c>
      <c r="C859" t="s">
        <v>460</v>
      </c>
      <c r="D859" s="23">
        <v>43862</v>
      </c>
      <c r="E859" t="s">
        <v>120</v>
      </c>
      <c r="F859" s="11">
        <v>4631.76</v>
      </c>
    </row>
    <row r="860" spans="1:6" x14ac:dyDescent="0.2">
      <c r="A860" t="s">
        <v>451</v>
      </c>
      <c r="B860" t="s">
        <v>454</v>
      </c>
      <c r="C860" t="s">
        <v>455</v>
      </c>
      <c r="D860" s="23">
        <v>43800</v>
      </c>
      <c r="E860" t="s">
        <v>188</v>
      </c>
      <c r="F860" s="11">
        <v>5688.58</v>
      </c>
    </row>
    <row r="861" spans="1:6" x14ac:dyDescent="0.2">
      <c r="A861" t="s">
        <v>451</v>
      </c>
      <c r="B861" t="s">
        <v>12</v>
      </c>
      <c r="C861" t="s">
        <v>13</v>
      </c>
      <c r="D861" s="23">
        <v>43709</v>
      </c>
      <c r="E861" t="s">
        <v>313</v>
      </c>
      <c r="F861" s="11">
        <v>4393.1899999999996</v>
      </c>
    </row>
    <row r="862" spans="1:6" x14ac:dyDescent="0.2">
      <c r="A862" t="s">
        <v>451</v>
      </c>
      <c r="B862" t="s">
        <v>22</v>
      </c>
      <c r="C862" t="s">
        <v>20</v>
      </c>
      <c r="D862" s="23">
        <v>43952</v>
      </c>
      <c r="E862" t="s">
        <v>291</v>
      </c>
      <c r="F862" s="11">
        <v>6007.5</v>
      </c>
    </row>
    <row r="863" spans="1:6" x14ac:dyDescent="0.2">
      <c r="A863" t="s">
        <v>451</v>
      </c>
      <c r="B863" t="s">
        <v>50</v>
      </c>
      <c r="C863" t="s">
        <v>459</v>
      </c>
      <c r="D863" s="23">
        <v>43617</v>
      </c>
      <c r="E863" t="s">
        <v>249</v>
      </c>
      <c r="F863" s="11">
        <v>3411.48</v>
      </c>
    </row>
    <row r="864" spans="1:6" x14ac:dyDescent="0.2">
      <c r="A864" t="s">
        <v>451</v>
      </c>
      <c r="B864" t="s">
        <v>70</v>
      </c>
      <c r="C864" t="s">
        <v>460</v>
      </c>
      <c r="D864" s="23">
        <v>43770</v>
      </c>
      <c r="E864" t="s">
        <v>344</v>
      </c>
      <c r="F864" s="11">
        <v>9751.77</v>
      </c>
    </row>
    <row r="865" spans="1:6" x14ac:dyDescent="0.2">
      <c r="A865" t="s">
        <v>451</v>
      </c>
      <c r="B865" t="s">
        <v>12</v>
      </c>
      <c r="C865" t="s">
        <v>13</v>
      </c>
      <c r="D865" s="23">
        <v>44228</v>
      </c>
      <c r="E865" t="s">
        <v>152</v>
      </c>
      <c r="F865" s="11">
        <v>8350.8700000000008</v>
      </c>
    </row>
    <row r="866" spans="1:6" x14ac:dyDescent="0.2">
      <c r="A866" t="s">
        <v>451</v>
      </c>
      <c r="B866" t="s">
        <v>70</v>
      </c>
      <c r="C866" t="s">
        <v>460</v>
      </c>
      <c r="D866" s="23">
        <v>43952</v>
      </c>
      <c r="E866" t="s">
        <v>120</v>
      </c>
      <c r="F866" s="11">
        <v>953.98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9F82-A930-4B90-8457-033660E96FAF}">
  <sheetPr>
    <tabColor rgb="FFFFFF00"/>
  </sheetPr>
  <dimension ref="A1:K46"/>
  <sheetViews>
    <sheetView workbookViewId="0">
      <selection activeCell="H53" sqref="H53"/>
    </sheetView>
  </sheetViews>
  <sheetFormatPr baseColWidth="10" defaultColWidth="10.83203125" defaultRowHeight="15" outlineLevelRow="1" x14ac:dyDescent="0.2"/>
  <cols>
    <col min="1" max="1" width="2.83203125" style="16" customWidth="1"/>
    <col min="2" max="2" width="8.5" style="16" customWidth="1"/>
    <col min="3" max="3" width="11" style="16" bestFit="1" customWidth="1"/>
    <col min="4" max="4" width="13.1640625" style="16" customWidth="1"/>
    <col min="5" max="6" width="11" style="16" bestFit="1" customWidth="1"/>
    <col min="7" max="7" width="12.6640625" style="16" customWidth="1"/>
    <col min="8" max="8" width="13.33203125" style="16" customWidth="1"/>
    <col min="9" max="11" width="11" style="16" bestFit="1" customWidth="1"/>
    <col min="12" max="16384" width="10.83203125" style="16"/>
  </cols>
  <sheetData>
    <row r="1" spans="1:11" x14ac:dyDescent="0.2">
      <c r="C1" s="16" t="s">
        <v>421</v>
      </c>
      <c r="D1" s="16" t="s">
        <v>422</v>
      </c>
      <c r="E1" s="16" t="s">
        <v>423</v>
      </c>
      <c r="F1" s="16" t="s">
        <v>424</v>
      </c>
      <c r="G1" s="16" t="s">
        <v>0</v>
      </c>
      <c r="H1" s="16" t="s">
        <v>425</v>
      </c>
      <c r="I1" s="16" t="s">
        <v>426</v>
      </c>
      <c r="J1" s="16" t="s">
        <v>1</v>
      </c>
      <c r="K1" s="16" t="s">
        <v>427</v>
      </c>
    </row>
    <row r="2" spans="1:11" hidden="1" outlineLevel="1" x14ac:dyDescent="0.2">
      <c r="B2" s="16" t="s">
        <v>418</v>
      </c>
      <c r="C2" s="16">
        <f>'P4C2-Conso1'!$B$4</f>
        <v>8023.73</v>
      </c>
      <c r="D2" s="16">
        <f>'P4C2-Conso1'!$C$4</f>
        <v>80422.73</v>
      </c>
      <c r="F2" s="16">
        <f>'P4C2-Conso1'!$E$4</f>
        <v>31366.29</v>
      </c>
      <c r="G2" s="16">
        <f>'P4C2-Conso1'!$F$4</f>
        <v>13814.439999999999</v>
      </c>
      <c r="H2" s="16">
        <f>'P4C2-Conso1'!$G$4</f>
        <v>12183.67</v>
      </c>
      <c r="I2" s="16">
        <f>'P4C2-Conso1'!$H$4</f>
        <v>23529.43</v>
      </c>
      <c r="J2" s="16">
        <f>'P4C2-Conso1'!$I$4</f>
        <v>14103.99</v>
      </c>
      <c r="K2" s="16">
        <f>'P4C2-Conso1'!$J$4</f>
        <v>26023.8</v>
      </c>
    </row>
    <row r="3" spans="1:11" hidden="1" outlineLevel="1" collapsed="1" x14ac:dyDescent="0.2">
      <c r="B3" s="16" t="s">
        <v>418</v>
      </c>
      <c r="D3" s="16">
        <f>'P4C2-Conso2'!$C$4</f>
        <v>392.96555032844503</v>
      </c>
      <c r="F3" s="16">
        <f>'P4C2-Conso2'!$E$4</f>
        <v>388.02870348534577</v>
      </c>
      <c r="H3" s="16">
        <f>'P4C2-Conso2'!$G$4</f>
        <v>1830.8350032636558</v>
      </c>
      <c r="J3" s="16">
        <f>'P4C2-Conso2'!$I$4</f>
        <v>6115.7298501759942</v>
      </c>
      <c r="K3" s="16">
        <f>'P4C2-Conso2'!$J$4</f>
        <v>7353.5703872136683</v>
      </c>
    </row>
    <row r="4" spans="1:11" collapsed="1" x14ac:dyDescent="0.2">
      <c r="A4" s="16" t="s">
        <v>428</v>
      </c>
      <c r="C4" s="16">
        <f>SUM(C2:C3)</f>
        <v>8023.73</v>
      </c>
      <c r="D4" s="16">
        <f>SUM(D2:D3)</f>
        <v>80815.695550328441</v>
      </c>
      <c r="F4" s="16">
        <f t="shared" ref="F4:K4" si="0">SUM(F2:F3)</f>
        <v>31754.318703485347</v>
      </c>
      <c r="G4" s="16">
        <f t="shared" si="0"/>
        <v>13814.439999999999</v>
      </c>
      <c r="H4" s="16">
        <f t="shared" si="0"/>
        <v>14014.505003263655</v>
      </c>
      <c r="I4" s="16">
        <f t="shared" si="0"/>
        <v>23529.43</v>
      </c>
      <c r="J4" s="16">
        <f t="shared" si="0"/>
        <v>20219.719850175992</v>
      </c>
      <c r="K4" s="16">
        <f t="shared" si="0"/>
        <v>33377.370387213668</v>
      </c>
    </row>
    <row r="5" spans="1:11" hidden="1" outlineLevel="1" x14ac:dyDescent="0.2">
      <c r="B5" s="16" t="s">
        <v>418</v>
      </c>
      <c r="C5" s="16">
        <f>'P4C2-Conso1'!$B$5</f>
        <v>14010.53</v>
      </c>
      <c r="D5" s="16">
        <f>'P4C2-Conso1'!$C$5</f>
        <v>10325.289999999999</v>
      </c>
      <c r="E5" s="16">
        <f>'P4C2-Conso1'!$D$5</f>
        <v>20298.690000000002</v>
      </c>
      <c r="F5" s="16">
        <f>'P4C2-Conso1'!$E$5</f>
        <v>38949.35</v>
      </c>
      <c r="G5" s="16">
        <f>'P4C2-Conso1'!$F$5</f>
        <v>5519.7</v>
      </c>
      <c r="H5" s="16">
        <f>'P4C2-Conso1'!$G$5</f>
        <v>10808.49</v>
      </c>
      <c r="I5" s="16">
        <f>'P4C2-Conso1'!$H$5</f>
        <v>62118.610000000008</v>
      </c>
      <c r="J5" s="16">
        <f>'P4C2-Conso1'!$I$5</f>
        <v>37789.279999999999</v>
      </c>
      <c r="K5" s="16">
        <f>'P4C2-Conso1'!$J$5</f>
        <v>78200.810000000012</v>
      </c>
    </row>
    <row r="6" spans="1:11" hidden="1" outlineLevel="1" collapsed="1" x14ac:dyDescent="0.2">
      <c r="B6" s="16" t="s">
        <v>418</v>
      </c>
      <c r="E6" s="16">
        <f>'P4C2-Conso2'!$D$5</f>
        <v>429.24745633543074</v>
      </c>
      <c r="J6" s="16">
        <f>'P4C2-Conso2'!$I$5</f>
        <v>7742.4056165292668</v>
      </c>
    </row>
    <row r="7" spans="1:11" collapsed="1" x14ac:dyDescent="0.2">
      <c r="A7" s="16" t="s">
        <v>429</v>
      </c>
      <c r="C7" s="16">
        <f t="shared" ref="C7:K7" si="1">SUM(C5:C6)</f>
        <v>14010.53</v>
      </c>
      <c r="D7" s="16">
        <f t="shared" si="1"/>
        <v>10325.289999999999</v>
      </c>
      <c r="E7" s="16">
        <f t="shared" si="1"/>
        <v>20727.937456335432</v>
      </c>
      <c r="F7" s="16">
        <f t="shared" si="1"/>
        <v>38949.35</v>
      </c>
      <c r="G7" s="16">
        <f t="shared" si="1"/>
        <v>5519.7</v>
      </c>
      <c r="H7" s="16">
        <f t="shared" si="1"/>
        <v>10808.49</v>
      </c>
      <c r="I7" s="16">
        <f t="shared" si="1"/>
        <v>62118.610000000008</v>
      </c>
      <c r="J7" s="16">
        <f t="shared" si="1"/>
        <v>45531.685616529263</v>
      </c>
      <c r="K7" s="16">
        <f t="shared" si="1"/>
        <v>78200.810000000012</v>
      </c>
    </row>
    <row r="8" spans="1:11" hidden="1" outlineLevel="1" x14ac:dyDescent="0.2">
      <c r="B8" s="16" t="s">
        <v>418</v>
      </c>
      <c r="E8" s="16">
        <f>'P4C2-Conso1'!$D$6</f>
        <v>28673.25</v>
      </c>
      <c r="G8" s="16">
        <f>'P4C2-Conso1'!$F$6</f>
        <v>9133.7500000000018</v>
      </c>
      <c r="H8" s="16">
        <f>'P4C2-Conso1'!$G$6</f>
        <v>78331.149999999994</v>
      </c>
      <c r="J8" s="16">
        <f>'P4C2-Conso1'!$I$6</f>
        <v>9491.7899999999991</v>
      </c>
      <c r="K8" s="16">
        <f>'P4C2-Conso1'!$J$6</f>
        <v>8662.6299999999992</v>
      </c>
    </row>
    <row r="9" spans="1:11" hidden="1" outlineLevel="1" collapsed="1" x14ac:dyDescent="0.2">
      <c r="B9" s="16" t="s">
        <v>418</v>
      </c>
      <c r="G9" s="16">
        <f>'P4C2-Conso2'!$F$6</f>
        <v>689.53951213996334</v>
      </c>
      <c r="H9" s="16">
        <f>'P4C2-Conso2'!$G$6</f>
        <v>728.38607683448606</v>
      </c>
    </row>
    <row r="10" spans="1:11" collapsed="1" x14ac:dyDescent="0.2">
      <c r="A10" s="16" t="s">
        <v>430</v>
      </c>
      <c r="E10" s="16">
        <f>SUM(E8:E9)</f>
        <v>28673.25</v>
      </c>
      <c r="G10" s="16">
        <f>SUM(G8:G9)</f>
        <v>9823.2895121399652</v>
      </c>
      <c r="H10" s="16">
        <f>SUM(H8:H9)</f>
        <v>79059.536076834484</v>
      </c>
      <c r="J10" s="16">
        <f>SUM(J8:J9)</f>
        <v>9491.7899999999991</v>
      </c>
      <c r="K10" s="16">
        <f>SUM(K8:K9)</f>
        <v>8662.6299999999992</v>
      </c>
    </row>
    <row r="11" spans="1:11" hidden="1" outlineLevel="1" x14ac:dyDescent="0.2">
      <c r="B11" s="16" t="s">
        <v>418</v>
      </c>
      <c r="C11" s="16">
        <f>'P4C2-Conso1'!$B$7</f>
        <v>45842.22</v>
      </c>
      <c r="E11" s="16">
        <f>'P4C2-Conso1'!$D$7</f>
        <v>5102.99</v>
      </c>
      <c r="F11" s="16">
        <f>'P4C2-Conso1'!$E$7</f>
        <v>30095.57</v>
      </c>
      <c r="G11" s="16">
        <f>'P4C2-Conso1'!$F$7</f>
        <v>37004.54</v>
      </c>
      <c r="H11" s="16">
        <f>'P4C2-Conso1'!$G$7</f>
        <v>70509.2</v>
      </c>
      <c r="J11" s="16">
        <f>'P4C2-Conso1'!$I$7</f>
        <v>50547.39</v>
      </c>
      <c r="K11" s="16">
        <f>'P4C2-Conso1'!$J$7</f>
        <v>6321.13</v>
      </c>
    </row>
    <row r="12" spans="1:11" hidden="1" outlineLevel="1" collapsed="1" x14ac:dyDescent="0.2">
      <c r="B12" s="16" t="s">
        <v>418</v>
      </c>
      <c r="D12" s="16">
        <f>'P4C2-Conso2'!$C$7</f>
        <v>771.60826284394375</v>
      </c>
      <c r="H12" s="16">
        <f>'P4C2-Conso2'!$G$7</f>
        <v>1037.904785084995</v>
      </c>
    </row>
    <row r="13" spans="1:11" collapsed="1" x14ac:dyDescent="0.2">
      <c r="A13" s="16" t="s">
        <v>431</v>
      </c>
      <c r="C13" s="16">
        <f t="shared" ref="C13:H13" si="2">SUM(C11:C12)</f>
        <v>45842.22</v>
      </c>
      <c r="D13" s="16">
        <f t="shared" si="2"/>
        <v>771.60826284394375</v>
      </c>
      <c r="E13" s="16">
        <f t="shared" si="2"/>
        <v>5102.99</v>
      </c>
      <c r="F13" s="16">
        <f t="shared" si="2"/>
        <v>30095.57</v>
      </c>
      <c r="G13" s="16">
        <f t="shared" si="2"/>
        <v>37004.54</v>
      </c>
      <c r="H13" s="16">
        <f t="shared" si="2"/>
        <v>71547.104785084986</v>
      </c>
      <c r="J13" s="16">
        <f>SUM(J11:J12)</f>
        <v>50547.39</v>
      </c>
      <c r="K13" s="16">
        <f>SUM(K11:K12)</f>
        <v>6321.13</v>
      </c>
    </row>
    <row r="14" spans="1:11" hidden="1" outlineLevel="1" x14ac:dyDescent="0.2">
      <c r="B14" s="16" t="s">
        <v>418</v>
      </c>
      <c r="D14" s="16">
        <f>'P4C2-Conso1'!$C$8</f>
        <v>34223.579999999994</v>
      </c>
      <c r="E14" s="16">
        <f>'P4C2-Conso1'!$D$8</f>
        <v>39054.050000000003</v>
      </c>
      <c r="F14" s="16">
        <f>'P4C2-Conso1'!$E$8</f>
        <v>16325.55</v>
      </c>
      <c r="G14" s="16">
        <f>'P4C2-Conso1'!$F$8</f>
        <v>55773.689999999995</v>
      </c>
      <c r="H14" s="16">
        <f>'P4C2-Conso1'!$G$8</f>
        <v>89551.260000000009</v>
      </c>
      <c r="I14" s="16">
        <f>'P4C2-Conso1'!$H$8</f>
        <v>45958.18</v>
      </c>
      <c r="J14" s="16">
        <f>'P4C2-Conso1'!$I$8</f>
        <v>31387.570000000003</v>
      </c>
      <c r="K14" s="16">
        <f>'P4C2-Conso1'!$J$8</f>
        <v>84766.750000000015</v>
      </c>
    </row>
    <row r="15" spans="1:11" hidden="1" outlineLevel="1" collapsed="1" x14ac:dyDescent="0.2">
      <c r="B15" s="16" t="s">
        <v>418</v>
      </c>
      <c r="E15" s="16">
        <f>'P4C2-Conso2'!$D$8</f>
        <v>10088.186946623435</v>
      </c>
      <c r="G15" s="16">
        <f>'P4C2-Conso2'!$F$8</f>
        <v>635.16568906782425</v>
      </c>
      <c r="I15" s="16">
        <f>'P4C2-Conso2'!$H$8</f>
        <v>11625.683758228186</v>
      </c>
      <c r="J15" s="16">
        <f>'P4C2-Conso2'!$I$8</f>
        <v>507.9688163882854</v>
      </c>
      <c r="K15" s="16">
        <f>'P4C2-Conso2'!$J$8</f>
        <v>6585.8385332107009</v>
      </c>
    </row>
    <row r="16" spans="1:11" collapsed="1" x14ac:dyDescent="0.2">
      <c r="A16" s="16" t="s">
        <v>432</v>
      </c>
      <c r="D16" s="16">
        <f t="shared" ref="D16:K16" si="3">SUM(D14:D15)</f>
        <v>34223.579999999994</v>
      </c>
      <c r="E16" s="16">
        <f t="shared" si="3"/>
        <v>49142.236946623438</v>
      </c>
      <c r="F16" s="16">
        <f t="shared" si="3"/>
        <v>16325.55</v>
      </c>
      <c r="G16" s="16">
        <f t="shared" si="3"/>
        <v>56408.855689067823</v>
      </c>
      <c r="H16" s="16">
        <f t="shared" si="3"/>
        <v>89551.260000000009</v>
      </c>
      <c r="I16" s="16">
        <f t="shared" si="3"/>
        <v>57583.863758228188</v>
      </c>
      <c r="J16" s="16">
        <f t="shared" si="3"/>
        <v>31895.538816388289</v>
      </c>
      <c r="K16" s="16">
        <f t="shared" si="3"/>
        <v>91352.588533210714</v>
      </c>
    </row>
    <row r="17" spans="1:11" hidden="1" outlineLevel="1" x14ac:dyDescent="0.2">
      <c r="B17" s="16" t="s">
        <v>418</v>
      </c>
      <c r="C17" s="16">
        <f>'P4C2-Conso1'!$B$9</f>
        <v>61612.08</v>
      </c>
      <c r="D17" s="16">
        <f>'P4C2-Conso1'!$C$9</f>
        <v>16056.029999999999</v>
      </c>
      <c r="F17" s="16">
        <f>'P4C2-Conso1'!$E$9</f>
        <v>26930.089999999997</v>
      </c>
      <c r="G17" s="16">
        <f>'P4C2-Conso1'!$F$9</f>
        <v>59157.81</v>
      </c>
      <c r="I17" s="16">
        <f>'P4C2-Conso1'!$H$9</f>
        <v>73696.420000000013</v>
      </c>
      <c r="J17" s="16">
        <f>'P4C2-Conso1'!$I$9</f>
        <v>70573.789999999994</v>
      </c>
      <c r="K17" s="16">
        <f>'P4C2-Conso1'!$J$9</f>
        <v>18766.440000000002</v>
      </c>
    </row>
    <row r="18" spans="1:11" hidden="1" outlineLevel="1" collapsed="1" x14ac:dyDescent="0.2">
      <c r="B18" s="16" t="s">
        <v>418</v>
      </c>
      <c r="C18" s="16">
        <f>'P4C2-Conso2'!$B$9</f>
        <v>4256.5668435110338</v>
      </c>
      <c r="D18" s="16">
        <f>'P4C2-Conso2'!$C$9</f>
        <v>884.0872419815604</v>
      </c>
      <c r="F18" s="16">
        <f>'P4C2-Conso2'!$E$9</f>
        <v>3096.9326878509796</v>
      </c>
      <c r="G18" s="16">
        <f>'P4C2-Conso2'!$F$9</f>
        <v>2993.783816335942</v>
      </c>
      <c r="H18" s="16">
        <f>'P4C2-Conso2'!$G$9</f>
        <v>1562.5044651478595</v>
      </c>
      <c r="I18" s="16">
        <f>'P4C2-Conso2'!$H$9</f>
        <v>6167.2696748302697</v>
      </c>
      <c r="J18" s="16">
        <f>'P4C2-Conso2'!$I$9</f>
        <v>5864.8680770948267</v>
      </c>
    </row>
    <row r="19" spans="1:11" collapsed="1" x14ac:dyDescent="0.2">
      <c r="A19" s="16" t="s">
        <v>433</v>
      </c>
      <c r="C19" s="16">
        <f>SUM(C17:C18)</f>
        <v>65868.646843511029</v>
      </c>
      <c r="D19" s="16">
        <f>SUM(D17:D18)</f>
        <v>16940.117241981559</v>
      </c>
      <c r="F19" s="16">
        <f t="shared" ref="F19:K19" si="4">SUM(F17:F18)</f>
        <v>30027.022687850975</v>
      </c>
      <c r="G19" s="16">
        <f t="shared" si="4"/>
        <v>62151.593816335939</v>
      </c>
      <c r="H19" s="16">
        <f t="shared" si="4"/>
        <v>1562.5044651478595</v>
      </c>
      <c r="I19" s="16">
        <f t="shared" si="4"/>
        <v>79863.689674830282</v>
      </c>
      <c r="J19" s="16">
        <f t="shared" si="4"/>
        <v>76438.65807709482</v>
      </c>
      <c r="K19" s="16">
        <f t="shared" si="4"/>
        <v>18766.440000000002</v>
      </c>
    </row>
    <row r="20" spans="1:11" hidden="1" outlineLevel="1" x14ac:dyDescent="0.2">
      <c r="B20" s="16" t="s">
        <v>418</v>
      </c>
      <c r="C20" s="16">
        <f>'P4C2-Conso1'!$B$10</f>
        <v>51776.89</v>
      </c>
      <c r="D20" s="16">
        <f>'P4C2-Conso1'!$C$10</f>
        <v>23825.47</v>
      </c>
      <c r="E20" s="16">
        <f>'P4C2-Conso1'!$D$10</f>
        <v>63533.56</v>
      </c>
      <c r="F20" s="16">
        <f>'P4C2-Conso1'!$E$10</f>
        <v>90374.01999999999</v>
      </c>
      <c r="G20" s="16">
        <f>'P4C2-Conso1'!$F$10</f>
        <v>61509.55</v>
      </c>
      <c r="H20" s="16">
        <f>'P4C2-Conso1'!$G$10</f>
        <v>13258.050000000001</v>
      </c>
      <c r="I20" s="16">
        <f>'P4C2-Conso1'!$H$10</f>
        <v>22358.659999999996</v>
      </c>
      <c r="J20" s="16">
        <f>'P4C2-Conso1'!$I$10</f>
        <v>8874.9699999999993</v>
      </c>
      <c r="K20" s="16">
        <f>'P4C2-Conso1'!$J$10</f>
        <v>7367.4400000000005</v>
      </c>
    </row>
    <row r="21" spans="1:11" hidden="1" outlineLevel="1" collapsed="1" x14ac:dyDescent="0.2">
      <c r="B21" s="16" t="s">
        <v>418</v>
      </c>
      <c r="C21" s="16">
        <f>'P4C2-Conso2'!$B$10</f>
        <v>4365.6139233359208</v>
      </c>
      <c r="F21" s="16">
        <f>'P4C2-Conso2'!$E$10</f>
        <v>3778.5812346292314</v>
      </c>
      <c r="G21" s="16">
        <f>'P4C2-Conso2'!$F$10</f>
        <v>8862.5500326388392</v>
      </c>
      <c r="H21" s="16">
        <f>'P4C2-Conso2'!$G$10</f>
        <v>5773.5344512441307</v>
      </c>
      <c r="I21" s="16">
        <f>'P4C2-Conso2'!$H$10</f>
        <v>2575.4728853640645</v>
      </c>
    </row>
    <row r="22" spans="1:11" collapsed="1" x14ac:dyDescent="0.2">
      <c r="A22" s="16" t="s">
        <v>434</v>
      </c>
      <c r="C22" s="16">
        <f t="shared" ref="C22:K22" si="5">SUM(C20:C21)</f>
        <v>56142.50392333592</v>
      </c>
      <c r="D22" s="16">
        <f t="shared" si="5"/>
        <v>23825.47</v>
      </c>
      <c r="E22" s="16">
        <f t="shared" si="5"/>
        <v>63533.56</v>
      </c>
      <c r="F22" s="16">
        <f t="shared" si="5"/>
        <v>94152.601234629226</v>
      </c>
      <c r="G22" s="16">
        <f t="shared" si="5"/>
        <v>70372.100032638846</v>
      </c>
      <c r="H22" s="16">
        <f t="shared" si="5"/>
        <v>19031.584451244133</v>
      </c>
      <c r="I22" s="16">
        <f t="shared" si="5"/>
        <v>24934.132885364059</v>
      </c>
      <c r="J22" s="16">
        <f t="shared" si="5"/>
        <v>8874.9699999999993</v>
      </c>
      <c r="K22" s="16">
        <f t="shared" si="5"/>
        <v>7367.4400000000005</v>
      </c>
    </row>
    <row r="23" spans="1:11" hidden="1" outlineLevel="1" x14ac:dyDescent="0.2">
      <c r="B23" s="16" t="s">
        <v>418</v>
      </c>
      <c r="C23" s="16">
        <f>'P4C2-Conso1'!$B$11</f>
        <v>64790.76</v>
      </c>
      <c r="D23" s="16">
        <f>'P4C2-Conso1'!$C$11</f>
        <v>63155.86</v>
      </c>
      <c r="E23" s="16">
        <f>'P4C2-Conso1'!$D$11</f>
        <v>70023.710000000006</v>
      </c>
      <c r="F23" s="16">
        <f>'P4C2-Conso1'!$E$11</f>
        <v>38470.720000000001</v>
      </c>
      <c r="H23" s="16">
        <f>'P4C2-Conso1'!$G$11</f>
        <v>39457.769999999997</v>
      </c>
      <c r="I23" s="16">
        <f>'P4C2-Conso1'!$H$11</f>
        <v>39893.81</v>
      </c>
      <c r="J23" s="16">
        <f>'P4C2-Conso1'!$I$11</f>
        <v>14429.24</v>
      </c>
      <c r="K23" s="16">
        <f>'P4C2-Conso1'!$J$11</f>
        <v>14219.23</v>
      </c>
    </row>
    <row r="24" spans="1:11" hidden="1" outlineLevel="1" collapsed="1" x14ac:dyDescent="0.2">
      <c r="B24" s="16" t="s">
        <v>418</v>
      </c>
      <c r="C24" s="16">
        <f>'P4C2-Conso2'!$B$11</f>
        <v>290.33854639011855</v>
      </c>
      <c r="D24" s="16">
        <f>'P4C2-Conso2'!$C$11</f>
        <v>2818.4873852267297</v>
      </c>
      <c r="E24" s="16">
        <f>'P4C2-Conso2'!$D$11</f>
        <v>10342.729045446053</v>
      </c>
      <c r="F24" s="16">
        <f>'P4C2-Conso2'!$E$11</f>
        <v>3407.3969047441542</v>
      </c>
      <c r="K24" s="16">
        <f>'P4C2-Conso2'!$J$11</f>
        <v>4.2909119242124225</v>
      </c>
    </row>
    <row r="25" spans="1:11" collapsed="1" x14ac:dyDescent="0.2">
      <c r="A25" s="16" t="s">
        <v>435</v>
      </c>
      <c r="C25" s="16">
        <f>SUM(C23:C24)</f>
        <v>65081.098546390123</v>
      </c>
      <c r="D25" s="16">
        <f>SUM(D23:D24)</f>
        <v>65974.347385226734</v>
      </c>
      <c r="E25" s="16">
        <f>SUM(E23:E24)</f>
        <v>80366.439045446052</v>
      </c>
      <c r="F25" s="16">
        <f>SUM(F23:F24)</f>
        <v>41878.116904744158</v>
      </c>
      <c r="H25" s="16">
        <f>SUM(H23:H24)</f>
        <v>39457.769999999997</v>
      </c>
      <c r="I25" s="16">
        <f>SUM(I23:I24)</f>
        <v>39893.81</v>
      </c>
      <c r="J25" s="16">
        <f>SUM(J23:J24)</f>
        <v>14429.24</v>
      </c>
      <c r="K25" s="16">
        <f>SUM(K23:K24)</f>
        <v>14223.520911924212</v>
      </c>
    </row>
    <row r="26" spans="1:11" hidden="1" outlineLevel="1" x14ac:dyDescent="0.2">
      <c r="B26" s="16" t="s">
        <v>418</v>
      </c>
      <c r="C26" s="16">
        <f>'P4C2-Conso1'!$B$12</f>
        <v>32567.450000000004</v>
      </c>
      <c r="D26" s="16">
        <f>'P4C2-Conso1'!$C$12</f>
        <v>86193.12999999999</v>
      </c>
      <c r="G26" s="16">
        <f>'P4C2-Conso1'!$F$12</f>
        <v>61302.409999999996</v>
      </c>
      <c r="H26" s="16">
        <f>'P4C2-Conso1'!$G$12</f>
        <v>27507.32</v>
      </c>
      <c r="J26" s="16">
        <f>'P4C2-Conso1'!$I$12</f>
        <v>18427.21</v>
      </c>
      <c r="K26" s="16">
        <f>'P4C2-Conso1'!$J$12</f>
        <v>25756.489999999998</v>
      </c>
    </row>
    <row r="27" spans="1:11" hidden="1" outlineLevel="1" collapsed="1" x14ac:dyDescent="0.2">
      <c r="B27" s="16" t="s">
        <v>418</v>
      </c>
      <c r="D27" s="16">
        <f>'P4C2-Conso2'!$C$12</f>
        <v>2376.5157448489099</v>
      </c>
    </row>
    <row r="28" spans="1:11" collapsed="1" x14ac:dyDescent="0.2">
      <c r="A28" s="16" t="s">
        <v>436</v>
      </c>
      <c r="C28" s="16">
        <f>SUM(C26:C27)</f>
        <v>32567.450000000004</v>
      </c>
      <c r="D28" s="16">
        <f>SUM(D26:D27)</f>
        <v>88569.645744848895</v>
      </c>
      <c r="G28" s="16">
        <f>SUM(G26:G27)</f>
        <v>61302.409999999996</v>
      </c>
      <c r="H28" s="16">
        <f>SUM(H26:H27)</f>
        <v>27507.32</v>
      </c>
      <c r="J28" s="16">
        <f>SUM(J26:J27)</f>
        <v>18427.21</v>
      </c>
      <c r="K28" s="16">
        <f>SUM(K26:K27)</f>
        <v>25756.489999999998</v>
      </c>
    </row>
    <row r="29" spans="1:11" hidden="1" outlineLevel="1" x14ac:dyDescent="0.2">
      <c r="B29" s="16" t="s">
        <v>418</v>
      </c>
      <c r="C29" s="16">
        <f>'P4C2-Conso1'!$B$13</f>
        <v>39542.74</v>
      </c>
      <c r="D29" s="16">
        <f>'P4C2-Conso1'!$C$13</f>
        <v>8141.4800000000005</v>
      </c>
      <c r="E29" s="16">
        <f>'P4C2-Conso1'!$D$13</f>
        <v>53748.31</v>
      </c>
      <c r="F29" s="16">
        <f>'P4C2-Conso1'!$E$13</f>
        <v>49154.64</v>
      </c>
      <c r="G29" s="16">
        <f>'P4C2-Conso1'!$F$13</f>
        <v>12156.509999999998</v>
      </c>
      <c r="K29" s="16">
        <f>'P4C2-Conso1'!$J$13</f>
        <v>45910.119999999995</v>
      </c>
    </row>
    <row r="30" spans="1:11" hidden="1" outlineLevel="1" collapsed="1" x14ac:dyDescent="0.2">
      <c r="B30" s="16" t="s">
        <v>418</v>
      </c>
      <c r="E30" s="16">
        <f>'P4C2-Conso2'!$D$13</f>
        <v>2307.5928790757521</v>
      </c>
      <c r="K30" s="16">
        <f>'P4C2-Conso2'!$J$13</f>
        <v>4085.1259614080923</v>
      </c>
    </row>
    <row r="31" spans="1:11" collapsed="1" x14ac:dyDescent="0.2">
      <c r="A31" s="16" t="s">
        <v>437</v>
      </c>
      <c r="C31" s="16">
        <f>SUM(C29:C30)</f>
        <v>39542.74</v>
      </c>
      <c r="D31" s="16">
        <f>SUM(D29:D30)</f>
        <v>8141.4800000000005</v>
      </c>
      <c r="E31" s="16">
        <f>SUM(E29:E30)</f>
        <v>56055.902879075751</v>
      </c>
      <c r="F31" s="16">
        <f>SUM(F29:F30)</f>
        <v>49154.64</v>
      </c>
      <c r="G31" s="16">
        <f>SUM(G29:G30)</f>
        <v>12156.509999999998</v>
      </c>
      <c r="K31" s="16">
        <f>SUM(K29:K30)</f>
        <v>49995.245961408087</v>
      </c>
    </row>
    <row r="32" spans="1:11" hidden="1" outlineLevel="1" x14ac:dyDescent="0.2">
      <c r="B32" s="16" t="s">
        <v>418</v>
      </c>
      <c r="C32" s="16">
        <f>'P4C2-Conso1'!$B$14</f>
        <v>44776.42</v>
      </c>
      <c r="D32" s="16">
        <f>'P4C2-Conso1'!$C$14</f>
        <v>21341.88</v>
      </c>
      <c r="E32" s="16">
        <f>'P4C2-Conso1'!$D$14</f>
        <v>5641.63</v>
      </c>
      <c r="F32" s="16">
        <f>'P4C2-Conso1'!$E$14</f>
        <v>10436.01</v>
      </c>
      <c r="G32" s="16">
        <f>'P4C2-Conso1'!$F$14</f>
        <v>39360.97</v>
      </c>
      <c r="I32" s="16">
        <f>'P4C2-Conso1'!$H$14</f>
        <v>6862.42</v>
      </c>
      <c r="J32" s="16">
        <f>'P4C2-Conso1'!$I$14</f>
        <v>36228.68</v>
      </c>
      <c r="K32" s="16">
        <f>'P4C2-Conso1'!$J$14</f>
        <v>26113.63</v>
      </c>
    </row>
    <row r="33" spans="1:11" hidden="1" outlineLevel="1" collapsed="1" x14ac:dyDescent="0.2">
      <c r="B33" s="16" t="s">
        <v>418</v>
      </c>
      <c r="C33" s="16">
        <f>'P4C2-Conso2'!$B$14</f>
        <v>4148.2514842632008</v>
      </c>
      <c r="G33" s="16">
        <f>'P4C2-Conso2'!$F$14</f>
        <v>329.48646448752692</v>
      </c>
    </row>
    <row r="34" spans="1:11" collapsed="1" x14ac:dyDescent="0.2">
      <c r="A34" s="16" t="s">
        <v>438</v>
      </c>
      <c r="C34" s="16">
        <f>SUM(C32:C33)</f>
        <v>48924.671484263199</v>
      </c>
      <c r="D34" s="16">
        <f>SUM(D32:D33)</f>
        <v>21341.88</v>
      </c>
      <c r="E34" s="16">
        <f>SUM(E32:E33)</f>
        <v>5641.63</v>
      </c>
      <c r="F34" s="16">
        <f>SUM(F32:F33)</f>
        <v>10436.01</v>
      </c>
      <c r="G34" s="16">
        <f>SUM(G32:G33)</f>
        <v>39690.456464487528</v>
      </c>
      <c r="I34" s="16">
        <f>SUM(I32:I33)</f>
        <v>6862.42</v>
      </c>
      <c r="J34" s="16">
        <f>SUM(J32:J33)</f>
        <v>36228.68</v>
      </c>
      <c r="K34" s="16">
        <f>SUM(K32:K33)</f>
        <v>26113.63</v>
      </c>
    </row>
    <row r="35" spans="1:11" hidden="1" outlineLevel="1" x14ac:dyDescent="0.2">
      <c r="B35" s="16" t="s">
        <v>418</v>
      </c>
      <c r="C35" s="16">
        <f>'P4C2-Conso1'!$B$15</f>
        <v>56647.399999999994</v>
      </c>
      <c r="D35" s="16">
        <f>'P4C2-Conso1'!$C$15</f>
        <v>96306.98000000001</v>
      </c>
      <c r="E35" s="16">
        <f>'P4C2-Conso1'!$D$15</f>
        <v>44738.549999999996</v>
      </c>
      <c r="F35" s="16">
        <f>'P4C2-Conso1'!$E$15</f>
        <v>60547.649999999994</v>
      </c>
      <c r="G35" s="16">
        <f>'P4C2-Conso1'!$F$15</f>
        <v>29638.100000000006</v>
      </c>
      <c r="H35" s="16">
        <f>'P4C2-Conso1'!$G$15</f>
        <v>21699.33</v>
      </c>
      <c r="I35" s="16">
        <f>'P4C2-Conso1'!$H$15</f>
        <v>25481.05</v>
      </c>
      <c r="J35" s="16">
        <f>'P4C2-Conso1'!$I$15</f>
        <v>40336.740000000005</v>
      </c>
      <c r="K35" s="16">
        <f>'P4C2-Conso1'!$J$15</f>
        <v>14584.18</v>
      </c>
    </row>
    <row r="36" spans="1:11" hidden="1" outlineLevel="1" collapsed="1" x14ac:dyDescent="0.2">
      <c r="B36" s="16" t="s">
        <v>418</v>
      </c>
      <c r="C36" s="16">
        <f>'P4C2-Conso2'!$B$15</f>
        <v>435.37498218274317</v>
      </c>
      <c r="D36" s="16">
        <f>'P4C2-Conso2'!$C$15</f>
        <v>6011.8113108504076</v>
      </c>
      <c r="E36" s="16">
        <f>'P4C2-Conso2'!$D$15</f>
        <v>4370.9983358262143</v>
      </c>
      <c r="J36" s="16">
        <f>'P4C2-Conso2'!$I$15</f>
        <v>30307.365537358772</v>
      </c>
      <c r="K36" s="16">
        <f>'P4C2-Conso2'!$J$15</f>
        <v>947.03767477750137</v>
      </c>
    </row>
    <row r="37" spans="1:11" collapsed="1" x14ac:dyDescent="0.2">
      <c r="A37" s="16" t="s">
        <v>439</v>
      </c>
      <c r="C37" s="16">
        <f t="shared" ref="C37:K37" si="6">SUM(C35:C36)</f>
        <v>57082.774982182738</v>
      </c>
      <c r="D37" s="16">
        <f t="shared" si="6"/>
        <v>102318.79131085041</v>
      </c>
      <c r="E37" s="16">
        <f t="shared" si="6"/>
        <v>49109.548335826214</v>
      </c>
      <c r="F37" s="16">
        <f t="shared" si="6"/>
        <v>60547.649999999994</v>
      </c>
      <c r="G37" s="16">
        <f t="shared" si="6"/>
        <v>29638.100000000006</v>
      </c>
      <c r="H37" s="16">
        <f t="shared" si="6"/>
        <v>21699.33</v>
      </c>
      <c r="I37" s="16">
        <f t="shared" si="6"/>
        <v>25481.05</v>
      </c>
      <c r="J37" s="16">
        <f t="shared" si="6"/>
        <v>70644.105537358773</v>
      </c>
      <c r="K37" s="16">
        <f t="shared" si="6"/>
        <v>15531.217674777501</v>
      </c>
    </row>
    <row r="38" spans="1:11" hidden="1" outlineLevel="1" x14ac:dyDescent="0.2">
      <c r="B38" s="16" t="s">
        <v>418</v>
      </c>
      <c r="C38" s="16">
        <f>'P4C2-Conso1'!$B$16</f>
        <v>4368.91</v>
      </c>
      <c r="D38" s="16">
        <f>'P4C2-Conso1'!$C$16</f>
        <v>37866.259999999995</v>
      </c>
      <c r="E38" s="16">
        <f>'P4C2-Conso1'!$D$16</f>
        <v>37555.290000000008</v>
      </c>
      <c r="F38" s="16">
        <f>'P4C2-Conso1'!$E$16</f>
        <v>15221.68</v>
      </c>
      <c r="G38" s="16">
        <f>'P4C2-Conso1'!$F$16</f>
        <v>42403.78</v>
      </c>
      <c r="H38" s="16">
        <f>'P4C2-Conso1'!$G$16</f>
        <v>44088.56</v>
      </c>
      <c r="I38" s="16">
        <f>'P4C2-Conso1'!$H$16</f>
        <v>33562.840000000004</v>
      </c>
      <c r="J38" s="16">
        <f>'P4C2-Conso1'!$I$16</f>
        <v>20645.819999999996</v>
      </c>
      <c r="K38" s="16">
        <f>'P4C2-Conso1'!$J$16</f>
        <v>55224.85</v>
      </c>
    </row>
    <row r="39" spans="1:11" hidden="1" outlineLevel="1" collapsed="1" x14ac:dyDescent="0.2">
      <c r="B39" s="16" t="s">
        <v>418</v>
      </c>
      <c r="D39" s="16">
        <f>'P4C2-Conso2'!$C$16</f>
        <v>8926.1203935471967</v>
      </c>
      <c r="F39" s="16">
        <f>'P4C2-Conso2'!$E$16</f>
        <v>227.97493070753367</v>
      </c>
      <c r="G39" s="16">
        <f>'P4C2-Conso2'!$F$16</f>
        <v>4136.7397877008134</v>
      </c>
      <c r="H39" s="16">
        <f>'P4C2-Conso2'!$G$16</f>
        <v>8165.1442661805804</v>
      </c>
      <c r="K39" s="16">
        <f>'P4C2-Conso2'!$J$16</f>
        <v>2853.9698771938924</v>
      </c>
    </row>
    <row r="40" spans="1:11" collapsed="1" x14ac:dyDescent="0.2">
      <c r="A40" s="16" t="s">
        <v>440</v>
      </c>
      <c r="C40" s="16">
        <f t="shared" ref="C40:K40" si="7">SUM(C38:C39)</f>
        <v>4368.91</v>
      </c>
      <c r="D40" s="16">
        <f t="shared" si="7"/>
        <v>46792.380393547195</v>
      </c>
      <c r="E40" s="16">
        <f t="shared" si="7"/>
        <v>37555.290000000008</v>
      </c>
      <c r="F40" s="16">
        <f t="shared" si="7"/>
        <v>15449.654930707535</v>
      </c>
      <c r="G40" s="16">
        <f t="shared" si="7"/>
        <v>46540.51978770081</v>
      </c>
      <c r="H40" s="16">
        <f t="shared" si="7"/>
        <v>52253.704266180575</v>
      </c>
      <c r="I40" s="16">
        <f t="shared" si="7"/>
        <v>33562.840000000004</v>
      </c>
      <c r="J40" s="16">
        <f t="shared" si="7"/>
        <v>20645.819999999996</v>
      </c>
      <c r="K40" s="16">
        <f t="shared" si="7"/>
        <v>58078.819877193891</v>
      </c>
    </row>
    <row r="41" spans="1:11" hidden="1" outlineLevel="1" x14ac:dyDescent="0.2">
      <c r="B41" s="16" t="s">
        <v>418</v>
      </c>
      <c r="C41" s="16">
        <f>'P4C2-Conso1'!$B$17</f>
        <v>30148.560000000001</v>
      </c>
      <c r="D41" s="16">
        <f>'P4C2-Conso1'!$C$17</f>
        <v>49816.060000000005</v>
      </c>
      <c r="E41" s="16">
        <f>'P4C2-Conso1'!$D$17</f>
        <v>82939.460000000021</v>
      </c>
      <c r="F41" s="16">
        <f>'P4C2-Conso1'!$E$17</f>
        <v>61415.72</v>
      </c>
      <c r="G41" s="16">
        <f>'P4C2-Conso1'!$F$17</f>
        <v>110465.60000000001</v>
      </c>
      <c r="H41" s="16">
        <f>'P4C2-Conso1'!$G$17</f>
        <v>121741.92999999998</v>
      </c>
      <c r="J41" s="16">
        <f>'P4C2-Conso1'!$I$17</f>
        <v>19358.52</v>
      </c>
      <c r="K41" s="16">
        <f>'P4C2-Conso1'!$J$17</f>
        <v>48606.459999999992</v>
      </c>
    </row>
    <row r="42" spans="1:11" hidden="1" outlineLevel="1" collapsed="1" x14ac:dyDescent="0.2">
      <c r="B42" s="16" t="s">
        <v>418</v>
      </c>
      <c r="D42" s="16">
        <f>'P4C2-Conso2'!$C$17</f>
        <v>1072.1929765460718</v>
      </c>
      <c r="E42" s="16">
        <f>'P4C2-Conso2'!$D$17</f>
        <v>9394.5705631639194</v>
      </c>
      <c r="H42" s="16">
        <f>'P4C2-Conso2'!$G$17</f>
        <v>6168.6904746207765</v>
      </c>
      <c r="K42" s="16">
        <f>'P4C2-Conso2'!$J$17</f>
        <v>9045.6496176043238</v>
      </c>
    </row>
    <row r="43" spans="1:11" collapsed="1" x14ac:dyDescent="0.2">
      <c r="A43" s="16" t="s">
        <v>2</v>
      </c>
      <c r="C43" s="16">
        <f t="shared" ref="C43:H43" si="8">SUM(C41:C42)</f>
        <v>30148.560000000001</v>
      </c>
      <c r="D43" s="16">
        <f t="shared" si="8"/>
        <v>50888.252976546079</v>
      </c>
      <c r="E43" s="16">
        <f t="shared" si="8"/>
        <v>92334.030563163935</v>
      </c>
      <c r="F43" s="16">
        <f t="shared" si="8"/>
        <v>61415.72</v>
      </c>
      <c r="G43" s="16">
        <f t="shared" si="8"/>
        <v>110465.60000000001</v>
      </c>
      <c r="H43" s="17">
        <f t="shared" si="8"/>
        <v>127910.62047462075</v>
      </c>
      <c r="J43" s="16">
        <f>SUM(J41:J42)</f>
        <v>19358.52</v>
      </c>
      <c r="K43" s="16">
        <f>SUM(K41:K42)</f>
        <v>57652.109617604314</v>
      </c>
    </row>
    <row r="44" spans="1:11" hidden="1" outlineLevel="1" x14ac:dyDescent="0.2">
      <c r="B44" s="16" t="s">
        <v>418</v>
      </c>
      <c r="C44" s="16">
        <f>'P4C2-Conso1'!$B$18</f>
        <v>38837.919999999998</v>
      </c>
      <c r="D44" s="16">
        <f>'P4C2-Conso1'!$C$18</f>
        <v>30791.010000000002</v>
      </c>
      <c r="E44" s="16">
        <f>'P4C2-Conso1'!$D$18</f>
        <v>46693.59</v>
      </c>
      <c r="F44" s="16">
        <f>'P4C2-Conso1'!$E$18</f>
        <v>11694.509999999998</v>
      </c>
      <c r="G44" s="16">
        <f>'P4C2-Conso1'!$F$18</f>
        <v>2296.61</v>
      </c>
      <c r="H44" s="16">
        <f>'P4C2-Conso1'!$G$18</f>
        <v>29797.86</v>
      </c>
      <c r="I44" s="16">
        <f>'P4C2-Conso1'!$H$18</f>
        <v>39100.429999999993</v>
      </c>
      <c r="J44" s="16">
        <f>'P4C2-Conso1'!$I$18</f>
        <v>33868.9</v>
      </c>
      <c r="K44" s="16">
        <f>'P4C2-Conso1'!$J$18</f>
        <v>12707.99</v>
      </c>
    </row>
    <row r="45" spans="1:11" hidden="1" outlineLevel="1" collapsed="1" x14ac:dyDescent="0.2">
      <c r="B45" s="16" t="s">
        <v>418</v>
      </c>
      <c r="D45" s="16">
        <f>'P4C2-Conso2'!$C$18</f>
        <v>54.56663751980205</v>
      </c>
      <c r="E45" s="16">
        <f>'P4C2-Conso2'!$D$18</f>
        <v>147.78002250114628</v>
      </c>
      <c r="H45" s="16">
        <f>'P4C2-Conso2'!$G$18</f>
        <v>3094.4051078658517</v>
      </c>
      <c r="K45" s="16">
        <f>'P4C2-Conso2'!$J$18</f>
        <v>271.55845396114773</v>
      </c>
    </row>
    <row r="46" spans="1:11" collapsed="1" x14ac:dyDescent="0.2">
      <c r="A46" s="16" t="s">
        <v>3</v>
      </c>
      <c r="C46" s="16">
        <f t="shared" ref="C46:K46" si="9">SUM(C44:C45)</f>
        <v>38837.919999999998</v>
      </c>
      <c r="D46" s="16">
        <f t="shared" si="9"/>
        <v>30845.576637519804</v>
      </c>
      <c r="E46" s="16">
        <f t="shared" si="9"/>
        <v>46841.370022501142</v>
      </c>
      <c r="F46" s="16">
        <f t="shared" si="9"/>
        <v>11694.509999999998</v>
      </c>
      <c r="G46" s="16">
        <f t="shared" si="9"/>
        <v>2296.61</v>
      </c>
      <c r="H46" s="16">
        <f t="shared" si="9"/>
        <v>32892.265107865853</v>
      </c>
      <c r="I46" s="16">
        <f t="shared" si="9"/>
        <v>39100.429999999993</v>
      </c>
      <c r="J46" s="16">
        <f t="shared" si="9"/>
        <v>33868.9</v>
      </c>
      <c r="K46" s="16">
        <f t="shared" si="9"/>
        <v>12979.548453961148</v>
      </c>
    </row>
  </sheetData>
  <dataConsolidate topLabels="1" link="1">
    <dataRefs count="2">
      <dataRef ref="A3:J18" sheet="P4C2-Conso1" r:id="rId1"/>
      <dataRef ref="A3:J18" sheet="P4C2-Conso2" r:id="rId2"/>
    </dataRefs>
  </dataConsolidate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42A5-4113-4387-8D82-ACA81DB3E45F}">
  <sheetPr>
    <tabColor rgb="FFFFFF00"/>
  </sheetPr>
  <dimension ref="A1:K13"/>
  <sheetViews>
    <sheetView workbookViewId="0">
      <selection activeCell="A3" sqref="A3"/>
    </sheetView>
  </sheetViews>
  <sheetFormatPr baseColWidth="10" defaultColWidth="10.83203125" defaultRowHeight="15" x14ac:dyDescent="0.2"/>
  <cols>
    <col min="1" max="1" width="13.1640625" style="16" bestFit="1" customWidth="1"/>
    <col min="2" max="2" width="15.83203125" style="16" bestFit="1" customWidth="1"/>
    <col min="3" max="4" width="9.83203125" style="16" bestFit="1" customWidth="1"/>
    <col min="5" max="5" width="10.83203125" style="16" bestFit="1" customWidth="1"/>
    <col min="6" max="6" width="9.83203125" style="16" bestFit="1" customWidth="1"/>
    <col min="7" max="10" width="11.83203125" style="16" bestFit="1" customWidth="1"/>
    <col min="11" max="11" width="13.33203125" style="16" bestFit="1" customWidth="1"/>
    <col min="12" max="16384" width="10.83203125" style="16"/>
  </cols>
  <sheetData>
    <row r="1" spans="1:11" x14ac:dyDescent="0.2">
      <c r="A1" s="21" t="s">
        <v>445</v>
      </c>
      <c r="B1" s="16" t="s" vm="1">
        <v>430</v>
      </c>
    </row>
    <row r="3" spans="1:11" x14ac:dyDescent="0.2">
      <c r="A3" s="21" t="s">
        <v>486</v>
      </c>
      <c r="B3" s="21" t="s">
        <v>483</v>
      </c>
      <c r="H3"/>
      <c r="I3"/>
      <c r="J3"/>
      <c r="K3"/>
    </row>
    <row r="4" spans="1:11" x14ac:dyDescent="0.2">
      <c r="A4" s="21" t="s">
        <v>484</v>
      </c>
      <c r="B4" s="16" t="s">
        <v>423</v>
      </c>
      <c r="C4" s="16" t="s">
        <v>427</v>
      </c>
      <c r="D4" s="16" t="s">
        <v>0</v>
      </c>
      <c r="E4" s="16" t="s">
        <v>425</v>
      </c>
      <c r="F4" s="16" t="s">
        <v>1</v>
      </c>
      <c r="G4" s="16" t="s">
        <v>485</v>
      </c>
      <c r="H4"/>
      <c r="I4"/>
      <c r="J4"/>
      <c r="K4"/>
    </row>
    <row r="5" spans="1:11" x14ac:dyDescent="0.2">
      <c r="A5" s="22" t="s">
        <v>455</v>
      </c>
      <c r="B5" s="16">
        <v>3591.84</v>
      </c>
      <c r="D5" s="16">
        <v>8784.59</v>
      </c>
      <c r="E5" s="16">
        <v>36491.85</v>
      </c>
      <c r="G5" s="16">
        <v>48868.28</v>
      </c>
      <c r="H5"/>
      <c r="I5"/>
      <c r="J5"/>
      <c r="K5"/>
    </row>
    <row r="6" spans="1:11" x14ac:dyDescent="0.2">
      <c r="A6" s="22" t="s">
        <v>459</v>
      </c>
      <c r="E6" s="16">
        <v>3800.93</v>
      </c>
      <c r="F6" s="16">
        <v>1305.3</v>
      </c>
      <c r="G6" s="16">
        <v>5106.2299999999996</v>
      </c>
      <c r="H6"/>
      <c r="I6"/>
      <c r="J6"/>
      <c r="K6"/>
    </row>
    <row r="7" spans="1:11" x14ac:dyDescent="0.2">
      <c r="A7" s="22" t="s">
        <v>20</v>
      </c>
      <c r="E7" s="16">
        <v>18374.73</v>
      </c>
      <c r="G7" s="16">
        <v>18374.73</v>
      </c>
      <c r="H7"/>
      <c r="I7"/>
      <c r="J7"/>
      <c r="K7"/>
    </row>
    <row r="8" spans="1:11" x14ac:dyDescent="0.2">
      <c r="A8" s="22" t="s">
        <v>457</v>
      </c>
      <c r="F8" s="16">
        <v>4303.2299999999996</v>
      </c>
      <c r="G8" s="16">
        <v>4303.2299999999996</v>
      </c>
      <c r="H8"/>
      <c r="I8"/>
      <c r="J8"/>
      <c r="K8"/>
    </row>
    <row r="9" spans="1:11" x14ac:dyDescent="0.2">
      <c r="A9" s="22" t="s">
        <v>13</v>
      </c>
      <c r="B9" s="16">
        <v>12118.03</v>
      </c>
      <c r="G9" s="16">
        <v>12118.03</v>
      </c>
      <c r="H9"/>
      <c r="I9"/>
      <c r="J9"/>
      <c r="K9"/>
    </row>
    <row r="10" spans="1:11" x14ac:dyDescent="0.2">
      <c r="A10" s="22" t="s">
        <v>9</v>
      </c>
      <c r="B10" s="16">
        <v>9246.74</v>
      </c>
      <c r="C10" s="16">
        <v>8662.6299999999992</v>
      </c>
      <c r="E10" s="16">
        <v>9056.61</v>
      </c>
      <c r="F10" s="16">
        <v>3883.26</v>
      </c>
      <c r="G10" s="16">
        <v>30849.24</v>
      </c>
      <c r="H10"/>
      <c r="I10"/>
      <c r="J10"/>
      <c r="K10"/>
    </row>
    <row r="11" spans="1:11" x14ac:dyDescent="0.2">
      <c r="A11" s="22" t="s">
        <v>460</v>
      </c>
      <c r="E11" s="16">
        <v>9942.23</v>
      </c>
      <c r="G11" s="16">
        <v>9942.23</v>
      </c>
      <c r="H11"/>
      <c r="I11"/>
      <c r="J11"/>
      <c r="K11"/>
    </row>
    <row r="12" spans="1:11" x14ac:dyDescent="0.2">
      <c r="A12" s="22" t="s">
        <v>458</v>
      </c>
      <c r="B12" s="16">
        <v>3716.64</v>
      </c>
      <c r="D12" s="16">
        <v>349.16</v>
      </c>
      <c r="E12" s="16">
        <v>664.8</v>
      </c>
      <c r="G12" s="16">
        <v>4730.6000000000004</v>
      </c>
      <c r="H12"/>
      <c r="I12"/>
      <c r="J12"/>
      <c r="K12"/>
    </row>
    <row r="13" spans="1:11" x14ac:dyDescent="0.2">
      <c r="A13" s="22" t="s">
        <v>485</v>
      </c>
      <c r="B13" s="16">
        <v>28673.25</v>
      </c>
      <c r="C13" s="16">
        <v>8662.6299999999992</v>
      </c>
      <c r="D13" s="16">
        <v>9133.75</v>
      </c>
      <c r="E13" s="16">
        <v>78331.149999999994</v>
      </c>
      <c r="F13" s="16">
        <v>9491.7900000000009</v>
      </c>
      <c r="G13" s="16">
        <v>134292.57</v>
      </c>
      <c r="H13"/>
      <c r="I13"/>
      <c r="J13"/>
      <c r="K13"/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64FF-4876-47C7-831F-F6575CF62849}">
  <sheetPr>
    <tabColor rgb="FFFF0000"/>
  </sheetPr>
  <dimension ref="A1:K64"/>
  <sheetViews>
    <sheetView showGridLines="0" zoomScaleNormal="100" workbookViewId="0">
      <selection activeCell="A5" sqref="A5"/>
    </sheetView>
  </sheetViews>
  <sheetFormatPr baseColWidth="10" defaultColWidth="10.6640625" defaultRowHeight="15" x14ac:dyDescent="0.2"/>
  <sheetData>
    <row r="1" spans="1:11" ht="19" x14ac:dyDescent="0.25">
      <c r="A1" s="12" t="s">
        <v>488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ht="16" x14ac:dyDescent="0.2">
      <c r="B3" s="14" t="s">
        <v>419</v>
      </c>
      <c r="C3" s="15"/>
      <c r="D3" s="15"/>
      <c r="E3" s="15"/>
      <c r="F3" s="15"/>
    </row>
    <row r="5" spans="1:11" x14ac:dyDescent="0.2">
      <c r="B5" s="1" t="s">
        <v>461</v>
      </c>
      <c r="C5" t="s">
        <v>462</v>
      </c>
    </row>
    <row r="6" spans="1:11" x14ac:dyDescent="0.2">
      <c r="B6" s="1" t="s">
        <v>463</v>
      </c>
      <c r="C6" t="s">
        <v>464</v>
      </c>
    </row>
    <row r="7" spans="1:11" x14ac:dyDescent="0.2">
      <c r="B7" s="1" t="s">
        <v>465</v>
      </c>
      <c r="C7" t="s">
        <v>466</v>
      </c>
    </row>
    <row r="8" spans="1:11" x14ac:dyDescent="0.2">
      <c r="B8" s="1" t="s">
        <v>467</v>
      </c>
      <c r="C8" t="s">
        <v>468</v>
      </c>
    </row>
    <row r="9" spans="1:11" x14ac:dyDescent="0.2">
      <c r="B9" s="1" t="s">
        <v>469</v>
      </c>
      <c r="C9" t="s">
        <v>470</v>
      </c>
    </row>
    <row r="10" spans="1:11" x14ac:dyDescent="0.2">
      <c r="B10" s="1"/>
    </row>
    <row r="11" spans="1:11" x14ac:dyDescent="0.2">
      <c r="B11" s="1"/>
    </row>
    <row r="12" spans="1:11" x14ac:dyDescent="0.2">
      <c r="B12" s="1"/>
    </row>
    <row r="13" spans="1:11" x14ac:dyDescent="0.2">
      <c r="B13" s="1"/>
    </row>
    <row r="14" spans="1:11" x14ac:dyDescent="0.2">
      <c r="B14" s="1"/>
    </row>
    <row r="15" spans="1:11" x14ac:dyDescent="0.2">
      <c r="B15" s="1"/>
    </row>
    <row r="16" spans="1:11" x14ac:dyDescent="0.2">
      <c r="B16" s="1"/>
    </row>
    <row r="17" spans="2:6" x14ac:dyDescent="0.2">
      <c r="B17" s="1"/>
    </row>
    <row r="18" spans="2:6" x14ac:dyDescent="0.2">
      <c r="B18" s="1"/>
    </row>
    <row r="19" spans="2:6" x14ac:dyDescent="0.2">
      <c r="B19" s="1"/>
    </row>
    <row r="20" spans="2:6" x14ac:dyDescent="0.2">
      <c r="B20" s="1"/>
    </row>
    <row r="21" spans="2:6" x14ac:dyDescent="0.2">
      <c r="B21" s="1"/>
    </row>
    <row r="22" spans="2:6" x14ac:dyDescent="0.2">
      <c r="B22" s="1"/>
    </row>
    <row r="23" spans="2:6" x14ac:dyDescent="0.2">
      <c r="B23" s="1"/>
    </row>
    <row r="24" spans="2:6" x14ac:dyDescent="0.2">
      <c r="B24" s="1"/>
    </row>
    <row r="25" spans="2:6" x14ac:dyDescent="0.2">
      <c r="B25" s="1" t="s">
        <v>471</v>
      </c>
      <c r="C25" t="s">
        <v>472</v>
      </c>
    </row>
    <row r="27" spans="2:6" ht="16" x14ac:dyDescent="0.2">
      <c r="B27" s="14" t="s">
        <v>473</v>
      </c>
      <c r="C27" s="15"/>
      <c r="D27" s="15"/>
      <c r="E27" s="15"/>
      <c r="F27" s="15"/>
    </row>
    <row r="29" spans="2:6" x14ac:dyDescent="0.2">
      <c r="B29" s="1" t="s">
        <v>461</v>
      </c>
      <c r="C29" t="s">
        <v>481</v>
      </c>
    </row>
    <row r="30" spans="2:6" x14ac:dyDescent="0.2">
      <c r="B30" s="1" t="s">
        <v>463</v>
      </c>
      <c r="C30" t="s">
        <v>487</v>
      </c>
    </row>
    <row r="31" spans="2:6" x14ac:dyDescent="0.2">
      <c r="B31" s="1" t="s">
        <v>465</v>
      </c>
      <c r="C31" t="s">
        <v>474</v>
      </c>
    </row>
    <row r="32" spans="2:6" x14ac:dyDescent="0.2">
      <c r="B32" s="1" t="s">
        <v>467</v>
      </c>
      <c r="C32" t="s">
        <v>482</v>
      </c>
    </row>
    <row r="50" spans="2:3" x14ac:dyDescent="0.2">
      <c r="B50" s="1" t="s">
        <v>469</v>
      </c>
      <c r="C50" t="s">
        <v>475</v>
      </c>
    </row>
    <row r="51" spans="2:3" x14ac:dyDescent="0.2">
      <c r="B51" s="1" t="s">
        <v>471</v>
      </c>
      <c r="C51" t="s">
        <v>476</v>
      </c>
    </row>
    <row r="63" spans="2:3" x14ac:dyDescent="0.2">
      <c r="B63" s="1" t="s">
        <v>477</v>
      </c>
      <c r="C63" t="s">
        <v>478</v>
      </c>
    </row>
    <row r="64" spans="2:3" x14ac:dyDescent="0.2">
      <c r="B64" s="1" t="s">
        <v>479</v>
      </c>
      <c r="C64" t="s">
        <v>480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P4C2-Conso1</vt:lpstr>
      <vt:lpstr>P4C2-Conso2</vt:lpstr>
      <vt:lpstr>P4C2-Pivot</vt:lpstr>
      <vt:lpstr>Consolidate</vt:lpstr>
      <vt:lpstr>Consolidated_pivot table</vt:lpstr>
      <vt:lpstr>P4C2-Answer_Key_Explanation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2021-06-03T19:08:13Z</dcterms:created>
  <dcterms:modified xsi:type="dcterms:W3CDTF">2022-09-26T13:41:04Z</dcterms:modified>
</cp:coreProperties>
</file>