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W4" i="1"/>
  <c r="U5" i="1"/>
  <c r="W5" i="1"/>
  <c r="U6" i="1"/>
  <c r="W6" i="1"/>
  <c r="U7" i="1"/>
  <c r="W7" i="1"/>
  <c r="U8" i="1"/>
  <c r="W8" i="1"/>
  <c r="U9" i="1"/>
  <c r="W9" i="1"/>
  <c r="U10" i="1"/>
  <c r="W10" i="1"/>
  <c r="U11" i="1"/>
  <c r="W11" i="1"/>
  <c r="U12" i="1"/>
  <c r="W12" i="1"/>
</calcChain>
</file>

<file path=xl/sharedStrings.xml><?xml version="1.0" encoding="utf-8"?>
<sst xmlns="http://schemas.openxmlformats.org/spreadsheetml/2006/main" count="96" uniqueCount="52">
  <si>
    <t>Bury</t>
  </si>
  <si>
    <t>Norwich</t>
  </si>
  <si>
    <t>Stow</t>
  </si>
  <si>
    <t>St Ives</t>
  </si>
  <si>
    <t>Shelford</t>
  </si>
  <si>
    <t>Pitch 1</t>
  </si>
  <si>
    <t>Pitch 2</t>
  </si>
  <si>
    <t>Pitch 3</t>
  </si>
  <si>
    <t>Woodbridge</t>
  </si>
  <si>
    <t>STOWMARKET COLTS FESTIVAL - SUNDAY 4th OCTOBER</t>
  </si>
  <si>
    <t>3 points for a Draw</t>
  </si>
  <si>
    <t>5 points for a Win</t>
  </si>
  <si>
    <t>1 point for a Loss</t>
  </si>
  <si>
    <t>1 bonus point for losing by 7 points or less</t>
  </si>
  <si>
    <t>15 Minutes One Way Games</t>
  </si>
  <si>
    <t>2 minutes for Yellow Card</t>
  </si>
  <si>
    <t>Normal U18 Laws apply</t>
  </si>
  <si>
    <t>Colchester</t>
  </si>
  <si>
    <t>Stowmarket</t>
  </si>
  <si>
    <t>West Norfolk</t>
  </si>
  <si>
    <t>P</t>
  </si>
  <si>
    <t>W</t>
  </si>
  <si>
    <t>D</t>
  </si>
  <si>
    <t>L</t>
  </si>
  <si>
    <t>PF</t>
  </si>
  <si>
    <t>PA</t>
  </si>
  <si>
    <t>PD</t>
  </si>
  <si>
    <t>Pts</t>
  </si>
  <si>
    <t>Bonus</t>
  </si>
  <si>
    <t>12 - 0</t>
  </si>
  <si>
    <t>19 - 0</t>
  </si>
  <si>
    <t>7 - 0</t>
  </si>
  <si>
    <t>5 - 5</t>
  </si>
  <si>
    <t>0 - 12</t>
  </si>
  <si>
    <t>22 - 0</t>
  </si>
  <si>
    <t>0 - 3</t>
  </si>
  <si>
    <t>7 - 5</t>
  </si>
  <si>
    <t>5 - 0</t>
  </si>
  <si>
    <t>17 - 0</t>
  </si>
  <si>
    <t>0 - 0</t>
  </si>
  <si>
    <t>14 - 0</t>
  </si>
  <si>
    <t>Shelford 1st</t>
  </si>
  <si>
    <t>Bury 2nd</t>
  </si>
  <si>
    <t>Woodbridge 3rd</t>
  </si>
  <si>
    <t>Norwich 4th</t>
  </si>
  <si>
    <t>Colchester 5th</t>
  </si>
  <si>
    <t>Stow 6th</t>
  </si>
  <si>
    <t>West Norfolk 7th</t>
  </si>
  <si>
    <t>Sudsea 8th</t>
  </si>
  <si>
    <t>Sudsea</t>
  </si>
  <si>
    <t>10 - 0</t>
  </si>
  <si>
    <t>7 - 7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</si>
</sst>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13" workbookViewId="0">
      <selection activeCell="J16" sqref="J16"/>
    </sheetView>
  </sheetViews>
  <sheetFormatPr defaultColWidth="8.88671875" defaultRowHeight="18" x14ac:dyDescent="0.3"/>
  <cols>
    <col min="1" max="1" width="8.88671875" style="1"/>
    <col min="2" max="2" width="18.5546875" style="2" customWidth="1"/>
    <col min="3" max="3" width="9" style="2" bestFit="1" customWidth="1"/>
    <col min="4" max="4" width="16.6640625" style="2" customWidth="1"/>
    <col min="5" max="5" width="8.88671875" style="2"/>
    <col min="6" max="6" width="19.6640625" style="2" customWidth="1"/>
    <col min="7" max="7" width="13.88671875" style="2" customWidth="1"/>
    <col min="8" max="8" width="20.6640625" style="2" bestFit="1" customWidth="1"/>
    <col min="9" max="9" width="8.88671875" style="2"/>
    <col min="10" max="10" width="16.6640625" style="2" customWidth="1"/>
    <col min="11" max="11" width="12" style="2" bestFit="1" customWidth="1"/>
    <col min="12" max="12" width="16.6640625" style="2" customWidth="1"/>
    <col min="13" max="13" width="8.88671875" style="2"/>
    <col min="14" max="14" width="16.5546875" style="2" bestFit="1" customWidth="1"/>
    <col min="15" max="16384" width="8.88671875" style="2"/>
  </cols>
  <sheetData>
    <row r="1" spans="1:23" x14ac:dyDescent="0.3">
      <c r="G1" s="2" t="s">
        <v>9</v>
      </c>
      <c r="P1" s="2" t="s">
        <v>9</v>
      </c>
    </row>
    <row r="3" spans="1:23" ht="30" customHeight="1" x14ac:dyDescent="0.3">
      <c r="C3" s="2" t="s">
        <v>5</v>
      </c>
      <c r="G3" s="2" t="s">
        <v>6</v>
      </c>
      <c r="K3" s="2" t="s">
        <v>7</v>
      </c>
      <c r="N3" s="6"/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28</v>
      </c>
      <c r="W3" s="6" t="s">
        <v>27</v>
      </c>
    </row>
    <row r="4" spans="1:23" ht="30" customHeight="1" x14ac:dyDescent="0.3">
      <c r="A4" s="1">
        <v>12.45</v>
      </c>
      <c r="B4" s="9" t="s">
        <v>0</v>
      </c>
      <c r="C4" s="9" t="s">
        <v>29</v>
      </c>
      <c r="D4" s="9" t="s">
        <v>2</v>
      </c>
      <c r="F4" s="9" t="s">
        <v>4</v>
      </c>
      <c r="G4" s="9" t="s">
        <v>30</v>
      </c>
      <c r="H4" s="9" t="s">
        <v>49</v>
      </c>
      <c r="J4" s="7"/>
      <c r="K4" s="7"/>
      <c r="L4" s="7"/>
      <c r="N4" s="6" t="s">
        <v>4</v>
      </c>
      <c r="O4" s="5">
        <v>4</v>
      </c>
      <c r="P4" s="5">
        <v>3</v>
      </c>
      <c r="Q4" s="5">
        <v>1</v>
      </c>
      <c r="R4" s="5">
        <v>0</v>
      </c>
      <c r="S4" s="5">
        <v>53</v>
      </c>
      <c r="T4" s="5">
        <v>0</v>
      </c>
      <c r="U4" s="5">
        <f t="shared" ref="U4:U12" si="0">S4-T4</f>
        <v>53</v>
      </c>
      <c r="V4" s="5">
        <v>0</v>
      </c>
      <c r="W4" s="5">
        <f t="shared" ref="W4:W12" si="1">(P4*5)+(Q4*3)+R4+V4</f>
        <v>18</v>
      </c>
    </row>
    <row r="5" spans="1:23" ht="30" customHeight="1" x14ac:dyDescent="0.3">
      <c r="A5" s="1">
        <v>13.1</v>
      </c>
      <c r="B5" s="9" t="s">
        <v>17</v>
      </c>
      <c r="C5" s="9" t="s">
        <v>31</v>
      </c>
      <c r="D5" s="9" t="s">
        <v>2</v>
      </c>
      <c r="F5" s="9" t="s">
        <v>1</v>
      </c>
      <c r="G5" s="9" t="s">
        <v>29</v>
      </c>
      <c r="H5" s="9" t="s">
        <v>3</v>
      </c>
      <c r="J5" s="9" t="s">
        <v>19</v>
      </c>
      <c r="K5" s="10" t="s">
        <v>32</v>
      </c>
      <c r="L5" s="9" t="s">
        <v>8</v>
      </c>
      <c r="N5" s="6" t="s">
        <v>0</v>
      </c>
      <c r="O5" s="5">
        <v>4</v>
      </c>
      <c r="P5" s="5">
        <v>3</v>
      </c>
      <c r="Q5" s="5">
        <v>0</v>
      </c>
      <c r="R5" s="5">
        <v>1</v>
      </c>
      <c r="S5" s="5">
        <v>43</v>
      </c>
      <c r="T5" s="5">
        <v>7</v>
      </c>
      <c r="U5" s="5">
        <f t="shared" si="0"/>
        <v>36</v>
      </c>
      <c r="V5" s="5">
        <v>1</v>
      </c>
      <c r="W5" s="5">
        <f t="shared" si="1"/>
        <v>17</v>
      </c>
    </row>
    <row r="6" spans="1:23" ht="30" customHeight="1" x14ac:dyDescent="0.3">
      <c r="A6" s="1">
        <v>13.35</v>
      </c>
      <c r="B6" s="9" t="s">
        <v>19</v>
      </c>
      <c r="C6" s="9" t="s">
        <v>33</v>
      </c>
      <c r="D6" s="9" t="s">
        <v>0</v>
      </c>
      <c r="F6" s="9" t="s">
        <v>4</v>
      </c>
      <c r="G6" s="9" t="s">
        <v>34</v>
      </c>
      <c r="H6" s="9" t="s">
        <v>3</v>
      </c>
      <c r="J6" s="9" t="s">
        <v>49</v>
      </c>
      <c r="K6" s="9" t="s">
        <v>33</v>
      </c>
      <c r="L6" s="9" t="s">
        <v>8</v>
      </c>
      <c r="N6" s="6" t="s">
        <v>8</v>
      </c>
      <c r="O6" s="5">
        <v>4</v>
      </c>
      <c r="P6" s="5">
        <v>2</v>
      </c>
      <c r="Q6" s="5">
        <v>2</v>
      </c>
      <c r="R6" s="5">
        <v>0</v>
      </c>
      <c r="S6" s="5">
        <v>24</v>
      </c>
      <c r="T6" s="5">
        <v>10</v>
      </c>
      <c r="U6" s="5">
        <f t="shared" si="0"/>
        <v>14</v>
      </c>
      <c r="V6" s="5">
        <v>0</v>
      </c>
      <c r="W6" s="5">
        <f t="shared" si="1"/>
        <v>16</v>
      </c>
    </row>
    <row r="7" spans="1:23" ht="30" customHeight="1" x14ac:dyDescent="0.3">
      <c r="A7" s="1">
        <v>14</v>
      </c>
      <c r="B7" s="9" t="s">
        <v>17</v>
      </c>
      <c r="C7" s="9" t="s">
        <v>35</v>
      </c>
      <c r="D7" s="9" t="s">
        <v>1</v>
      </c>
      <c r="N7" s="6" t="s">
        <v>1</v>
      </c>
      <c r="O7" s="5">
        <v>4</v>
      </c>
      <c r="P7" s="5">
        <v>2</v>
      </c>
      <c r="Q7" s="5">
        <v>0</v>
      </c>
      <c r="R7" s="5">
        <v>2</v>
      </c>
      <c r="S7" s="5">
        <v>20</v>
      </c>
      <c r="T7" s="5">
        <v>19</v>
      </c>
      <c r="U7" s="5">
        <f t="shared" si="0"/>
        <v>1</v>
      </c>
      <c r="V7" s="5">
        <v>1</v>
      </c>
      <c r="W7" s="5">
        <f t="shared" si="1"/>
        <v>13</v>
      </c>
    </row>
    <row r="8" spans="1:23" ht="30" customHeight="1" x14ac:dyDescent="0.3">
      <c r="A8" s="1">
        <v>14.25</v>
      </c>
      <c r="B8" s="9" t="s">
        <v>17</v>
      </c>
      <c r="C8" s="9" t="s">
        <v>31</v>
      </c>
      <c r="D8" s="9" t="s">
        <v>3</v>
      </c>
      <c r="F8" s="9" t="s">
        <v>8</v>
      </c>
      <c r="G8" s="10" t="s">
        <v>36</v>
      </c>
      <c r="H8" s="9" t="s">
        <v>0</v>
      </c>
      <c r="J8" s="9" t="s">
        <v>49</v>
      </c>
      <c r="K8" s="9" t="s">
        <v>35</v>
      </c>
      <c r="L8" s="9" t="s">
        <v>19</v>
      </c>
      <c r="N8" s="6" t="s">
        <v>17</v>
      </c>
      <c r="O8" s="5">
        <v>4</v>
      </c>
      <c r="P8" s="5">
        <v>2</v>
      </c>
      <c r="Q8" s="5">
        <v>0</v>
      </c>
      <c r="R8" s="5">
        <v>2</v>
      </c>
      <c r="S8" s="5">
        <v>14</v>
      </c>
      <c r="T8" s="5">
        <v>17</v>
      </c>
      <c r="U8" s="5">
        <f t="shared" si="0"/>
        <v>-3</v>
      </c>
      <c r="V8" s="5">
        <v>1</v>
      </c>
      <c r="W8" s="5">
        <f t="shared" si="1"/>
        <v>13</v>
      </c>
    </row>
    <row r="9" spans="1:23" ht="30" customHeight="1" x14ac:dyDescent="0.3">
      <c r="A9" s="1">
        <v>14.5</v>
      </c>
      <c r="B9" s="9" t="s">
        <v>49</v>
      </c>
      <c r="C9" s="9" t="s">
        <v>38</v>
      </c>
      <c r="D9" s="9" t="s">
        <v>3</v>
      </c>
      <c r="F9" s="9" t="s">
        <v>4</v>
      </c>
      <c r="G9" s="9" t="s">
        <v>29</v>
      </c>
      <c r="H9" s="9" t="s">
        <v>1</v>
      </c>
      <c r="J9" s="9" t="s">
        <v>18</v>
      </c>
      <c r="K9" s="9" t="s">
        <v>37</v>
      </c>
      <c r="L9" s="9" t="s">
        <v>19</v>
      </c>
      <c r="N9" s="6" t="s">
        <v>18</v>
      </c>
      <c r="O9" s="5">
        <v>4</v>
      </c>
      <c r="P9" s="5">
        <v>2</v>
      </c>
      <c r="Q9" s="5">
        <v>0</v>
      </c>
      <c r="R9" s="5">
        <v>2</v>
      </c>
      <c r="S9" s="5">
        <v>12</v>
      </c>
      <c r="T9" s="5">
        <v>24</v>
      </c>
      <c r="U9" s="5">
        <f t="shared" si="0"/>
        <v>-12</v>
      </c>
      <c r="V9" s="5">
        <v>1</v>
      </c>
      <c r="W9" s="5">
        <f t="shared" si="1"/>
        <v>13</v>
      </c>
    </row>
    <row r="10" spans="1:23" ht="30" customHeight="1" x14ac:dyDescent="0.3">
      <c r="A10" s="1">
        <v>15.15</v>
      </c>
      <c r="B10" s="9" t="s">
        <v>0</v>
      </c>
      <c r="C10" s="9" t="s">
        <v>40</v>
      </c>
      <c r="D10" s="9" t="s">
        <v>17</v>
      </c>
      <c r="F10" s="9" t="s">
        <v>8</v>
      </c>
      <c r="G10" s="9" t="s">
        <v>39</v>
      </c>
      <c r="H10" s="9" t="s">
        <v>4</v>
      </c>
      <c r="J10" s="9" t="s">
        <v>18</v>
      </c>
      <c r="K10" s="10" t="s">
        <v>36</v>
      </c>
      <c r="L10" s="9" t="s">
        <v>1</v>
      </c>
      <c r="N10" s="6" t="s">
        <v>19</v>
      </c>
      <c r="O10" s="5">
        <v>4</v>
      </c>
      <c r="P10" s="5">
        <v>1</v>
      </c>
      <c r="Q10" s="5">
        <v>1</v>
      </c>
      <c r="R10" s="5">
        <v>2</v>
      </c>
      <c r="S10" s="5">
        <v>8</v>
      </c>
      <c r="T10" s="5">
        <v>22</v>
      </c>
      <c r="U10" s="5">
        <f t="shared" si="0"/>
        <v>-14</v>
      </c>
      <c r="V10" s="5">
        <v>1</v>
      </c>
      <c r="W10" s="5">
        <f t="shared" si="1"/>
        <v>11</v>
      </c>
    </row>
    <row r="11" spans="1:23" ht="30" customHeight="1" x14ac:dyDescent="0.3">
      <c r="N11" s="6" t="s">
        <v>49</v>
      </c>
      <c r="O11" s="5">
        <v>4</v>
      </c>
      <c r="P11" s="5">
        <v>1</v>
      </c>
      <c r="Q11" s="5">
        <v>0</v>
      </c>
      <c r="R11" s="5">
        <v>3</v>
      </c>
      <c r="S11" s="5">
        <v>17</v>
      </c>
      <c r="T11" s="5">
        <v>34</v>
      </c>
      <c r="U11" s="5">
        <f t="shared" si="0"/>
        <v>-17</v>
      </c>
      <c r="V11" s="5">
        <v>1</v>
      </c>
      <c r="W11" s="5">
        <f t="shared" si="1"/>
        <v>9</v>
      </c>
    </row>
    <row r="12" spans="1:23" ht="30" customHeight="1" x14ac:dyDescent="0.3">
      <c r="A12" s="1">
        <v>15.5</v>
      </c>
      <c r="B12" s="3" t="s">
        <v>45</v>
      </c>
      <c r="C12" s="8" t="s">
        <v>51</v>
      </c>
      <c r="D12" s="3" t="s">
        <v>46</v>
      </c>
      <c r="F12" s="3" t="s">
        <v>47</v>
      </c>
      <c r="G12" s="3" t="s">
        <v>33</v>
      </c>
      <c r="H12" s="3" t="s">
        <v>48</v>
      </c>
      <c r="N12" s="6" t="s">
        <v>3</v>
      </c>
      <c r="O12" s="5">
        <v>4</v>
      </c>
      <c r="P12" s="5">
        <v>0</v>
      </c>
      <c r="Q12" s="5">
        <v>0</v>
      </c>
      <c r="R12" s="5">
        <v>4</v>
      </c>
      <c r="S12" s="5">
        <v>0</v>
      </c>
      <c r="T12" s="5">
        <v>58</v>
      </c>
      <c r="U12" s="5">
        <f t="shared" si="0"/>
        <v>-58</v>
      </c>
      <c r="V12" s="5">
        <v>1</v>
      </c>
      <c r="W12" s="5">
        <f t="shared" si="1"/>
        <v>5</v>
      </c>
    </row>
    <row r="13" spans="1:23" ht="30" customHeight="1" x14ac:dyDescent="0.3">
      <c r="A13" s="1">
        <v>16.149999999999999</v>
      </c>
      <c r="B13" s="3" t="s">
        <v>41</v>
      </c>
      <c r="C13" s="3" t="s">
        <v>31</v>
      </c>
      <c r="D13" s="3" t="s">
        <v>42</v>
      </c>
      <c r="F13" s="3" t="s">
        <v>43</v>
      </c>
      <c r="G13" s="3" t="s">
        <v>50</v>
      </c>
      <c r="H13" s="3" t="s">
        <v>44</v>
      </c>
    </row>
    <row r="15" spans="1:23" x14ac:dyDescent="0.3">
      <c r="B15" s="4" t="s">
        <v>11</v>
      </c>
      <c r="F15" s="4" t="s">
        <v>14</v>
      </c>
    </row>
    <row r="16" spans="1:23" x14ac:dyDescent="0.3">
      <c r="B16" s="4" t="s">
        <v>10</v>
      </c>
      <c r="F16" s="4" t="s">
        <v>15</v>
      </c>
    </row>
    <row r="17" spans="2:6" x14ac:dyDescent="0.3">
      <c r="B17" s="4" t="s">
        <v>12</v>
      </c>
      <c r="F17" s="4" t="s">
        <v>16</v>
      </c>
    </row>
    <row r="18" spans="2:6" x14ac:dyDescent="0.3">
      <c r="B18" s="4" t="s">
        <v>13</v>
      </c>
    </row>
  </sheetData>
  <printOptions horizontalCentered="1" verticalCentered="1"/>
  <pageMargins left="0" right="0" top="0" bottom="0" header="0.31496062992125984" footer="0.31496062992125984"/>
  <pageSetup paperSize="9" scale="85" orientation="landscape" horizontalDpi="0" verticalDpi="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0"/>
    </sheetView>
  </sheetViews>
  <sheetFormatPr defaultRowHeight="14.4" x14ac:dyDescent="0.3"/>
  <cols>
    <col min="1" max="1" width="18.109375" bestFit="1" customWidth="1"/>
  </cols>
  <sheetData/>
  <sortState ref="A2:J10">
    <sortCondition descending="1" ref="J2:J10"/>
    <sortCondition descending="1" ref="H2:H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2021-10-04T13:40:53Z</dcterms:modified>
</cp:coreProperties>
</file>