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k\Downloads\"/>
    </mc:Choice>
  </mc:AlternateContent>
  <xr:revisionPtr revIDLastSave="0" documentId="8_{D0F972DC-A2E1-4CD7-A92D-978B5AFE3F92}" xr6:coauthVersionLast="47" xr6:coauthVersionMax="47" xr10:uidLastSave="{00000000-0000-0000-0000-000000000000}"/>
  <bookViews>
    <workbookView xWindow="-120" yWindow="-120" windowWidth="29040" windowHeight="15720" xr2:uid="{AEAE3214-D71D-4F49-8DCC-C50A58E2DFF2}"/>
  </bookViews>
  <sheets>
    <sheet name="FORMULARZ ZAMÓWIENIA" sheetId="3" r:id="rId1"/>
  </sheets>
  <definedNames>
    <definedName name="_xlnm._FilterDatabase" localSheetId="0" hidden="1">'FORMULARZ ZAMÓWIENIA'!$C$1:$H$153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2" i="3" l="1"/>
  <c r="H113" i="3"/>
  <c r="H114" i="3"/>
  <c r="H115" i="3"/>
  <c r="H116" i="3"/>
  <c r="H117" i="3"/>
  <c r="H118" i="3"/>
  <c r="H119" i="3"/>
  <c r="H120" i="3"/>
  <c r="H121" i="3"/>
  <c r="H122" i="3"/>
  <c r="H111" i="3"/>
  <c r="H89" i="3"/>
  <c r="H99" i="3"/>
  <c r="H98" i="3"/>
  <c r="H97" i="3"/>
  <c r="H96" i="3"/>
  <c r="H95" i="3"/>
  <c r="H94" i="3"/>
  <c r="H93" i="3"/>
  <c r="H92" i="3"/>
  <c r="H91" i="3"/>
  <c r="H90" i="3"/>
  <c r="H152" i="3"/>
  <c r="H151" i="3"/>
  <c r="H150" i="3"/>
  <c r="H140" i="3"/>
  <c r="H141" i="3"/>
  <c r="H142" i="3"/>
  <c r="H143" i="3"/>
  <c r="H144" i="3"/>
  <c r="H145" i="3"/>
  <c r="H146" i="3"/>
  <c r="H147" i="3"/>
  <c r="H148" i="3"/>
  <c r="H149" i="3"/>
  <c r="H133" i="3"/>
  <c r="H134" i="3"/>
  <c r="H135" i="3"/>
  <c r="H136" i="3"/>
  <c r="H137" i="3"/>
  <c r="H138" i="3"/>
  <c r="H139" i="3"/>
  <c r="H132" i="3"/>
  <c r="H131" i="3"/>
  <c r="H130" i="3"/>
  <c r="H129" i="3"/>
  <c r="H128" i="3"/>
  <c r="H127" i="3"/>
  <c r="H126" i="3"/>
  <c r="H125" i="3"/>
  <c r="H124" i="3"/>
  <c r="H102" i="3"/>
  <c r="H103" i="3"/>
  <c r="H104" i="3"/>
  <c r="H105" i="3"/>
  <c r="H106" i="3"/>
  <c r="H107" i="3"/>
  <c r="H108" i="3"/>
  <c r="H109" i="3"/>
  <c r="H101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70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4" i="3"/>
  <c r="H3" i="3"/>
  <c r="H153" i="3" l="1"/>
</calcChain>
</file>

<file path=xl/sharedStrings.xml><?xml version="1.0" encoding="utf-8"?>
<sst xmlns="http://schemas.openxmlformats.org/spreadsheetml/2006/main" count="254" uniqueCount="253">
  <si>
    <t>NAZWA WARSZTATU</t>
  </si>
  <si>
    <t>Zdjęcie poglądowe</t>
  </si>
  <si>
    <t>KOD</t>
  </si>
  <si>
    <t>ILOŚĆ</t>
  </si>
  <si>
    <t>Nazwa produktu</t>
  </si>
  <si>
    <t>CENA JEDNOSTKOWA NETTO 2026</t>
  </si>
  <si>
    <t xml:space="preserve">KWOTA ZAMÓWIENIA </t>
  </si>
  <si>
    <t xml:space="preserve">UBRANIA I ODZIEŻ ROBOCZA </t>
  </si>
  <si>
    <t>Czapka Liqui Moly beżowa</t>
  </si>
  <si>
    <t>Czapka z daszkiem granatowa</t>
  </si>
  <si>
    <t>R558</t>
  </si>
  <si>
    <t>Koszulka z motywem Poloneza S</t>
  </si>
  <si>
    <t>R559</t>
  </si>
  <si>
    <t>Koszulka z motywem Poloneza M</t>
  </si>
  <si>
    <t>R560</t>
  </si>
  <si>
    <t>Koszulka z motywem Poloneza L</t>
  </si>
  <si>
    <t>R561</t>
  </si>
  <si>
    <t>Koszulka Polonez granat XL</t>
  </si>
  <si>
    <t>R562</t>
  </si>
  <si>
    <t>Koszulka z motywem Poloneza XXL</t>
  </si>
  <si>
    <t>R472</t>
  </si>
  <si>
    <t>Koszulka Motocyklowa Beta S</t>
  </si>
  <si>
    <t>R473</t>
  </si>
  <si>
    <t>Koszulka Motocyklowa Beta M</t>
  </si>
  <si>
    <t>R476</t>
  </si>
  <si>
    <t>Koszulka Motocyklowa Beta XXL</t>
  </si>
  <si>
    <t>Koszulka Polo M</t>
  </si>
  <si>
    <t>R693</t>
  </si>
  <si>
    <t>Biała koszulka z motywem Porsche S</t>
  </si>
  <si>
    <t>R694</t>
  </si>
  <si>
    <t>Biała koszulka z motywem Porsche M</t>
  </si>
  <si>
    <t>R695</t>
  </si>
  <si>
    <t>Biała koszulka z motywem Porsche L</t>
  </si>
  <si>
    <t>R696</t>
  </si>
  <si>
    <t>Biała koszulka z motywem Porsche XL</t>
  </si>
  <si>
    <t>R697</t>
  </si>
  <si>
    <t>Biała koszulka z motywem Porsche XXL</t>
  </si>
  <si>
    <t>R698</t>
  </si>
  <si>
    <t>Czarna koszulka z motywem Porsche S</t>
  </si>
  <si>
    <t>R699</t>
  </si>
  <si>
    <t>Czarna koszulka z motywem Porsche M</t>
  </si>
  <si>
    <t>R513</t>
  </si>
  <si>
    <t>Koszulka z motywem Malucha S</t>
  </si>
  <si>
    <t>R516</t>
  </si>
  <si>
    <t>Koszulka z motywem Malucha XL</t>
  </si>
  <si>
    <t>R517</t>
  </si>
  <si>
    <t>Koszulka z motywem Malucha XXL</t>
  </si>
  <si>
    <t>Ciepły i praktyczny polar M</t>
  </si>
  <si>
    <t>Ciepły i praktyczny polar L</t>
  </si>
  <si>
    <t>Ciepły i praktyczny polar XL</t>
  </si>
  <si>
    <t>Ciepły i praktyczny polar XXL</t>
  </si>
  <si>
    <t>R502</t>
  </si>
  <si>
    <t>Ocieplany bezrękawnik M</t>
  </si>
  <si>
    <t>R503</t>
  </si>
  <si>
    <t>Ocieplany bezrękawnik L</t>
  </si>
  <si>
    <t>R504</t>
  </si>
  <si>
    <t>Ocieplany bezrękawnik XL</t>
  </si>
  <si>
    <t>R505</t>
  </si>
  <si>
    <t>Ocieplany bezrękawnik XXL</t>
  </si>
  <si>
    <t>R250</t>
  </si>
  <si>
    <t>Czarna bluza polarowa S</t>
  </si>
  <si>
    <t>R251</t>
  </si>
  <si>
    <t>Czarna bluza polarowa M</t>
  </si>
  <si>
    <t>R252</t>
  </si>
  <si>
    <t>Czarna bluza polarowa L</t>
  </si>
  <si>
    <t>R253</t>
  </si>
  <si>
    <t>Czarna bluza polarowa XL</t>
  </si>
  <si>
    <t>R254</t>
  </si>
  <si>
    <t>Czarna bluza polarowa XXL</t>
  </si>
  <si>
    <t>R601</t>
  </si>
  <si>
    <t>Rozpinana bluza z kapturem S</t>
  </si>
  <si>
    <t>R602</t>
  </si>
  <si>
    <t>Rozpinana bluza z kapturem M</t>
  </si>
  <si>
    <t>R603</t>
  </si>
  <si>
    <t>Rozpinana bluza z kapturem L</t>
  </si>
  <si>
    <t>R604</t>
  </si>
  <si>
    <t>Rozpinana bluza z kapturem XL</t>
  </si>
  <si>
    <t>R605</t>
  </si>
  <si>
    <t>Rozpinana bluza z kapturem XXL</t>
  </si>
  <si>
    <t>R593</t>
  </si>
  <si>
    <t>Granatowa bluza z kapturem S</t>
  </si>
  <si>
    <t>R594</t>
  </si>
  <si>
    <t>Granatowa bluza z kapturem M</t>
  </si>
  <si>
    <t>R595</t>
  </si>
  <si>
    <t>Granatowa bluza z kapturem L</t>
  </si>
  <si>
    <t>R596</t>
  </si>
  <si>
    <t>Granatowa bluza z kapturem XL</t>
  </si>
  <si>
    <t>R597</t>
  </si>
  <si>
    <t>Granatowa bluza z kapturem XXL</t>
  </si>
  <si>
    <t>R800</t>
  </si>
  <si>
    <t>Softshell Performance Logo S</t>
  </si>
  <si>
    <t>R801</t>
  </si>
  <si>
    <t>Softshell Performance Logo M</t>
  </si>
  <si>
    <t>R802</t>
  </si>
  <si>
    <t>Softshell Performance Logo L</t>
  </si>
  <si>
    <t>Bluza w rozmiarze XL</t>
  </si>
  <si>
    <t>R536</t>
  </si>
  <si>
    <t>Skarpetki LIQUI MOLY 36-40</t>
  </si>
  <si>
    <t>R537</t>
  </si>
  <si>
    <t>Skarpetki LIQUI MOLY 41-46</t>
  </si>
  <si>
    <t>Komin / bandamka</t>
  </si>
  <si>
    <t>R579</t>
  </si>
  <si>
    <t>Spodnie robocze DENIM S</t>
  </si>
  <si>
    <t>R580</t>
  </si>
  <si>
    <t>Spodnie robocze DENIM M</t>
  </si>
  <si>
    <t>R581</t>
  </si>
  <si>
    <t>Spodnie robocze DENIM L</t>
  </si>
  <si>
    <t>R582</t>
  </si>
  <si>
    <t>Spodnie robocze DENIM XL</t>
  </si>
  <si>
    <t>R583</t>
  </si>
  <si>
    <t>Spodnie robocze DENIM XXL</t>
  </si>
  <si>
    <t>R565</t>
  </si>
  <si>
    <t>Ogrodniczki robocze S</t>
  </si>
  <si>
    <t>R566</t>
  </si>
  <si>
    <t>Ogrodniczki robocze M</t>
  </si>
  <si>
    <t>R567</t>
  </si>
  <si>
    <t>Ogrodniczki robocze L</t>
  </si>
  <si>
    <t>R568</t>
  </si>
  <si>
    <t>Ogrodniczki robocze XL</t>
  </si>
  <si>
    <t>R569</t>
  </si>
  <si>
    <t>Ogrodniczki robocze XXL</t>
  </si>
  <si>
    <t>R1001</t>
  </si>
  <si>
    <t>Rękawice robocze Mechanix S</t>
  </si>
  <si>
    <t>R1004</t>
  </si>
  <si>
    <t>Rękawice robocze Mechanix XL</t>
  </si>
  <si>
    <t>R1005</t>
  </si>
  <si>
    <t>Rękawice robocze Mechanix  XXL</t>
  </si>
  <si>
    <t>R779</t>
  </si>
  <si>
    <t>Rękawice robocze M</t>
  </si>
  <si>
    <t>R780</t>
  </si>
  <si>
    <t>Rękawice robocze XXL</t>
  </si>
  <si>
    <t>ARTYKUŁY BIUROWE I AKCESORIA</t>
  </si>
  <si>
    <t>Mini notes</t>
  </si>
  <si>
    <t>Notes A4</t>
  </si>
  <si>
    <t>Notes "kostka"</t>
  </si>
  <si>
    <t xml:space="preserve">Podkładka na biurko - notatnik </t>
  </si>
  <si>
    <t>Segregator</t>
  </si>
  <si>
    <t>Długopis z logo</t>
  </si>
  <si>
    <t>Zegar</t>
  </si>
  <si>
    <t>R448</t>
  </si>
  <si>
    <t xml:space="preserve">Kubek ceramiczny </t>
  </si>
  <si>
    <t>Zapalniczki</t>
  </si>
  <si>
    <t>Smycz</t>
  </si>
  <si>
    <t>Brelok logo</t>
  </si>
  <si>
    <t>R285</t>
  </si>
  <si>
    <t xml:space="preserve">Kubek termiczny </t>
  </si>
  <si>
    <t>R654</t>
  </si>
  <si>
    <t>Butelka triatlonowa</t>
  </si>
  <si>
    <t>R535</t>
  </si>
  <si>
    <t>Etui na karty ze skóry</t>
  </si>
  <si>
    <t>R652</t>
  </si>
  <si>
    <t>Plecak-worek eventowy</t>
  </si>
  <si>
    <t>R292</t>
  </si>
  <si>
    <t xml:space="preserve">Torba papierowa </t>
  </si>
  <si>
    <t>R653</t>
  </si>
  <si>
    <t>Zestaw eleganckich długopisów</t>
  </si>
  <si>
    <t>R808</t>
  </si>
  <si>
    <t>Optima latarka led duża</t>
  </si>
  <si>
    <t>R500</t>
  </si>
  <si>
    <t>Okulary przeciwsłoneczne</t>
  </si>
  <si>
    <t>PS501</t>
  </si>
  <si>
    <t>PlayStation 5 Slim E-chassis
 + Kontroler DualSense Czarny</t>
  </si>
  <si>
    <t>GOTZE01</t>
  </si>
  <si>
    <t xml:space="preserve">Lodówka turystyczna GÖTZE &amp; JENSEN </t>
  </si>
  <si>
    <t>ACTIVIA01</t>
  </si>
  <si>
    <t>Grill węglowy ACTIVA</t>
  </si>
  <si>
    <t>MOTUS01</t>
  </si>
  <si>
    <t>Hulajnoga elektryczna MOTUS</t>
  </si>
  <si>
    <t>PHILIPS01</t>
  </si>
  <si>
    <t>Nawilżacz powietrza PHILIPS</t>
  </si>
  <si>
    <t>GARMIN01</t>
  </si>
  <si>
    <t>Smartwatch Garmin Fenix</t>
  </si>
  <si>
    <t>XLINE01</t>
  </si>
  <si>
    <t>Powerbank XLINE</t>
  </si>
  <si>
    <t>GOPRO01</t>
  </si>
  <si>
    <t>Kamera GOPRO HERO</t>
  </si>
  <si>
    <t>JBL01</t>
  </si>
  <si>
    <t>Głośnik mobilny JBL Xtreme 5</t>
  </si>
  <si>
    <t>JBL02</t>
  </si>
  <si>
    <t>Głośnik mobilny JBL Charge 6</t>
  </si>
  <si>
    <t>ROBOROCK01</t>
  </si>
  <si>
    <t>Robot sprzątający ROBOROCK</t>
  </si>
  <si>
    <t>NAKLEJKI I NASZYWKI</t>
  </si>
  <si>
    <t>Naklejka 100x66mm</t>
  </si>
  <si>
    <t>Naklejka "I love LM" serce</t>
  </si>
  <si>
    <t>Naklejka "I LIQUI MOLY MY CAR"</t>
  </si>
  <si>
    <t>Naklejka LIQUI MOLY Logo</t>
  </si>
  <si>
    <t>Naklejka motocyklowa</t>
  </si>
  <si>
    <t>Naklejka 480x316mm</t>
  </si>
  <si>
    <t>Naszywka z logo LIQUI MOLY</t>
  </si>
  <si>
    <t>Broszka  LIQUI MOLY</t>
  </si>
  <si>
    <t>Logo samoprzylepne na ubranie</t>
  </si>
  <si>
    <t>Materiały POS i akcesoria warsztatowe</t>
  </si>
  <si>
    <t>zestaw1</t>
  </si>
  <si>
    <r>
      <t>W zestawie znajdują się produkty o nr: </t>
    </r>
    <r>
      <rPr>
        <sz val="11"/>
        <color rgb="FF103FFA"/>
        <rFont val="Calibri"/>
        <family val="2"/>
        <charset val="238"/>
        <scheme val="minor"/>
      </rPr>
      <t>1641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2653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3074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3368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2652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2666</t>
    </r>
    <r>
      <rPr>
        <sz val="11"/>
        <color rgb="FF000000"/>
        <rFont val="Calibri"/>
        <family val="2"/>
        <charset val="238"/>
        <scheme val="minor"/>
      </rPr>
      <t>.</t>
    </r>
  </si>
  <si>
    <t>zestaw2</t>
  </si>
  <si>
    <r>
      <t>W zestawie znajdują się produkty o nr: </t>
    </r>
    <r>
      <rPr>
        <sz val="11"/>
        <color rgb="FF103FFA"/>
        <rFont val="Calibri"/>
        <family val="2"/>
        <charset val="238"/>
        <scheme val="minor"/>
      </rPr>
      <t>21281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2650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2640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2666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2652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1641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2653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3074</t>
    </r>
    <r>
      <rPr>
        <sz val="11"/>
        <color rgb="FF000000"/>
        <rFont val="Calibri"/>
        <family val="2"/>
        <charset val="238"/>
        <scheme val="minor"/>
      </rPr>
      <t>, </t>
    </r>
    <r>
      <rPr>
        <sz val="11"/>
        <color rgb="FF103FFA"/>
        <rFont val="Calibri"/>
        <family val="2"/>
        <charset val="238"/>
        <scheme val="minor"/>
      </rPr>
      <t>3379, 3368.</t>
    </r>
  </si>
  <si>
    <t>R651</t>
  </si>
  <si>
    <t>Zawieszki olejowe - komplet 50 szt.</t>
  </si>
  <si>
    <t>Regał na produkty</t>
  </si>
  <si>
    <t>Topper do displaya na dodatki</t>
  </si>
  <si>
    <t>Display na dodatki Liqui Moly</t>
  </si>
  <si>
    <t>Topper olejowy</t>
  </si>
  <si>
    <t>Szafa olejowa</t>
  </si>
  <si>
    <t>Pokrowiec na urządzenie Gear Tronic</t>
  </si>
  <si>
    <t>R006</t>
  </si>
  <si>
    <t>Konewka do oleju 5L</t>
  </si>
  <si>
    <t>R680</t>
  </si>
  <si>
    <t>Osłona błotnika</t>
  </si>
  <si>
    <t xml:space="preserve">Pokrowiec na siedzenie </t>
  </si>
  <si>
    <t>ADAPTERY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</si>
  <si>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Volvo, Ford, Peugeot, Citroen, Toyota, Opel, Fiat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</si>
  <si>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Saab, Opel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</si>
  <si>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BMW07, VAG13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</si>
  <si>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MB 7G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</si>
  <si>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MB DCT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</si>
  <si>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DSG-Adapter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</si>
  <si>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Volvo, Ford Power Shift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</si>
  <si>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Jatco, Aisin
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</si>
  <si>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BMW
</t>
    </r>
  </si>
  <si>
    <t>LMAT18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</si>
  <si>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Mitsubishi, Nissan, Renault
</t>
    </r>
  </si>
  <si>
    <t>LMAT19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</si>
  <si>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Jeep, Fiat, Land Rover
</t>
    </r>
  </si>
  <si>
    <t>LMAT23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</si>
  <si>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Mazda, Suzuki, Toyota
</t>
    </r>
  </si>
  <si>
    <t>LMAT37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</si>
  <si>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Citroen, Peugeot, Opel, Toyota, Fiat
</t>
    </r>
  </si>
  <si>
    <t>LMAT42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</si>
  <si>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BMW, MINI, Volvo, Peugeot, Citroen
</t>
    </r>
  </si>
  <si>
    <t>LMAT45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</si>
  <si>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Peugeot, Citroen
</t>
    </r>
  </si>
  <si>
    <t>LMAT46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</si>
  <si>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BMW, Suzuki
</t>
    </r>
  </si>
  <si>
    <t>LMAT48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</si>
  <si>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Peugeot, Citroen, Opel, Toyota
</t>
    </r>
  </si>
  <si>
    <t>LMAT54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</si>
  <si>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Mazda
</t>
    </r>
  </si>
  <si>
    <t>LMAT57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</si>
  <si>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Citroen, Peugeot ,Opel, Toyota, Fiat
</t>
    </r>
  </si>
  <si>
    <t>LMAT59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</si>
  <si>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Peugeot, Volvo
</t>
    </r>
  </si>
  <si>
    <t>LMAT67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</si>
  <si>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BMW, MINI, Volvo, Peugeot, Citroen, Toyota, Opel , Fiat, Land Rover
</t>
    </r>
  </si>
  <si>
    <t>LMAT69</t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</si>
  <si>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BMW, MINI, Volvo, Peugeot, Citroen, Toyota, Opel, Fiat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</si>
  <si>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Peugeot, Citroen, Toyota, Opel, Fiat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</si>
  <si>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VAG</t>
    </r>
  </si>
  <si>
    <r>
      <t xml:space="preserve">
</t>
    </r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Audi A8
</t>
    </r>
  </si>
  <si>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Gear Tronic Adapter-Kit Standard 01</t>
    </r>
  </si>
  <si>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Gear Tronic Adapter-Kit Standard 02
</t>
    </r>
  </si>
  <si>
    <r>
      <rPr>
        <b/>
        <sz val="11"/>
        <rFont val="Calibri"/>
        <family val="2"/>
        <charset val="238"/>
        <scheme val="minor"/>
      </rPr>
      <t>Producent:</t>
    </r>
    <r>
      <rPr>
        <sz val="11"/>
        <rFont val="Calibri"/>
        <family val="2"/>
        <charset val="238"/>
        <scheme val="minor"/>
      </rPr>
      <t xml:space="preserve">
Gear Tronic Adapter-Kit BMW
</t>
    </r>
  </si>
  <si>
    <t>SUMA ZAKUPÓW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</si>
</sst>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103FFA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7" xfId="0" applyBorder="1"/>
    <xf numFmtId="0" fontId="3" fillId="0" borderId="3" xfId="0" applyFont="1" applyBorder="1" applyAlignment="1">
      <alignment horizontal="center" vertical="center"/>
    </xf>
    <xf numFmtId="8" fontId="2" fillId="0" borderId="3" xfId="0" applyNumberFormat="1" applyFont="1" applyBorder="1" applyAlignment="1">
      <alignment wrapText="1"/>
    </xf>
    <xf numFmtId="8" fontId="3" fillId="0" borderId="18" xfId="0" applyNumberFormat="1" applyFont="1" applyBorder="1" applyAlignment="1">
      <alignment wrapText="1"/>
    </xf>
    <xf numFmtId="0" fontId="0" fillId="0" borderId="14" xfId="0" applyBorder="1"/>
    <xf numFmtId="0" fontId="3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wrapText="1"/>
    </xf>
    <xf numFmtId="8" fontId="3" fillId="0" borderId="15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/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8" fontId="2" fillId="0" borderId="16" xfId="0" applyNumberFormat="1" applyFont="1" applyBorder="1" applyAlignment="1">
      <alignment wrapText="1"/>
    </xf>
    <xf numFmtId="8" fontId="3" fillId="0" borderId="12" xfId="0" applyNumberFormat="1" applyFont="1" applyBorder="1" applyAlignment="1">
      <alignment wrapText="1"/>
    </xf>
    <xf numFmtId="0" fontId="0" fillId="0" borderId="9" xfId="0" applyBorder="1"/>
    <xf numFmtId="0" fontId="3" fillId="0" borderId="13" xfId="0" applyFont="1" applyBorder="1" applyAlignment="1">
      <alignment horizontal="center" vertical="center"/>
    </xf>
    <xf numFmtId="8" fontId="2" fillId="0" borderId="13" xfId="0" applyNumberFormat="1" applyFont="1" applyBorder="1" applyAlignment="1">
      <alignment wrapText="1"/>
    </xf>
    <xf numFmtId="8" fontId="3" fillId="0" borderId="10" xfId="0" applyNumberFormat="1" applyFont="1" applyBorder="1" applyAlignment="1">
      <alignment wrapText="1"/>
    </xf>
    <xf numFmtId="0" fontId="0" fillId="0" borderId="19" xfId="0" applyBorder="1"/>
    <xf numFmtId="8" fontId="2" fillId="0" borderId="2" xfId="0" applyNumberFormat="1" applyFont="1" applyBorder="1" applyAlignment="1">
      <alignment wrapText="1"/>
    </xf>
    <xf numFmtId="8" fontId="3" fillId="0" borderId="20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" fillId="5" borderId="26" xfId="0" applyFont="1" applyFill="1" applyBorder="1" applyAlignment="1">
      <alignment horizontal="center" vertical="center"/>
    </xf>
    <xf numFmtId="8" fontId="1" fillId="5" borderId="2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3" fillId="4" borderId="2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409576</xdr:colOff>
      <xdr:row>2</xdr:row>
      <xdr:rowOff>38099</xdr:rowOff>
    </xdr:from>
    <xdr:to>
      <xdr:col>2</xdr:col>
      <xdr:colOff>1304926</xdr:colOff>
      <xdr:row>2</xdr:row>
      <xdr:rowOff>933449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513F8CE-50A7-27BF-4DB7-F777135E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1" y="1838324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3</xdr:row>
      <xdr:rowOff>66675</xdr:rowOff>
    </xdr:from>
    <xdr:to>
      <xdr:col>2</xdr:col>
      <xdr:colOff>1276349</xdr:colOff>
      <xdr:row>3</xdr:row>
      <xdr:rowOff>942974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DCE43B9-C172-8896-36FF-2142F6F5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286000"/>
          <a:ext cx="87629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4</xdr:row>
      <xdr:rowOff>0</xdr:rowOff>
    </xdr:from>
    <xdr:to>
      <xdr:col>2</xdr:col>
      <xdr:colOff>1381125</xdr:colOff>
      <xdr:row>5</xdr:row>
      <xdr:rowOff>104775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9D555CC-8A47-3834-186B-A8DA2322D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6534150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4</xdr:row>
      <xdr:rowOff>914400</xdr:rowOff>
    </xdr:from>
    <xdr:to>
      <xdr:col>2</xdr:col>
      <xdr:colOff>1400175</xdr:colOff>
      <xdr:row>6</xdr:row>
      <xdr:rowOff>66675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1BBBAA2-B2C2-477E-B367-152B41ED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7477125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5</xdr:row>
      <xdr:rowOff>914400</xdr:rowOff>
    </xdr:from>
    <xdr:to>
      <xdr:col>2</xdr:col>
      <xdr:colOff>1409700</xdr:colOff>
      <xdr:row>7</xdr:row>
      <xdr:rowOff>66675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9F6D4CF-3FE0-4041-AEA0-0CBEF84D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429625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6</xdr:row>
      <xdr:rowOff>923925</xdr:rowOff>
    </xdr:from>
    <xdr:to>
      <xdr:col>2</xdr:col>
      <xdr:colOff>1419225</xdr:colOff>
      <xdr:row>8</xdr:row>
      <xdr:rowOff>76200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D5E275E3-A13E-4088-AD7A-B74B849E7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9391650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7</xdr:row>
      <xdr:rowOff>914400</xdr:rowOff>
    </xdr:from>
    <xdr:to>
      <xdr:col>2</xdr:col>
      <xdr:colOff>1400175</xdr:colOff>
      <xdr:row>9</xdr:row>
      <xdr:rowOff>66675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1E44FD6B-02F2-4E21-9CBA-E952FB36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10334625"/>
          <a:ext cx="10572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9</xdr:row>
      <xdr:rowOff>47626</xdr:rowOff>
    </xdr:from>
    <xdr:to>
      <xdr:col>2</xdr:col>
      <xdr:colOff>1333501</xdr:colOff>
      <xdr:row>9</xdr:row>
      <xdr:rowOff>942976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A10D71FF-C135-A842-9E59-395F97B6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6" y="11372851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10</xdr:row>
      <xdr:rowOff>38100</xdr:rowOff>
    </xdr:from>
    <xdr:to>
      <xdr:col>2</xdr:col>
      <xdr:colOff>1352550</xdr:colOff>
      <xdr:row>10</xdr:row>
      <xdr:rowOff>933450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8112A593-9E91-42E4-A6CE-E6FCBFFCD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2315825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11</xdr:row>
      <xdr:rowOff>47625</xdr:rowOff>
    </xdr:from>
    <xdr:to>
      <xdr:col>2</xdr:col>
      <xdr:colOff>1362075</xdr:colOff>
      <xdr:row>11</xdr:row>
      <xdr:rowOff>942975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046504C7-7B71-47B7-96D9-92BD1FAC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1518285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514351</xdr:colOff>
      <xdr:row>12</xdr:row>
      <xdr:rowOff>57151</xdr:rowOff>
    </xdr:from>
    <xdr:to>
      <xdr:col>2</xdr:col>
      <xdr:colOff>1371601</xdr:colOff>
      <xdr:row>12</xdr:row>
      <xdr:rowOff>914401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177EB5B7-28EE-C48F-5C25-37E801AC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6" y="16144876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13</xdr:row>
      <xdr:rowOff>0</xdr:rowOff>
    </xdr:from>
    <xdr:to>
      <xdr:col>2</xdr:col>
      <xdr:colOff>1428750</xdr:colOff>
      <xdr:row>13</xdr:row>
      <xdr:rowOff>933450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A3CB4B34-E941-4C10-E323-D96D0EFCC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894522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14</xdr:row>
      <xdr:rowOff>0</xdr:rowOff>
    </xdr:from>
    <xdr:to>
      <xdr:col>2</xdr:col>
      <xdr:colOff>1390650</xdr:colOff>
      <xdr:row>14</xdr:row>
      <xdr:rowOff>933450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70111F44-AD2A-42CD-9ABB-66A91339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989772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15</xdr:row>
      <xdr:rowOff>9525</xdr:rowOff>
    </xdr:from>
    <xdr:to>
      <xdr:col>2</xdr:col>
      <xdr:colOff>1390650</xdr:colOff>
      <xdr:row>15</xdr:row>
      <xdr:rowOff>942975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A6D5C638-2E53-4561-8506-CBAA6561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08597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16</xdr:row>
      <xdr:rowOff>19050</xdr:rowOff>
    </xdr:from>
    <xdr:to>
      <xdr:col>2</xdr:col>
      <xdr:colOff>1371600</xdr:colOff>
      <xdr:row>17</xdr:row>
      <xdr:rowOff>0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BE9F7DEE-90B7-4C11-8001-D814B277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2182177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17</xdr:row>
      <xdr:rowOff>9525</xdr:rowOff>
    </xdr:from>
    <xdr:to>
      <xdr:col>2</xdr:col>
      <xdr:colOff>1362075</xdr:colOff>
      <xdr:row>17</xdr:row>
      <xdr:rowOff>942975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610FAF6F-7333-484E-B90B-2A01D1B5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227647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18</xdr:row>
      <xdr:rowOff>19050</xdr:rowOff>
    </xdr:from>
    <xdr:to>
      <xdr:col>2</xdr:col>
      <xdr:colOff>1371600</xdr:colOff>
      <xdr:row>18</xdr:row>
      <xdr:rowOff>933450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91A78128-1324-1BF2-BD9D-B303579F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37267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19</xdr:row>
      <xdr:rowOff>9525</xdr:rowOff>
    </xdr:from>
    <xdr:to>
      <xdr:col>2</xdr:col>
      <xdr:colOff>1381125</xdr:colOff>
      <xdr:row>19</xdr:row>
      <xdr:rowOff>923925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71D06504-6DBE-44B8-AB2D-264879CE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46697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476251</xdr:colOff>
      <xdr:row>20</xdr:row>
      <xdr:rowOff>19051</xdr:rowOff>
    </xdr:from>
    <xdr:to>
      <xdr:col>2</xdr:col>
      <xdr:colOff>1390651</xdr:colOff>
      <xdr:row>20</xdr:row>
      <xdr:rowOff>933451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CA14103D-F19F-75B9-6863-56C4F22F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6" y="28489276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21</xdr:row>
      <xdr:rowOff>38100</xdr:rowOff>
    </xdr:from>
    <xdr:to>
      <xdr:col>2</xdr:col>
      <xdr:colOff>1371600</xdr:colOff>
      <xdr:row>22</xdr:row>
      <xdr:rowOff>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E26D83FB-0563-4230-B2B6-1CC8E2917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946082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22</xdr:row>
      <xdr:rowOff>19050</xdr:rowOff>
    </xdr:from>
    <xdr:to>
      <xdr:col>2</xdr:col>
      <xdr:colOff>1390650</xdr:colOff>
      <xdr:row>22</xdr:row>
      <xdr:rowOff>933450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9B82A144-3730-4012-AEB8-B980E50C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03942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23</xdr:row>
      <xdr:rowOff>0</xdr:rowOff>
    </xdr:from>
    <xdr:to>
      <xdr:col>2</xdr:col>
      <xdr:colOff>1438274</xdr:colOff>
      <xdr:row>24</xdr:row>
      <xdr:rowOff>57149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F50D9E8D-E50C-4EBB-883E-BECC27AEF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32232600"/>
          <a:ext cx="1009649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23</xdr:row>
      <xdr:rowOff>933450</xdr:rowOff>
    </xdr:from>
    <xdr:to>
      <xdr:col>2</xdr:col>
      <xdr:colOff>1447799</xdr:colOff>
      <xdr:row>25</xdr:row>
      <xdr:rowOff>38099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CB50F9F1-E564-4C87-B616-343F8063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33213675"/>
          <a:ext cx="1009649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24</xdr:row>
      <xdr:rowOff>923925</xdr:rowOff>
    </xdr:from>
    <xdr:to>
      <xdr:col>2</xdr:col>
      <xdr:colOff>1466849</xdr:colOff>
      <xdr:row>26</xdr:row>
      <xdr:rowOff>28574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F3425AAB-79FA-4881-8017-75435BE0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4156650"/>
          <a:ext cx="1009649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25</xdr:row>
      <xdr:rowOff>904875</xdr:rowOff>
    </xdr:from>
    <xdr:to>
      <xdr:col>2</xdr:col>
      <xdr:colOff>1476374</xdr:colOff>
      <xdr:row>27</xdr:row>
      <xdr:rowOff>9524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A053B2EC-F40E-4957-A6B2-73D04B8C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5090100"/>
          <a:ext cx="1009649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27</xdr:row>
      <xdr:rowOff>28575</xdr:rowOff>
    </xdr:from>
    <xdr:to>
      <xdr:col>2</xdr:col>
      <xdr:colOff>1438275</xdr:colOff>
      <xdr:row>27</xdr:row>
      <xdr:rowOff>942975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C32920FA-8106-2191-84DF-19F6AB14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36118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29</xdr:row>
      <xdr:rowOff>28575</xdr:rowOff>
    </xdr:from>
    <xdr:to>
      <xdr:col>2</xdr:col>
      <xdr:colOff>1447800</xdr:colOff>
      <xdr:row>29</xdr:row>
      <xdr:rowOff>942975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EF58E51B-511B-4D9F-8349-DCE8D6EA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802380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31</xdr:row>
      <xdr:rowOff>28575</xdr:rowOff>
    </xdr:from>
    <xdr:to>
      <xdr:col>2</xdr:col>
      <xdr:colOff>1419225</xdr:colOff>
      <xdr:row>31</xdr:row>
      <xdr:rowOff>933450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id="{08BF3BB7-89BA-E585-30DC-7B0DDD26E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99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32</xdr:row>
      <xdr:rowOff>28575</xdr:rowOff>
    </xdr:from>
    <xdr:to>
      <xdr:col>2</xdr:col>
      <xdr:colOff>1419225</xdr:colOff>
      <xdr:row>32</xdr:row>
      <xdr:rowOff>933450</xdr:rowOff>
    </xdr:to>
    <xdr:pic>
      <xdr:nvPicPr>
        <xdr:cNvPr id="43" name="Obraz 42">
          <a:extLst>
            <a:ext uri="{FF2B5EF4-FFF2-40B4-BE49-F238E27FC236}">
              <a16:creationId xmlns:a16="http://schemas.microsoft.com/office/drawing/2014/main" id="{875A68CB-187C-4E23-98FB-EABD40C4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408813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33</xdr:row>
      <xdr:rowOff>19050</xdr:rowOff>
    </xdr:from>
    <xdr:to>
      <xdr:col>2</xdr:col>
      <xdr:colOff>1428750</xdr:colOff>
      <xdr:row>33</xdr:row>
      <xdr:rowOff>923925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3D43F21C-DB82-46B2-AD15-758FB36B5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182427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542925</xdr:colOff>
      <xdr:row>34</xdr:row>
      <xdr:rowOff>19050</xdr:rowOff>
    </xdr:from>
    <xdr:to>
      <xdr:col>2</xdr:col>
      <xdr:colOff>1447800</xdr:colOff>
      <xdr:row>34</xdr:row>
      <xdr:rowOff>923925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C8C1ED44-8F2A-41A5-80FA-4A9AAE8D9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277677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35</xdr:row>
      <xdr:rowOff>28575</xdr:rowOff>
    </xdr:from>
    <xdr:to>
      <xdr:col>2</xdr:col>
      <xdr:colOff>1438275</xdr:colOff>
      <xdr:row>35</xdr:row>
      <xdr:rowOff>933450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9487A5A9-066B-4DD5-A84D-DB726F989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373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36</xdr:row>
      <xdr:rowOff>28575</xdr:rowOff>
    </xdr:from>
    <xdr:to>
      <xdr:col>2</xdr:col>
      <xdr:colOff>1409700</xdr:colOff>
      <xdr:row>36</xdr:row>
      <xdr:rowOff>933450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413814DB-98E2-D4E8-28AE-A3A49B2D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46913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36</xdr:row>
      <xdr:rowOff>942975</xdr:rowOff>
    </xdr:from>
    <xdr:to>
      <xdr:col>2</xdr:col>
      <xdr:colOff>1428750</xdr:colOff>
      <xdr:row>37</xdr:row>
      <xdr:rowOff>933450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id="{D5E992A7-3CEC-C830-8F90-A60CC6B1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45605700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514351</xdr:colOff>
      <xdr:row>38</xdr:row>
      <xdr:rowOff>57151</xdr:rowOff>
    </xdr:from>
    <xdr:to>
      <xdr:col>2</xdr:col>
      <xdr:colOff>1390651</xdr:colOff>
      <xdr:row>38</xdr:row>
      <xdr:rowOff>933451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id="{D94E9AAD-24E5-506E-5B84-05C4837C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6" y="46624876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39</xdr:row>
      <xdr:rowOff>28575</xdr:rowOff>
    </xdr:from>
    <xdr:to>
      <xdr:col>2</xdr:col>
      <xdr:colOff>1409700</xdr:colOff>
      <xdr:row>39</xdr:row>
      <xdr:rowOff>933450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id="{19253B18-F49A-4694-9676-A6ABEA33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4754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523875</xdr:colOff>
      <xdr:row>40</xdr:row>
      <xdr:rowOff>19050</xdr:rowOff>
    </xdr:from>
    <xdr:to>
      <xdr:col>2</xdr:col>
      <xdr:colOff>1428750</xdr:colOff>
      <xdr:row>40</xdr:row>
      <xdr:rowOff>923925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599F7970-FFDC-42F8-8143-0C3F741CB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849177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41</xdr:row>
      <xdr:rowOff>28575</xdr:rowOff>
    </xdr:from>
    <xdr:to>
      <xdr:col>2</xdr:col>
      <xdr:colOff>1409700</xdr:colOff>
      <xdr:row>41</xdr:row>
      <xdr:rowOff>923925</xdr:rowOff>
    </xdr:to>
    <xdr:pic>
      <xdr:nvPicPr>
        <xdr:cNvPr id="52" name="Obraz 51">
          <a:extLst>
            <a:ext uri="{FF2B5EF4-FFF2-40B4-BE49-F238E27FC236}">
              <a16:creationId xmlns:a16="http://schemas.microsoft.com/office/drawing/2014/main" id="{2C3587F1-F209-254A-F541-7B9472FC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4945380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42</xdr:row>
      <xdr:rowOff>19050</xdr:rowOff>
    </xdr:from>
    <xdr:to>
      <xdr:col>2</xdr:col>
      <xdr:colOff>1409700</xdr:colOff>
      <xdr:row>42</xdr:row>
      <xdr:rowOff>933450</xdr:rowOff>
    </xdr:to>
    <xdr:pic>
      <xdr:nvPicPr>
        <xdr:cNvPr id="53" name="Obraz 52">
          <a:extLst>
            <a:ext uri="{FF2B5EF4-FFF2-40B4-BE49-F238E27FC236}">
              <a16:creationId xmlns:a16="http://schemas.microsoft.com/office/drawing/2014/main" id="{18F13FFD-B0C5-2235-0287-33923FBD8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50396775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43</xdr:row>
      <xdr:rowOff>9525</xdr:rowOff>
    </xdr:from>
    <xdr:to>
      <xdr:col>2</xdr:col>
      <xdr:colOff>1428750</xdr:colOff>
      <xdr:row>43</xdr:row>
      <xdr:rowOff>933450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id="{31138C53-A89D-72EF-C337-5F2AA514D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5133975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44</xdr:row>
      <xdr:rowOff>19050</xdr:rowOff>
    </xdr:from>
    <xdr:to>
      <xdr:col>2</xdr:col>
      <xdr:colOff>1438275</xdr:colOff>
      <xdr:row>44</xdr:row>
      <xdr:rowOff>942975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C937849F-FFA4-30E6-56C8-285530E9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52301775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45</xdr:row>
      <xdr:rowOff>0</xdr:rowOff>
    </xdr:from>
    <xdr:to>
      <xdr:col>2</xdr:col>
      <xdr:colOff>1457325</xdr:colOff>
      <xdr:row>45</xdr:row>
      <xdr:rowOff>923925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id="{DBC3B942-2812-6373-CDA5-D7DE3FA1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53235225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45</xdr:row>
      <xdr:rowOff>876300</xdr:rowOff>
    </xdr:from>
    <xdr:to>
      <xdr:col>2</xdr:col>
      <xdr:colOff>1514475</xdr:colOff>
      <xdr:row>47</xdr:row>
      <xdr:rowOff>19050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id="{C747F09A-2D7F-88B6-EF22-7B43B31D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54111525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46</xdr:row>
      <xdr:rowOff>885825</xdr:rowOff>
    </xdr:from>
    <xdr:to>
      <xdr:col>2</xdr:col>
      <xdr:colOff>1504950</xdr:colOff>
      <xdr:row>48</xdr:row>
      <xdr:rowOff>28575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62A53C06-5ABB-4355-AEF0-50379DF0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5507355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476250</xdr:colOff>
      <xdr:row>47</xdr:row>
      <xdr:rowOff>885825</xdr:rowOff>
    </xdr:from>
    <xdr:to>
      <xdr:col>2</xdr:col>
      <xdr:colOff>1524000</xdr:colOff>
      <xdr:row>49</xdr:row>
      <xdr:rowOff>28575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00670517-C7A1-465A-AE71-AAF43E0B4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602605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49</xdr:row>
      <xdr:rowOff>9525</xdr:rowOff>
    </xdr:from>
    <xdr:to>
      <xdr:col>2</xdr:col>
      <xdr:colOff>1447800</xdr:colOff>
      <xdr:row>49</xdr:row>
      <xdr:rowOff>942975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F23E437D-25B6-FBD4-24D7-FFEB0C5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589597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50</xdr:row>
      <xdr:rowOff>781050</xdr:rowOff>
    </xdr:from>
    <xdr:to>
      <xdr:col>2</xdr:col>
      <xdr:colOff>1657350</xdr:colOff>
      <xdr:row>52</xdr:row>
      <xdr:rowOff>142875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id="{514FF231-B5C2-4DB9-B930-6B7DB0D41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6068377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51</xdr:row>
      <xdr:rowOff>923925</xdr:rowOff>
    </xdr:from>
    <xdr:to>
      <xdr:col>2</xdr:col>
      <xdr:colOff>1514475</xdr:colOff>
      <xdr:row>53</xdr:row>
      <xdr:rowOff>19050</xdr:rowOff>
    </xdr:to>
    <xdr:pic>
      <xdr:nvPicPr>
        <xdr:cNvPr id="68" name="Obraz 67">
          <a:extLst>
            <a:ext uri="{FF2B5EF4-FFF2-40B4-BE49-F238E27FC236}">
              <a16:creationId xmlns:a16="http://schemas.microsoft.com/office/drawing/2014/main" id="{26074DAD-0856-5120-CCC0-3357CA57F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61779150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49</xdr:row>
      <xdr:rowOff>781050</xdr:rowOff>
    </xdr:from>
    <xdr:to>
      <xdr:col>2</xdr:col>
      <xdr:colOff>1628775</xdr:colOff>
      <xdr:row>51</xdr:row>
      <xdr:rowOff>142875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2DCD9BDB-7538-442F-BF4B-3E0A9E96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59731275"/>
          <a:ext cx="12668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58</xdr:row>
      <xdr:rowOff>0</xdr:rowOff>
    </xdr:from>
    <xdr:to>
      <xdr:col>2</xdr:col>
      <xdr:colOff>1438275</xdr:colOff>
      <xdr:row>58</xdr:row>
      <xdr:rowOff>933450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D3E5B844-AF61-EE9A-7E3D-7DF77BC4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6752272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59</xdr:row>
      <xdr:rowOff>933450</xdr:rowOff>
    </xdr:from>
    <xdr:to>
      <xdr:col>2</xdr:col>
      <xdr:colOff>1447800</xdr:colOff>
      <xdr:row>60</xdr:row>
      <xdr:rowOff>914400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FA68A72E-874D-478D-8E00-F2FCAD6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75322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60</xdr:row>
      <xdr:rowOff>9525</xdr:rowOff>
    </xdr:from>
    <xdr:to>
      <xdr:col>2</xdr:col>
      <xdr:colOff>1447800</xdr:colOff>
      <xdr:row>60</xdr:row>
      <xdr:rowOff>942975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00F06D9E-0E54-4301-B6FC-2227EC4C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694372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61</xdr:row>
      <xdr:rowOff>9525</xdr:rowOff>
    </xdr:from>
    <xdr:to>
      <xdr:col>2</xdr:col>
      <xdr:colOff>1438275</xdr:colOff>
      <xdr:row>61</xdr:row>
      <xdr:rowOff>942975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92DEA975-BCED-45AF-86E7-DABDE4F7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703897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62</xdr:row>
      <xdr:rowOff>19050</xdr:rowOff>
    </xdr:from>
    <xdr:to>
      <xdr:col>2</xdr:col>
      <xdr:colOff>1438275</xdr:colOff>
      <xdr:row>63</xdr:row>
      <xdr:rowOff>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2FFC863E-5C64-494F-B6F1-CCCBC618B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7135177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62</xdr:row>
      <xdr:rowOff>876300</xdr:rowOff>
    </xdr:from>
    <xdr:to>
      <xdr:col>2</xdr:col>
      <xdr:colOff>1476375</xdr:colOff>
      <xdr:row>64</xdr:row>
      <xdr:rowOff>85725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DEE1CF8C-5E30-202F-1F91-3648A8A0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72209025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63</xdr:row>
      <xdr:rowOff>895350</xdr:rowOff>
    </xdr:from>
    <xdr:to>
      <xdr:col>2</xdr:col>
      <xdr:colOff>1438275</xdr:colOff>
      <xdr:row>65</xdr:row>
      <xdr:rowOff>104775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84B96865-CDF7-4661-A751-0B74FCBC2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73180575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64</xdr:row>
      <xdr:rowOff>895350</xdr:rowOff>
    </xdr:from>
    <xdr:to>
      <xdr:col>2</xdr:col>
      <xdr:colOff>1381125</xdr:colOff>
      <xdr:row>66</xdr:row>
      <xdr:rowOff>104775</xdr:rowOff>
    </xdr:to>
    <xdr:pic>
      <xdr:nvPicPr>
        <xdr:cNvPr id="82" name="Obraz 81">
          <a:extLst>
            <a:ext uri="{FF2B5EF4-FFF2-40B4-BE49-F238E27FC236}">
              <a16:creationId xmlns:a16="http://schemas.microsoft.com/office/drawing/2014/main" id="{5AD512EF-A81D-4FAE-8E24-E052CF04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74133075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65</xdr:row>
      <xdr:rowOff>923925</xdr:rowOff>
    </xdr:from>
    <xdr:to>
      <xdr:col>2</xdr:col>
      <xdr:colOff>1323975</xdr:colOff>
      <xdr:row>66</xdr:row>
      <xdr:rowOff>914400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C1F4AC2C-4F1A-D1E2-0B9A-6D06D83E3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75114150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409575</xdr:colOff>
      <xdr:row>66</xdr:row>
      <xdr:rowOff>895350</xdr:rowOff>
    </xdr:from>
    <xdr:to>
      <xdr:col>2</xdr:col>
      <xdr:colOff>1352550</xdr:colOff>
      <xdr:row>67</xdr:row>
      <xdr:rowOff>885825</xdr:rowOff>
    </xdr:to>
    <xdr:pic>
      <xdr:nvPicPr>
        <xdr:cNvPr id="84" name="Obraz 83">
          <a:extLst>
            <a:ext uri="{FF2B5EF4-FFF2-40B4-BE49-F238E27FC236}">
              <a16:creationId xmlns:a16="http://schemas.microsoft.com/office/drawing/2014/main" id="{4B0F742E-54AF-4E7D-8051-633FFD28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76038075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142874</xdr:colOff>
      <xdr:row>68</xdr:row>
      <xdr:rowOff>219074</xdr:rowOff>
    </xdr:from>
    <xdr:to>
      <xdr:col>2</xdr:col>
      <xdr:colOff>1638299</xdr:colOff>
      <xdr:row>70</xdr:row>
      <xdr:rowOff>276224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F282C2AD-323B-0E33-8170-1296C519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9" y="77266799"/>
          <a:ext cx="1495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466725</xdr:colOff>
      <xdr:row>70</xdr:row>
      <xdr:rowOff>28575</xdr:rowOff>
    </xdr:from>
    <xdr:to>
      <xdr:col>2</xdr:col>
      <xdr:colOff>1352550</xdr:colOff>
      <xdr:row>70</xdr:row>
      <xdr:rowOff>914400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4AC59BE3-6DBD-9B55-A4E7-109CAE070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78514575"/>
          <a:ext cx="88582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409575</xdr:colOff>
      <xdr:row>71</xdr:row>
      <xdr:rowOff>9525</xdr:rowOff>
    </xdr:from>
    <xdr:to>
      <xdr:col>2</xdr:col>
      <xdr:colOff>1352550</xdr:colOff>
      <xdr:row>72</xdr:row>
      <xdr:rowOff>0</xdr:rowOff>
    </xdr:to>
    <xdr:pic>
      <xdr:nvPicPr>
        <xdr:cNvPr id="87" name="Obraz 86">
          <a:extLst>
            <a:ext uri="{FF2B5EF4-FFF2-40B4-BE49-F238E27FC236}">
              <a16:creationId xmlns:a16="http://schemas.microsoft.com/office/drawing/2014/main" id="{BB31238A-FBEC-B66F-68DA-222B824C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79448025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72</xdr:row>
      <xdr:rowOff>95250</xdr:rowOff>
    </xdr:from>
    <xdr:to>
      <xdr:col>2</xdr:col>
      <xdr:colOff>1457325</xdr:colOff>
      <xdr:row>72</xdr:row>
      <xdr:rowOff>889040</xdr:rowOff>
    </xdr:to>
    <xdr:pic>
      <xdr:nvPicPr>
        <xdr:cNvPr id="88" name="Obraz 87">
          <a:extLst>
            <a:ext uri="{FF2B5EF4-FFF2-40B4-BE49-F238E27FC236}">
              <a16:creationId xmlns:a16="http://schemas.microsoft.com/office/drawing/2014/main" id="{1BC19C98-7F49-9085-B94B-721D21086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80486250"/>
          <a:ext cx="1123950" cy="79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72</xdr:row>
      <xdr:rowOff>933450</xdr:rowOff>
    </xdr:from>
    <xdr:to>
      <xdr:col>2</xdr:col>
      <xdr:colOff>1371600</xdr:colOff>
      <xdr:row>74</xdr:row>
      <xdr:rowOff>0</xdr:rowOff>
    </xdr:to>
    <xdr:pic>
      <xdr:nvPicPr>
        <xdr:cNvPr id="89" name="Obraz 88">
          <a:extLst>
            <a:ext uri="{FF2B5EF4-FFF2-40B4-BE49-F238E27FC236}">
              <a16:creationId xmlns:a16="http://schemas.microsoft.com/office/drawing/2014/main" id="{86B54633-3D6F-BF47-4E6D-C8311E45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81324450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73</xdr:row>
      <xdr:rowOff>762000</xdr:rowOff>
    </xdr:from>
    <xdr:to>
      <xdr:col>2</xdr:col>
      <xdr:colOff>1562100</xdr:colOff>
      <xdr:row>75</xdr:row>
      <xdr:rowOff>190500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76B20A78-55FA-4724-9146-682C65D4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82105500"/>
          <a:ext cx="133350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74</xdr:row>
      <xdr:rowOff>904875</xdr:rowOff>
    </xdr:from>
    <xdr:to>
      <xdr:col>2</xdr:col>
      <xdr:colOff>1390650</xdr:colOff>
      <xdr:row>76</xdr:row>
      <xdr:rowOff>19050</xdr:rowOff>
    </xdr:to>
    <xdr:pic>
      <xdr:nvPicPr>
        <xdr:cNvPr id="91" name="Obraz 90">
          <a:extLst>
            <a:ext uri="{FF2B5EF4-FFF2-40B4-BE49-F238E27FC236}">
              <a16:creationId xmlns:a16="http://schemas.microsoft.com/office/drawing/2014/main" id="{7A2D3BC9-1266-ACEE-1376-12B56C9B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83200875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180975</xdr:colOff>
      <xdr:row>75</xdr:row>
      <xdr:rowOff>628650</xdr:rowOff>
    </xdr:from>
    <xdr:to>
      <xdr:col>2</xdr:col>
      <xdr:colOff>1809750</xdr:colOff>
      <xdr:row>77</xdr:row>
      <xdr:rowOff>352425</xdr:rowOff>
    </xdr:to>
    <xdr:pic>
      <xdr:nvPicPr>
        <xdr:cNvPr id="92" name="Obraz 91">
          <a:extLst>
            <a:ext uri="{FF2B5EF4-FFF2-40B4-BE49-F238E27FC236}">
              <a16:creationId xmlns:a16="http://schemas.microsoft.com/office/drawing/2014/main" id="{A32A62B9-1BF1-D987-BC3E-CCA2AF7B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83877150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76</xdr:row>
      <xdr:rowOff>771525</xdr:rowOff>
    </xdr:from>
    <xdr:to>
      <xdr:col>2</xdr:col>
      <xdr:colOff>1581150</xdr:colOff>
      <xdr:row>78</xdr:row>
      <xdr:rowOff>228599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838CE7E6-A94E-5DCF-F61D-A2DFEEFD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1" y="84972525"/>
          <a:ext cx="1362074" cy="136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133350</xdr:colOff>
      <xdr:row>77</xdr:row>
      <xdr:rowOff>695325</xdr:rowOff>
    </xdr:from>
    <xdr:to>
      <xdr:col>2</xdr:col>
      <xdr:colOff>1657349</xdr:colOff>
      <xdr:row>79</xdr:row>
      <xdr:rowOff>314324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F1A2BF7D-E918-4FCC-2302-F39215E0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83972400"/>
          <a:ext cx="1523999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1752600</xdr:colOff>
      <xdr:row>78</xdr:row>
      <xdr:rowOff>428625</xdr:rowOff>
    </xdr:from>
    <xdr:to>
      <xdr:col>3</xdr:col>
      <xdr:colOff>19050</xdr:colOff>
      <xdr:row>80</xdr:row>
      <xdr:rowOff>495300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05FCCEB3-E45C-F8C8-C7E9-69B037E4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85610700"/>
          <a:ext cx="1971675" cy="197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438151</xdr:colOff>
      <xdr:row>79</xdr:row>
      <xdr:rowOff>933451</xdr:rowOff>
    </xdr:from>
    <xdr:to>
      <xdr:col>2</xdr:col>
      <xdr:colOff>1428751</xdr:colOff>
      <xdr:row>81</xdr:row>
      <xdr:rowOff>19051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5ABF4255-C011-4410-BB07-6477F179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6" y="88944451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81</xdr:row>
      <xdr:rowOff>9525</xdr:rowOff>
    </xdr:from>
    <xdr:to>
      <xdr:col>2</xdr:col>
      <xdr:colOff>1428750</xdr:colOff>
      <xdr:row>82</xdr:row>
      <xdr:rowOff>66675</xdr:rowOff>
    </xdr:to>
    <xdr:pic>
      <xdr:nvPicPr>
        <xdr:cNvPr id="98" name="Obraz 97">
          <a:extLst>
            <a:ext uri="{FF2B5EF4-FFF2-40B4-BE49-F238E27FC236}">
              <a16:creationId xmlns:a16="http://schemas.microsoft.com/office/drawing/2014/main" id="{248ACDD0-7C42-5B4C-FEB7-72246177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89925525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82</xdr:row>
      <xdr:rowOff>0</xdr:rowOff>
    </xdr:from>
    <xdr:to>
      <xdr:col>2</xdr:col>
      <xdr:colOff>1466850</xdr:colOff>
      <xdr:row>83</xdr:row>
      <xdr:rowOff>28575</xdr:rowOff>
    </xdr:to>
    <xdr:pic>
      <xdr:nvPicPr>
        <xdr:cNvPr id="99" name="Obraz 98">
          <a:extLst>
            <a:ext uri="{FF2B5EF4-FFF2-40B4-BE49-F238E27FC236}">
              <a16:creationId xmlns:a16="http://schemas.microsoft.com/office/drawing/2014/main" id="{6CC14D61-6203-17EF-77DE-0159039A6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90868500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83</xdr:row>
      <xdr:rowOff>0</xdr:rowOff>
    </xdr:from>
    <xdr:to>
      <xdr:col>2</xdr:col>
      <xdr:colOff>1428750</xdr:colOff>
      <xdr:row>84</xdr:row>
      <xdr:rowOff>19050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12F88B24-3AF0-AA9C-6BD3-52EB2F866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92773500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84</xdr:row>
      <xdr:rowOff>19050</xdr:rowOff>
    </xdr:from>
    <xdr:to>
      <xdr:col>2</xdr:col>
      <xdr:colOff>1400175</xdr:colOff>
      <xdr:row>84</xdr:row>
      <xdr:rowOff>933450</xdr:rowOff>
    </xdr:to>
    <xdr:pic>
      <xdr:nvPicPr>
        <xdr:cNvPr id="102" name="Obraz 101">
          <a:extLst>
            <a:ext uri="{FF2B5EF4-FFF2-40B4-BE49-F238E27FC236}">
              <a16:creationId xmlns:a16="http://schemas.microsoft.com/office/drawing/2014/main" id="{96322E45-D6B1-40A5-CE64-A26DC5054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937450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84</xdr:row>
      <xdr:rowOff>676275</xdr:rowOff>
    </xdr:from>
    <xdr:to>
      <xdr:col>2</xdr:col>
      <xdr:colOff>1552575</xdr:colOff>
      <xdr:row>86</xdr:row>
      <xdr:rowOff>180975</xdr:rowOff>
    </xdr:to>
    <xdr:pic>
      <xdr:nvPicPr>
        <xdr:cNvPr id="103" name="Obraz 102">
          <a:extLst>
            <a:ext uri="{FF2B5EF4-FFF2-40B4-BE49-F238E27FC236}">
              <a16:creationId xmlns:a16="http://schemas.microsoft.com/office/drawing/2014/main" id="{89865A41-A39A-7FE9-B9F6-0B932046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4402275"/>
          <a:ext cx="14097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171451</xdr:colOff>
      <xdr:row>85</xdr:row>
      <xdr:rowOff>666751</xdr:rowOff>
    </xdr:from>
    <xdr:to>
      <xdr:col>2</xdr:col>
      <xdr:colOff>1771651</xdr:colOff>
      <xdr:row>87</xdr:row>
      <xdr:rowOff>361951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546BD8AE-55D4-CC9A-3C97-521F172A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87753826"/>
          <a:ext cx="1600200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209550</xdr:colOff>
      <xdr:row>86</xdr:row>
      <xdr:rowOff>838200</xdr:rowOff>
    </xdr:from>
    <xdr:to>
      <xdr:col>2</xdr:col>
      <xdr:colOff>1419225</xdr:colOff>
      <xdr:row>88</xdr:row>
      <xdr:rowOff>142875</xdr:rowOff>
    </xdr:to>
    <xdr:pic>
      <xdr:nvPicPr>
        <xdr:cNvPr id="105" name="Obraz 104">
          <a:extLst>
            <a:ext uri="{FF2B5EF4-FFF2-40B4-BE49-F238E27FC236}">
              <a16:creationId xmlns:a16="http://schemas.microsoft.com/office/drawing/2014/main" id="{56A2710B-4B99-3D6B-4DAE-DD3E70D02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96469200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238126</xdr:colOff>
      <xdr:row>99</xdr:row>
      <xdr:rowOff>238125</xdr:rowOff>
    </xdr:from>
    <xdr:to>
      <xdr:col>2</xdr:col>
      <xdr:colOff>1685926</xdr:colOff>
      <xdr:row>101</xdr:row>
      <xdr:rowOff>247650</xdr:rowOff>
    </xdr:to>
    <xdr:pic>
      <xdr:nvPicPr>
        <xdr:cNvPr id="107" name="Obraz 106">
          <a:extLst>
            <a:ext uri="{FF2B5EF4-FFF2-40B4-BE49-F238E27FC236}">
              <a16:creationId xmlns:a16="http://schemas.microsoft.com/office/drawing/2014/main" id="{C1254DB6-5A29-9B94-4E8E-ACDE0436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1" y="97964625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100</xdr:row>
      <xdr:rowOff>590549</xdr:rowOff>
    </xdr:from>
    <xdr:to>
      <xdr:col>2</xdr:col>
      <xdr:colOff>1657350</xdr:colOff>
      <xdr:row>102</xdr:row>
      <xdr:rowOff>295274</xdr:rowOff>
    </xdr:to>
    <xdr:pic>
      <xdr:nvPicPr>
        <xdr:cNvPr id="110" name="Obraz 109">
          <a:extLst>
            <a:ext uri="{FF2B5EF4-FFF2-40B4-BE49-F238E27FC236}">
              <a16:creationId xmlns:a16="http://schemas.microsoft.com/office/drawing/2014/main" id="{9F454DE1-A0ED-5129-596F-0BCDAA17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98612324"/>
          <a:ext cx="1609725" cy="160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101</xdr:row>
      <xdr:rowOff>685800</xdr:rowOff>
    </xdr:from>
    <xdr:to>
      <xdr:col>2</xdr:col>
      <xdr:colOff>1695450</xdr:colOff>
      <xdr:row>103</xdr:row>
      <xdr:rowOff>257174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50C93B13-A28E-FEEF-825E-6103B270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1" y="99660075"/>
          <a:ext cx="1476374" cy="147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103</xdr:row>
      <xdr:rowOff>19050</xdr:rowOff>
    </xdr:from>
    <xdr:to>
      <xdr:col>2</xdr:col>
      <xdr:colOff>1409699</xdr:colOff>
      <xdr:row>103</xdr:row>
      <xdr:rowOff>933449</xdr:rowOff>
    </xdr:to>
    <xdr:pic>
      <xdr:nvPicPr>
        <xdr:cNvPr id="113" name="Obraz 112">
          <a:extLst>
            <a:ext uri="{FF2B5EF4-FFF2-40B4-BE49-F238E27FC236}">
              <a16:creationId xmlns:a16="http://schemas.microsoft.com/office/drawing/2014/main" id="{224E4945-EB57-E8AD-0EB5-2458C0B4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00898325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428626</xdr:colOff>
      <xdr:row>103</xdr:row>
      <xdr:rowOff>923926</xdr:rowOff>
    </xdr:from>
    <xdr:to>
      <xdr:col>2</xdr:col>
      <xdr:colOff>1447800</xdr:colOff>
      <xdr:row>105</xdr:row>
      <xdr:rowOff>38100</xdr:rowOff>
    </xdr:to>
    <xdr:pic>
      <xdr:nvPicPr>
        <xdr:cNvPr id="114" name="Obraz 113">
          <a:extLst>
            <a:ext uri="{FF2B5EF4-FFF2-40B4-BE49-F238E27FC236}">
              <a16:creationId xmlns:a16="http://schemas.microsoft.com/office/drawing/2014/main" id="{076D38D8-1607-13D9-A59C-3884BEBB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1" y="101803201"/>
          <a:ext cx="1019174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105</xdr:row>
      <xdr:rowOff>762000</xdr:rowOff>
    </xdr:from>
    <xdr:to>
      <xdr:col>2</xdr:col>
      <xdr:colOff>1600200</xdr:colOff>
      <xdr:row>107</xdr:row>
      <xdr:rowOff>219075</xdr:rowOff>
    </xdr:to>
    <xdr:pic>
      <xdr:nvPicPr>
        <xdr:cNvPr id="116" name="Obraz 115">
          <a:extLst>
            <a:ext uri="{FF2B5EF4-FFF2-40B4-BE49-F238E27FC236}">
              <a16:creationId xmlns:a16="http://schemas.microsoft.com/office/drawing/2014/main" id="{B2F7ECC6-6A0F-E678-AA3D-C0854E34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03546275"/>
          <a:ext cx="13620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28576</xdr:colOff>
      <xdr:row>106</xdr:row>
      <xdr:rowOff>571499</xdr:rowOff>
    </xdr:from>
    <xdr:to>
      <xdr:col>2</xdr:col>
      <xdr:colOff>1704976</xdr:colOff>
      <xdr:row>108</xdr:row>
      <xdr:rowOff>342899</xdr:rowOff>
    </xdr:to>
    <xdr:pic>
      <xdr:nvPicPr>
        <xdr:cNvPr id="117" name="Obraz 116">
          <a:extLst>
            <a:ext uri="{FF2B5EF4-FFF2-40B4-BE49-F238E27FC236}">
              <a16:creationId xmlns:a16="http://schemas.microsoft.com/office/drawing/2014/main" id="{D633A20E-A392-EF00-AC93-00160B9A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1" y="104308274"/>
          <a:ext cx="167640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514351</xdr:colOff>
      <xdr:row>108</xdr:row>
      <xdr:rowOff>95249</xdr:rowOff>
    </xdr:from>
    <xdr:to>
      <xdr:col>2</xdr:col>
      <xdr:colOff>1295401</xdr:colOff>
      <xdr:row>108</xdr:row>
      <xdr:rowOff>876299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96D5EB9E-C6C9-6AF4-AB7A-90058D48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6" y="105737024"/>
          <a:ext cx="7810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104</xdr:row>
      <xdr:rowOff>885824</xdr:rowOff>
    </xdr:from>
    <xdr:to>
      <xdr:col>2</xdr:col>
      <xdr:colOff>1476375</xdr:colOff>
      <xdr:row>106</xdr:row>
      <xdr:rowOff>76199</xdr:rowOff>
    </xdr:to>
    <xdr:pic>
      <xdr:nvPicPr>
        <xdr:cNvPr id="119" name="Obraz 118">
          <a:extLst>
            <a:ext uri="{FF2B5EF4-FFF2-40B4-BE49-F238E27FC236}">
              <a16:creationId xmlns:a16="http://schemas.microsoft.com/office/drawing/2014/main" id="{850B6617-9674-3B82-9B1F-ABB3A139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02717599"/>
          <a:ext cx="10953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112</xdr:row>
      <xdr:rowOff>0</xdr:rowOff>
    </xdr:from>
    <xdr:to>
      <xdr:col>2</xdr:col>
      <xdr:colOff>304800</xdr:colOff>
      <xdr:row>112</xdr:row>
      <xdr:rowOff>304800</xdr:rowOff>
    </xdr:to>
    <xdr:sp macro="" textlink="">
      <xdr:nvSpPr>
        <xdr:cNvPr id="3137" name="AutoShape 65">
          <a:extLst>
            <a:ext uri="{FF2B5EF4-FFF2-40B4-BE49-F238E27FC236}">
              <a16:creationId xmlns:a16="http://schemas.microsoft.com/office/drawing/2014/main" id="{C6001291-073E-724A-7984-0925528E96CC}"/>
            </a:ext>
          </a:extLst>
        </xdr:cNvPr>
        <xdr:cNvSpPr>
          <a:spLocks noChangeAspect="1" noChangeArrowheads="1"/>
        </xdr:cNvSpPr>
      </xdr:nvSpPr>
      <xdr:spPr bwMode="auto">
        <a:xfrm>
          <a:off x="2295525" y="10708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400050</xdr:colOff>
      <xdr:row>111</xdr:row>
      <xdr:rowOff>933450</xdr:rowOff>
    </xdr:from>
    <xdr:to>
      <xdr:col>2</xdr:col>
      <xdr:colOff>1400175</xdr:colOff>
      <xdr:row>113</xdr:row>
      <xdr:rowOff>28575</xdr:rowOff>
    </xdr:to>
    <xdr:pic>
      <xdr:nvPicPr>
        <xdr:cNvPr id="120" name="Obraz 119">
          <a:extLst>
            <a:ext uri="{FF2B5EF4-FFF2-40B4-BE49-F238E27FC236}">
              <a16:creationId xmlns:a16="http://schemas.microsoft.com/office/drawing/2014/main" id="{BFCBDEBF-B781-4F60-C79F-E684910C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106622850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352426</xdr:colOff>
      <xdr:row>112</xdr:row>
      <xdr:rowOff>914400</xdr:rowOff>
    </xdr:from>
    <xdr:to>
      <xdr:col>2</xdr:col>
      <xdr:colOff>1438275</xdr:colOff>
      <xdr:row>114</xdr:row>
      <xdr:rowOff>95249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6F029B9F-1C30-21A3-919E-56E0C171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1" y="108023025"/>
          <a:ext cx="1085849" cy="1085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113</xdr:row>
      <xdr:rowOff>866776</xdr:rowOff>
    </xdr:from>
    <xdr:to>
      <xdr:col>2</xdr:col>
      <xdr:colOff>1457325</xdr:colOff>
      <xdr:row>115</xdr:row>
      <xdr:rowOff>104776</xdr:rowOff>
    </xdr:to>
    <xdr:pic>
      <xdr:nvPicPr>
        <xdr:cNvPr id="123" name="Obraz 122">
          <a:extLst>
            <a:ext uri="{FF2B5EF4-FFF2-40B4-BE49-F238E27FC236}">
              <a16:creationId xmlns:a16="http://schemas.microsoft.com/office/drawing/2014/main" id="{C3F93EE7-2E23-4E1C-97C1-C3731332B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09851826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314326</xdr:colOff>
      <xdr:row>114</xdr:row>
      <xdr:rowOff>781050</xdr:rowOff>
    </xdr:from>
    <xdr:to>
      <xdr:col>2</xdr:col>
      <xdr:colOff>1628776</xdr:colOff>
      <xdr:row>116</xdr:row>
      <xdr:rowOff>190500</xdr:rowOff>
    </xdr:to>
    <xdr:pic>
      <xdr:nvPicPr>
        <xdr:cNvPr id="124" name="Obraz 123">
          <a:extLst>
            <a:ext uri="{FF2B5EF4-FFF2-40B4-BE49-F238E27FC236}">
              <a16:creationId xmlns:a16="http://schemas.microsoft.com/office/drawing/2014/main" id="{F9E3A9F2-B0BC-1176-3C86-F73D178B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1" y="110718600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285751</xdr:colOff>
      <xdr:row>115</xdr:row>
      <xdr:rowOff>876298</xdr:rowOff>
    </xdr:from>
    <xdr:to>
      <xdr:col>2</xdr:col>
      <xdr:colOff>1504951</xdr:colOff>
      <xdr:row>117</xdr:row>
      <xdr:rowOff>190498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555E1221-B4D9-E7B5-260E-74B29BD0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6" y="111766348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117</xdr:row>
      <xdr:rowOff>28575</xdr:rowOff>
    </xdr:from>
    <xdr:to>
      <xdr:col>2</xdr:col>
      <xdr:colOff>1343025</xdr:colOff>
      <xdr:row>118</xdr:row>
      <xdr:rowOff>19050</xdr:rowOff>
    </xdr:to>
    <xdr:pic>
      <xdr:nvPicPr>
        <xdr:cNvPr id="126" name="Obraz 125">
          <a:extLst>
            <a:ext uri="{FF2B5EF4-FFF2-40B4-BE49-F238E27FC236}">
              <a16:creationId xmlns:a16="http://schemas.microsoft.com/office/drawing/2014/main" id="{A6CE1E67-4BD8-AE3A-24CA-760CA5A2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112823625"/>
          <a:ext cx="9429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390526</xdr:colOff>
      <xdr:row>118</xdr:row>
      <xdr:rowOff>9526</xdr:rowOff>
    </xdr:from>
    <xdr:to>
      <xdr:col>2</xdr:col>
      <xdr:colOff>1285876</xdr:colOff>
      <xdr:row>118</xdr:row>
      <xdr:rowOff>904876</xdr:rowOff>
    </xdr:to>
    <xdr:pic>
      <xdr:nvPicPr>
        <xdr:cNvPr id="127" name="Obraz 126">
          <a:extLst>
            <a:ext uri="{FF2B5EF4-FFF2-40B4-BE49-F238E27FC236}">
              <a16:creationId xmlns:a16="http://schemas.microsoft.com/office/drawing/2014/main" id="{98F8D74F-7E06-F1FA-78EF-70103ABD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1" y="113757076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118</xdr:row>
      <xdr:rowOff>923925</xdr:rowOff>
    </xdr:from>
    <xdr:to>
      <xdr:col>2</xdr:col>
      <xdr:colOff>1524000</xdr:colOff>
      <xdr:row>120</xdr:row>
      <xdr:rowOff>95250</xdr:rowOff>
    </xdr:to>
    <xdr:pic>
      <xdr:nvPicPr>
        <xdr:cNvPr id="3136" name="Obraz 3135">
          <a:extLst>
            <a:ext uri="{FF2B5EF4-FFF2-40B4-BE49-F238E27FC236}">
              <a16:creationId xmlns:a16="http://schemas.microsoft.com/office/drawing/2014/main" id="{BCCD52CD-606E-D9D3-3F75-5009B721C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114671475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119</xdr:row>
      <xdr:rowOff>590550</xdr:rowOff>
    </xdr:from>
    <xdr:to>
      <xdr:col>2</xdr:col>
      <xdr:colOff>1733550</xdr:colOff>
      <xdr:row>121</xdr:row>
      <xdr:rowOff>314325</xdr:rowOff>
    </xdr:to>
    <xdr:pic>
      <xdr:nvPicPr>
        <xdr:cNvPr id="3138" name="Obraz 3137">
          <a:extLst>
            <a:ext uri="{FF2B5EF4-FFF2-40B4-BE49-F238E27FC236}">
              <a16:creationId xmlns:a16="http://schemas.microsoft.com/office/drawing/2014/main" id="{866235F3-343A-D6C6-C903-449EB5CAA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15290600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504825</xdr:colOff>
      <xdr:row>121</xdr:row>
      <xdr:rowOff>47625</xdr:rowOff>
    </xdr:from>
    <xdr:to>
      <xdr:col>2</xdr:col>
      <xdr:colOff>1381125</xdr:colOff>
      <xdr:row>121</xdr:row>
      <xdr:rowOff>923925</xdr:rowOff>
    </xdr:to>
    <xdr:pic>
      <xdr:nvPicPr>
        <xdr:cNvPr id="3139" name="Obraz 3138">
          <a:extLst>
            <a:ext uri="{FF2B5EF4-FFF2-40B4-BE49-F238E27FC236}">
              <a16:creationId xmlns:a16="http://schemas.microsoft.com/office/drawing/2014/main" id="{7D1B2E4A-5C25-B302-3565-3F3D3338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0825" y="1168241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59</xdr:row>
      <xdr:rowOff>9525</xdr:rowOff>
    </xdr:from>
    <xdr:to>
      <xdr:col>2</xdr:col>
      <xdr:colOff>1447800</xdr:colOff>
      <xdr:row>59</xdr:row>
      <xdr:rowOff>942975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5727D59-5051-4C1C-8DDF-878D22BF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6608325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109</xdr:row>
      <xdr:rowOff>333375</xdr:rowOff>
    </xdr:from>
    <xdr:to>
      <xdr:col>2</xdr:col>
      <xdr:colOff>1609725</xdr:colOff>
      <xdr:row>111</xdr:row>
      <xdr:rowOff>247650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id="{79E93DC6-B9B3-2B38-4072-DF994555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05051225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110</xdr:row>
      <xdr:rowOff>638174</xdr:rowOff>
    </xdr:from>
    <xdr:to>
      <xdr:col>2</xdr:col>
      <xdr:colOff>1781175</xdr:colOff>
      <xdr:row>112</xdr:row>
      <xdr:rowOff>476249</xdr:rowOff>
    </xdr:to>
    <xdr:pic>
      <xdr:nvPicPr>
        <xdr:cNvPr id="3140" name="Obraz 3139">
          <a:extLst>
            <a:ext uri="{FF2B5EF4-FFF2-40B4-BE49-F238E27FC236}">
              <a16:creationId xmlns:a16="http://schemas.microsoft.com/office/drawing/2014/main" id="{A37CDF53-B7CB-5DE6-3854-71C2C3D7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5525" y="105841799"/>
          <a:ext cx="1743075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114301</xdr:colOff>
      <xdr:row>122</xdr:row>
      <xdr:rowOff>171451</xdr:rowOff>
    </xdr:from>
    <xdr:to>
      <xdr:col>2</xdr:col>
      <xdr:colOff>1724024</xdr:colOff>
      <xdr:row>124</xdr:row>
      <xdr:rowOff>342899</xdr:rowOff>
    </xdr:to>
    <xdr:pic>
      <xdr:nvPicPr>
        <xdr:cNvPr id="3150" name="Obraz 3149">
          <a:extLst>
            <a:ext uri="{FF2B5EF4-FFF2-40B4-BE49-F238E27FC236}">
              <a16:creationId xmlns:a16="http://schemas.microsoft.com/office/drawing/2014/main" id="{138CEDB3-783A-EA18-84F3-5FC390C11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371726" y="117757576"/>
          <a:ext cx="1609723" cy="1609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123</xdr:row>
      <xdr:rowOff>781049</xdr:rowOff>
    </xdr:from>
    <xdr:to>
      <xdr:col>2</xdr:col>
      <xdr:colOff>1514475</xdr:colOff>
      <xdr:row>125</xdr:row>
      <xdr:rowOff>123824</xdr:rowOff>
    </xdr:to>
    <xdr:pic>
      <xdr:nvPicPr>
        <xdr:cNvPr id="3151" name="Obraz 3150">
          <a:extLst>
            <a:ext uri="{FF2B5EF4-FFF2-40B4-BE49-F238E27FC236}">
              <a16:creationId xmlns:a16="http://schemas.microsoft.com/office/drawing/2014/main" id="{7D8F270D-9A08-DDEC-A836-73F62D94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18852949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124</xdr:row>
      <xdr:rowOff>809625</xdr:rowOff>
    </xdr:from>
    <xdr:to>
      <xdr:col>2</xdr:col>
      <xdr:colOff>1533525</xdr:colOff>
      <xdr:row>126</xdr:row>
      <xdr:rowOff>104775</xdr:rowOff>
    </xdr:to>
    <xdr:pic>
      <xdr:nvPicPr>
        <xdr:cNvPr id="3152" name="Obraz 3151">
          <a:extLst>
            <a:ext uri="{FF2B5EF4-FFF2-40B4-BE49-F238E27FC236}">
              <a16:creationId xmlns:a16="http://schemas.microsoft.com/office/drawing/2014/main" id="{4F33AA9E-543B-07BF-87B2-CD3D7BA1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19834025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126</xdr:row>
      <xdr:rowOff>0</xdr:rowOff>
    </xdr:from>
    <xdr:to>
      <xdr:col>2</xdr:col>
      <xdr:colOff>1495426</xdr:colOff>
      <xdr:row>127</xdr:row>
      <xdr:rowOff>323850</xdr:rowOff>
    </xdr:to>
    <xdr:pic>
      <xdr:nvPicPr>
        <xdr:cNvPr id="3154" name="Obraz 3153">
          <a:extLst>
            <a:ext uri="{FF2B5EF4-FFF2-40B4-BE49-F238E27FC236}">
              <a16:creationId xmlns:a16="http://schemas.microsoft.com/office/drawing/2014/main" id="{6607F21F-7A8E-9F45-57DF-780AE41A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1" y="121739025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314325</xdr:colOff>
      <xdr:row>126</xdr:row>
      <xdr:rowOff>809624</xdr:rowOff>
    </xdr:from>
    <xdr:to>
      <xdr:col>2</xdr:col>
      <xdr:colOff>1504950</xdr:colOff>
      <xdr:row>128</xdr:row>
      <xdr:rowOff>95249</xdr:rowOff>
    </xdr:to>
    <xdr:pic>
      <xdr:nvPicPr>
        <xdr:cNvPr id="3155" name="Obraz 3154">
          <a:extLst>
            <a:ext uri="{FF2B5EF4-FFF2-40B4-BE49-F238E27FC236}">
              <a16:creationId xmlns:a16="http://schemas.microsoft.com/office/drawing/2014/main" id="{F9FC82FA-1ADC-2B5C-0AEA-74F78476C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122691524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127</xdr:row>
      <xdr:rowOff>638175</xdr:rowOff>
    </xdr:from>
    <xdr:to>
      <xdr:col>2</xdr:col>
      <xdr:colOff>1676400</xdr:colOff>
      <xdr:row>129</xdr:row>
      <xdr:rowOff>304800</xdr:rowOff>
    </xdr:to>
    <xdr:pic>
      <xdr:nvPicPr>
        <xdr:cNvPr id="3156" name="Obraz 3155">
          <a:extLst>
            <a:ext uri="{FF2B5EF4-FFF2-40B4-BE49-F238E27FC236}">
              <a16:creationId xmlns:a16="http://schemas.microsoft.com/office/drawing/2014/main" id="{37ACD891-A244-A3BE-F3D6-1C2BD0016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123472575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219075</xdr:colOff>
      <xdr:row>128</xdr:row>
      <xdr:rowOff>723901</xdr:rowOff>
    </xdr:from>
    <xdr:to>
      <xdr:col>2</xdr:col>
      <xdr:colOff>1590674</xdr:colOff>
      <xdr:row>130</xdr:row>
      <xdr:rowOff>190500</xdr:rowOff>
    </xdr:to>
    <xdr:pic>
      <xdr:nvPicPr>
        <xdr:cNvPr id="3157" name="Obraz 3156">
          <a:extLst>
            <a:ext uri="{FF2B5EF4-FFF2-40B4-BE49-F238E27FC236}">
              <a16:creationId xmlns:a16="http://schemas.microsoft.com/office/drawing/2014/main" id="{EA5F78CC-C6C4-C4D4-7B83-7C9217C8F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24510801"/>
          <a:ext cx="1371599" cy="137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129</xdr:row>
      <xdr:rowOff>561974</xdr:rowOff>
    </xdr:from>
    <xdr:to>
      <xdr:col>2</xdr:col>
      <xdr:colOff>1828800</xdr:colOff>
      <xdr:row>131</xdr:row>
      <xdr:rowOff>342899</xdr:rowOff>
    </xdr:to>
    <xdr:pic>
      <xdr:nvPicPr>
        <xdr:cNvPr id="3158" name="Obraz 3157">
          <a:extLst>
            <a:ext uri="{FF2B5EF4-FFF2-40B4-BE49-F238E27FC236}">
              <a16:creationId xmlns:a16="http://schemas.microsoft.com/office/drawing/2014/main" id="{AE3C857A-C170-4E52-7011-A6C671D3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25301374"/>
          <a:ext cx="16859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361950</xdr:colOff>
      <xdr:row>131</xdr:row>
      <xdr:rowOff>0</xdr:rowOff>
    </xdr:from>
    <xdr:to>
      <xdr:col>2</xdr:col>
      <xdr:colOff>1362075</xdr:colOff>
      <xdr:row>132</xdr:row>
      <xdr:rowOff>47625</xdr:rowOff>
    </xdr:to>
    <xdr:pic>
      <xdr:nvPicPr>
        <xdr:cNvPr id="3160" name="Obraz 3159">
          <a:extLst>
            <a:ext uri="{FF2B5EF4-FFF2-40B4-BE49-F238E27FC236}">
              <a16:creationId xmlns:a16="http://schemas.microsoft.com/office/drawing/2014/main" id="{8328B346-FBFE-B626-7271-3E71C6BC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127568324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161926</xdr:colOff>
      <xdr:row>131</xdr:row>
      <xdr:rowOff>809625</xdr:rowOff>
    </xdr:from>
    <xdr:to>
      <xdr:col>2</xdr:col>
      <xdr:colOff>1457326</xdr:colOff>
      <xdr:row>133</xdr:row>
      <xdr:rowOff>200025</xdr:rowOff>
    </xdr:to>
    <xdr:pic>
      <xdr:nvPicPr>
        <xdr:cNvPr id="15" name="Obraz 3161">
          <a:extLst>
            <a:ext uri="{FF2B5EF4-FFF2-40B4-BE49-F238E27FC236}">
              <a16:creationId xmlns:a16="http://schemas.microsoft.com/office/drawing/2014/main" id="{93B53FD9-2857-B80F-E8EB-1AF056340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129359025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180976</xdr:colOff>
      <xdr:row>132</xdr:row>
      <xdr:rowOff>771525</xdr:rowOff>
    </xdr:from>
    <xdr:to>
      <xdr:col>2</xdr:col>
      <xdr:colOff>1552576</xdr:colOff>
      <xdr:row>134</xdr:row>
      <xdr:rowOff>238125</xdr:rowOff>
    </xdr:to>
    <xdr:pic>
      <xdr:nvPicPr>
        <xdr:cNvPr id="5" name="Obraz 3162">
          <a:extLst>
            <a:ext uri="{FF2B5EF4-FFF2-40B4-BE49-F238E27FC236}">
              <a16:creationId xmlns:a16="http://schemas.microsoft.com/office/drawing/2014/main" id="{61560A5A-C498-BB8F-3D32-0BF78F06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130273425"/>
          <a:ext cx="13716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266701</xdr:colOff>
      <xdr:row>133</xdr:row>
      <xdr:rowOff>857249</xdr:rowOff>
    </xdr:from>
    <xdr:to>
      <xdr:col>2</xdr:col>
      <xdr:colOff>1466851</xdr:colOff>
      <xdr:row>135</xdr:row>
      <xdr:rowOff>152399</xdr:rowOff>
    </xdr:to>
    <xdr:pic>
      <xdr:nvPicPr>
        <xdr:cNvPr id="3164" name="Obraz 3163">
          <a:extLst>
            <a:ext uri="{FF2B5EF4-FFF2-40B4-BE49-F238E27FC236}">
              <a16:creationId xmlns:a16="http://schemas.microsoft.com/office/drawing/2014/main" id="{C8814924-581C-0CB9-20C9-90F0FEC47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6" y="131311649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238125</xdr:colOff>
      <xdr:row>134</xdr:row>
      <xdr:rowOff>809625</xdr:rowOff>
    </xdr:from>
    <xdr:to>
      <xdr:col>2</xdr:col>
      <xdr:colOff>1524000</xdr:colOff>
      <xdr:row>136</xdr:row>
      <xdr:rowOff>190500</xdr:rowOff>
    </xdr:to>
    <xdr:pic>
      <xdr:nvPicPr>
        <xdr:cNvPr id="3165" name="Obraz 3164">
          <a:extLst>
            <a:ext uri="{FF2B5EF4-FFF2-40B4-BE49-F238E27FC236}">
              <a16:creationId xmlns:a16="http://schemas.microsoft.com/office/drawing/2014/main" id="{0380716B-1CCB-1EB4-2E2A-F63193003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32216525"/>
          <a:ext cx="12858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135</xdr:row>
      <xdr:rowOff>904875</xdr:rowOff>
    </xdr:from>
    <xdr:to>
      <xdr:col>2</xdr:col>
      <xdr:colOff>1333500</xdr:colOff>
      <xdr:row>137</xdr:row>
      <xdr:rowOff>57149</xdr:rowOff>
    </xdr:to>
    <xdr:pic>
      <xdr:nvPicPr>
        <xdr:cNvPr id="3166" name="Obraz 3165">
          <a:extLst>
            <a:ext uri="{FF2B5EF4-FFF2-40B4-BE49-F238E27FC236}">
              <a16:creationId xmlns:a16="http://schemas.microsoft.com/office/drawing/2014/main" id="{BB70E9CA-76B7-6815-2257-60013490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1" y="133264275"/>
          <a:ext cx="1057274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409575</xdr:colOff>
      <xdr:row>136</xdr:row>
      <xdr:rowOff>933450</xdr:rowOff>
    </xdr:from>
    <xdr:to>
      <xdr:col>2</xdr:col>
      <xdr:colOff>1447800</xdr:colOff>
      <xdr:row>138</xdr:row>
      <xdr:rowOff>66675</xdr:rowOff>
    </xdr:to>
    <xdr:pic>
      <xdr:nvPicPr>
        <xdr:cNvPr id="3167" name="Obraz 3166">
          <a:extLst>
            <a:ext uri="{FF2B5EF4-FFF2-40B4-BE49-F238E27FC236}">
              <a16:creationId xmlns:a16="http://schemas.microsoft.com/office/drawing/2014/main" id="{A9D00DDA-306D-74AD-13B2-4A4DD459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134245350"/>
          <a:ext cx="10382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247651</xdr:colOff>
      <xdr:row>137</xdr:row>
      <xdr:rowOff>895350</xdr:rowOff>
    </xdr:from>
    <xdr:to>
      <xdr:col>2</xdr:col>
      <xdr:colOff>1371601</xdr:colOff>
      <xdr:row>139</xdr:row>
      <xdr:rowOff>114300</xdr:rowOff>
    </xdr:to>
    <xdr:pic>
      <xdr:nvPicPr>
        <xdr:cNvPr id="3168" name="Obraz 3167">
          <a:extLst>
            <a:ext uri="{FF2B5EF4-FFF2-40B4-BE49-F238E27FC236}">
              <a16:creationId xmlns:a16="http://schemas.microsoft.com/office/drawing/2014/main" id="{98F96D01-381E-3846-6E5E-9E8D3ECA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6" y="135159750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138</xdr:row>
      <xdr:rowOff>857250</xdr:rowOff>
    </xdr:from>
    <xdr:to>
      <xdr:col>2</xdr:col>
      <xdr:colOff>1333500</xdr:colOff>
      <xdr:row>140</xdr:row>
      <xdr:rowOff>95250</xdr:rowOff>
    </xdr:to>
    <xdr:pic>
      <xdr:nvPicPr>
        <xdr:cNvPr id="3169" name="Obraz 3168">
          <a:extLst>
            <a:ext uri="{FF2B5EF4-FFF2-40B4-BE49-F238E27FC236}">
              <a16:creationId xmlns:a16="http://schemas.microsoft.com/office/drawing/2014/main" id="{CB63B8BF-2358-C216-A14F-B3228DBF8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3607415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323851</xdr:colOff>
      <xdr:row>139</xdr:row>
      <xdr:rowOff>904876</xdr:rowOff>
    </xdr:from>
    <xdr:to>
      <xdr:col>2</xdr:col>
      <xdr:colOff>1438275</xdr:colOff>
      <xdr:row>141</xdr:row>
      <xdr:rowOff>114300</xdr:rowOff>
    </xdr:to>
    <xdr:pic>
      <xdr:nvPicPr>
        <xdr:cNvPr id="3170" name="Obraz 3169">
          <a:extLst>
            <a:ext uri="{FF2B5EF4-FFF2-40B4-BE49-F238E27FC236}">
              <a16:creationId xmlns:a16="http://schemas.microsoft.com/office/drawing/2014/main" id="{8D03756B-D949-C02A-D811-F49F0A77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6" y="137074276"/>
          <a:ext cx="1114424" cy="111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342901</xdr:colOff>
      <xdr:row>140</xdr:row>
      <xdr:rowOff>923926</xdr:rowOff>
    </xdr:from>
    <xdr:to>
      <xdr:col>2</xdr:col>
      <xdr:colOff>1409700</xdr:colOff>
      <xdr:row>142</xdr:row>
      <xdr:rowOff>85725</xdr:rowOff>
    </xdr:to>
    <xdr:pic>
      <xdr:nvPicPr>
        <xdr:cNvPr id="3171" name="Obraz 3170">
          <a:extLst>
            <a:ext uri="{FF2B5EF4-FFF2-40B4-BE49-F238E27FC236}">
              <a16:creationId xmlns:a16="http://schemas.microsoft.com/office/drawing/2014/main" id="{69580171-8FED-8D5D-1E28-5C2B7537A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2600326" y="138045826"/>
          <a:ext cx="1066799" cy="1066799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141</xdr:row>
      <xdr:rowOff>857250</xdr:rowOff>
    </xdr:from>
    <xdr:to>
      <xdr:col>2</xdr:col>
      <xdr:colOff>1371601</xdr:colOff>
      <xdr:row>143</xdr:row>
      <xdr:rowOff>114300</xdr:rowOff>
    </xdr:to>
    <xdr:pic>
      <xdr:nvPicPr>
        <xdr:cNvPr id="3172" name="Obraz 3171">
          <a:extLst>
            <a:ext uri="{FF2B5EF4-FFF2-40B4-BE49-F238E27FC236}">
              <a16:creationId xmlns:a16="http://schemas.microsoft.com/office/drawing/2014/main" id="{C08E39C4-4EDA-D0C8-B19D-C1E168E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6" y="138931650"/>
          <a:ext cx="1162050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142</xdr:row>
      <xdr:rowOff>695326</xdr:rowOff>
    </xdr:from>
    <xdr:to>
      <xdr:col>2</xdr:col>
      <xdr:colOff>1600199</xdr:colOff>
      <xdr:row>144</xdr:row>
      <xdr:rowOff>333375</xdr:rowOff>
    </xdr:to>
    <xdr:pic>
      <xdr:nvPicPr>
        <xdr:cNvPr id="3173" name="Obraz 3172">
          <a:extLst>
            <a:ext uri="{FF2B5EF4-FFF2-40B4-BE49-F238E27FC236}">
              <a16:creationId xmlns:a16="http://schemas.microsoft.com/office/drawing/2014/main" id="{ECBF3D5C-D0A9-350D-82D2-EDF455F8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39722226"/>
          <a:ext cx="1543049" cy="154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123826</xdr:colOff>
      <xdr:row>143</xdr:row>
      <xdr:rowOff>676275</xdr:rowOff>
    </xdr:from>
    <xdr:to>
      <xdr:col>2</xdr:col>
      <xdr:colOff>1685926</xdr:colOff>
      <xdr:row>145</xdr:row>
      <xdr:rowOff>333375</xdr:rowOff>
    </xdr:to>
    <xdr:pic>
      <xdr:nvPicPr>
        <xdr:cNvPr id="3174" name="Obraz 3173">
          <a:extLst>
            <a:ext uri="{FF2B5EF4-FFF2-40B4-BE49-F238E27FC236}">
              <a16:creationId xmlns:a16="http://schemas.microsoft.com/office/drawing/2014/main" id="{2BE9294B-09C8-6516-A1AF-3A4B05F1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1" y="140655675"/>
          <a:ext cx="1562100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180976</xdr:colOff>
      <xdr:row>144</xdr:row>
      <xdr:rowOff>790576</xdr:rowOff>
    </xdr:from>
    <xdr:to>
      <xdr:col>2</xdr:col>
      <xdr:colOff>1457325</xdr:colOff>
      <xdr:row>146</xdr:row>
      <xdr:rowOff>161925</xdr:rowOff>
    </xdr:to>
    <xdr:pic>
      <xdr:nvPicPr>
        <xdr:cNvPr id="3175" name="Obraz 3174">
          <a:extLst>
            <a:ext uri="{FF2B5EF4-FFF2-40B4-BE49-F238E27FC236}">
              <a16:creationId xmlns:a16="http://schemas.microsoft.com/office/drawing/2014/main" id="{161E675A-E6D5-389F-9BD9-ED61D4DC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2438401" y="141722476"/>
          <a:ext cx="1276349" cy="1276349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285750</xdr:colOff>
      <xdr:row>145</xdr:row>
      <xdr:rowOff>800099</xdr:rowOff>
    </xdr:from>
    <xdr:to>
      <xdr:col>2</xdr:col>
      <xdr:colOff>1514475</xdr:colOff>
      <xdr:row>147</xdr:row>
      <xdr:rowOff>123824</xdr:rowOff>
    </xdr:to>
    <xdr:pic>
      <xdr:nvPicPr>
        <xdr:cNvPr id="3176" name="Obraz 3175">
          <a:extLst>
            <a:ext uri="{FF2B5EF4-FFF2-40B4-BE49-F238E27FC236}">
              <a16:creationId xmlns:a16="http://schemas.microsoft.com/office/drawing/2014/main" id="{115D9306-4B18-B769-A349-65B6B92BD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142684499"/>
          <a:ext cx="1228725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152401</xdr:colOff>
      <xdr:row>146</xdr:row>
      <xdr:rowOff>781050</xdr:rowOff>
    </xdr:from>
    <xdr:to>
      <xdr:col>2</xdr:col>
      <xdr:colOff>1504951</xdr:colOff>
      <xdr:row>148</xdr:row>
      <xdr:rowOff>228600</xdr:rowOff>
    </xdr:to>
    <xdr:pic>
      <xdr:nvPicPr>
        <xdr:cNvPr id="3177" name="Obraz 3176">
          <a:extLst>
            <a:ext uri="{FF2B5EF4-FFF2-40B4-BE49-F238E27FC236}">
              <a16:creationId xmlns:a16="http://schemas.microsoft.com/office/drawing/2014/main" id="{D9D730C1-939C-660E-EDAE-54D183041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143617950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342901</xdr:colOff>
      <xdr:row>147</xdr:row>
      <xdr:rowOff>904874</xdr:rowOff>
    </xdr:from>
    <xdr:to>
      <xdr:col>2</xdr:col>
      <xdr:colOff>1333501</xdr:colOff>
      <xdr:row>148</xdr:row>
      <xdr:rowOff>942974</xdr:rowOff>
    </xdr:to>
    <xdr:pic>
      <xdr:nvPicPr>
        <xdr:cNvPr id="3178" name="Obraz 3177">
          <a:extLst>
            <a:ext uri="{FF2B5EF4-FFF2-40B4-BE49-F238E27FC236}">
              <a16:creationId xmlns:a16="http://schemas.microsoft.com/office/drawing/2014/main" id="{EA6D1E49-2BFA-C142-7FE3-0509B19D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44694274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390524</xdr:colOff>
      <xdr:row>148</xdr:row>
      <xdr:rowOff>876299</xdr:rowOff>
    </xdr:from>
    <xdr:to>
      <xdr:col>2</xdr:col>
      <xdr:colOff>1419225</xdr:colOff>
      <xdr:row>150</xdr:row>
      <xdr:rowOff>0</xdr:rowOff>
    </xdr:to>
    <xdr:pic>
      <xdr:nvPicPr>
        <xdr:cNvPr id="3179" name="Obraz 3178">
          <a:extLst>
            <a:ext uri="{FF2B5EF4-FFF2-40B4-BE49-F238E27FC236}">
              <a16:creationId xmlns:a16="http://schemas.microsoft.com/office/drawing/2014/main" id="{0E408FE7-87F4-F26B-C58E-E209CF90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49" y="145618199"/>
          <a:ext cx="1028701" cy="1028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149</xdr:row>
      <xdr:rowOff>942975</xdr:rowOff>
    </xdr:from>
    <xdr:to>
      <xdr:col>2</xdr:col>
      <xdr:colOff>1409700</xdr:colOff>
      <xdr:row>151</xdr:row>
      <xdr:rowOff>19050</xdr:rowOff>
    </xdr:to>
    <xdr:pic>
      <xdr:nvPicPr>
        <xdr:cNvPr id="3180" name="Obraz 3179">
          <a:extLst>
            <a:ext uri="{FF2B5EF4-FFF2-40B4-BE49-F238E27FC236}">
              <a16:creationId xmlns:a16="http://schemas.microsoft.com/office/drawing/2014/main" id="{ABB6EA40-C7C8-8D7E-DDFE-A7A0094F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146637375"/>
          <a:ext cx="981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419100</xdr:colOff>
      <xdr:row>150</xdr:row>
      <xdr:rowOff>933449</xdr:rowOff>
    </xdr:from>
    <xdr:to>
      <xdr:col>2</xdr:col>
      <xdr:colOff>1438275</xdr:colOff>
      <xdr:row>152</xdr:row>
      <xdr:rowOff>47624</xdr:rowOff>
    </xdr:to>
    <xdr:pic>
      <xdr:nvPicPr>
        <xdr:cNvPr id="3181" name="Obraz 3180">
          <a:extLst>
            <a:ext uri="{FF2B5EF4-FFF2-40B4-BE49-F238E27FC236}">
              <a16:creationId xmlns:a16="http://schemas.microsoft.com/office/drawing/2014/main" id="{89F11004-8E89-ECBC-A2C8-87CCFAD4B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147580349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381000</xdr:colOff>
      <xdr:row>88</xdr:row>
      <xdr:rowOff>914400</xdr:rowOff>
    </xdr:from>
    <xdr:to>
      <xdr:col>2</xdr:col>
      <xdr:colOff>1409700</xdr:colOff>
      <xdr:row>90</xdr:row>
      <xdr:rowOff>38100</xdr:rowOff>
    </xdr:to>
    <xdr:pic>
      <xdr:nvPicPr>
        <xdr:cNvPr id="3141" name="Obraz 3140">
          <a:extLst>
            <a:ext uri="{FF2B5EF4-FFF2-40B4-BE49-F238E27FC236}">
              <a16:creationId xmlns:a16="http://schemas.microsoft.com/office/drawing/2014/main" id="{58515D7A-C03D-54AA-DDC3-E7966CE6D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89906475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400050</xdr:colOff>
      <xdr:row>89</xdr:row>
      <xdr:rowOff>895350</xdr:rowOff>
    </xdr:from>
    <xdr:to>
      <xdr:col>2</xdr:col>
      <xdr:colOff>1495425</xdr:colOff>
      <xdr:row>91</xdr:row>
      <xdr:rowOff>85725</xdr:rowOff>
    </xdr:to>
    <xdr:pic>
      <xdr:nvPicPr>
        <xdr:cNvPr id="3142" name="Obraz 3141">
          <a:extLst>
            <a:ext uri="{FF2B5EF4-FFF2-40B4-BE49-F238E27FC236}">
              <a16:creationId xmlns:a16="http://schemas.microsoft.com/office/drawing/2014/main" id="{F7074EED-EA79-1F4A-1E42-BD3B7809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90839925"/>
          <a:ext cx="109537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323851</xdr:colOff>
      <xdr:row>91</xdr:row>
      <xdr:rowOff>1</xdr:rowOff>
    </xdr:from>
    <xdr:to>
      <xdr:col>2</xdr:col>
      <xdr:colOff>1276351</xdr:colOff>
      <xdr:row>92</xdr:row>
      <xdr:rowOff>1</xdr:rowOff>
    </xdr:to>
    <xdr:pic>
      <xdr:nvPicPr>
        <xdr:cNvPr id="3143" name="Obraz 3142">
          <a:extLst>
            <a:ext uri="{FF2B5EF4-FFF2-40B4-BE49-F238E27FC236}">
              <a16:creationId xmlns:a16="http://schemas.microsoft.com/office/drawing/2014/main" id="{36BF862B-8814-941F-14F6-5ABD1EFC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1" y="91849576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381001</xdr:colOff>
      <xdr:row>91</xdr:row>
      <xdr:rowOff>895349</xdr:rowOff>
    </xdr:from>
    <xdr:to>
      <xdr:col>2</xdr:col>
      <xdr:colOff>1495426</xdr:colOff>
      <xdr:row>93</xdr:row>
      <xdr:rowOff>104774</xdr:rowOff>
    </xdr:to>
    <xdr:pic>
      <xdr:nvPicPr>
        <xdr:cNvPr id="3144" name="Obraz 3143">
          <a:extLst>
            <a:ext uri="{FF2B5EF4-FFF2-40B4-BE49-F238E27FC236}">
              <a16:creationId xmlns:a16="http://schemas.microsoft.com/office/drawing/2014/main" id="{F3AE8925-CE44-F923-FF89-61F634D8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1" y="92744924"/>
          <a:ext cx="1114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92</xdr:row>
      <xdr:rowOff>923925</xdr:rowOff>
    </xdr:from>
    <xdr:to>
      <xdr:col>2</xdr:col>
      <xdr:colOff>1400175</xdr:colOff>
      <xdr:row>94</xdr:row>
      <xdr:rowOff>66675</xdr:rowOff>
    </xdr:to>
    <xdr:pic>
      <xdr:nvPicPr>
        <xdr:cNvPr id="3145" name="Obraz 3144">
          <a:extLst>
            <a:ext uri="{FF2B5EF4-FFF2-40B4-BE49-F238E27FC236}">
              <a16:creationId xmlns:a16="http://schemas.microsoft.com/office/drawing/2014/main" id="{F0B05292-87A0-4B48-6960-58C9A3F7D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93726000"/>
          <a:ext cx="104775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276226</xdr:colOff>
      <xdr:row>93</xdr:row>
      <xdr:rowOff>838201</xdr:rowOff>
    </xdr:from>
    <xdr:to>
      <xdr:col>2</xdr:col>
      <xdr:colOff>1476376</xdr:colOff>
      <xdr:row>95</xdr:row>
      <xdr:rowOff>133351</xdr:rowOff>
    </xdr:to>
    <xdr:pic>
      <xdr:nvPicPr>
        <xdr:cNvPr id="3146" name="Obraz 3145">
          <a:extLst>
            <a:ext uri="{FF2B5EF4-FFF2-40B4-BE49-F238E27FC236}">
              <a16:creationId xmlns:a16="http://schemas.microsoft.com/office/drawing/2014/main" id="{46686E5E-07A9-9A7D-1D33-10D3CF2F3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4592776"/>
          <a:ext cx="1200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314326</xdr:colOff>
      <xdr:row>94</xdr:row>
      <xdr:rowOff>876301</xdr:rowOff>
    </xdr:from>
    <xdr:to>
      <xdr:col>2</xdr:col>
      <xdr:colOff>1419226</xdr:colOff>
      <xdr:row>96</xdr:row>
      <xdr:rowOff>76201</xdr:rowOff>
    </xdr:to>
    <xdr:pic>
      <xdr:nvPicPr>
        <xdr:cNvPr id="3147" name="Obraz 3146">
          <a:extLst>
            <a:ext uri="{FF2B5EF4-FFF2-40B4-BE49-F238E27FC236}">
              <a16:creationId xmlns:a16="http://schemas.microsoft.com/office/drawing/2014/main" id="{4ADCB172-1791-FB67-6420-F6DEA3E3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6" y="95583376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161925</xdr:colOff>
      <xdr:row>95</xdr:row>
      <xdr:rowOff>609600</xdr:rowOff>
    </xdr:from>
    <xdr:to>
      <xdr:col>2</xdr:col>
      <xdr:colOff>1733550</xdr:colOff>
      <xdr:row>97</xdr:row>
      <xdr:rowOff>276225</xdr:rowOff>
    </xdr:to>
    <xdr:pic>
      <xdr:nvPicPr>
        <xdr:cNvPr id="3148" name="Obraz 3147">
          <a:extLst>
            <a:ext uri="{FF2B5EF4-FFF2-40B4-BE49-F238E27FC236}">
              <a16:creationId xmlns:a16="http://schemas.microsoft.com/office/drawing/2014/main" id="{976D7719-0420-DE1C-8C2A-E4E17972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6269175"/>
          <a:ext cx="15716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96</xdr:row>
      <xdr:rowOff>476250</xdr:rowOff>
    </xdr:from>
    <xdr:to>
      <xdr:col>3</xdr:col>
      <xdr:colOff>9525</xdr:colOff>
      <xdr:row>98</xdr:row>
      <xdr:rowOff>371475</xdr:rowOff>
    </xdr:to>
    <xdr:pic>
      <xdr:nvPicPr>
        <xdr:cNvPr id="3149" name="Obraz 3148">
          <a:extLst>
            <a:ext uri="{FF2B5EF4-FFF2-40B4-BE49-F238E27FC236}">
              <a16:creationId xmlns:a16="http://schemas.microsoft.com/office/drawing/2014/main" id="{8C745F73-8B47-CAB8-95AF-AA27A1EA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7088325"/>
          <a:ext cx="18002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97</xdr:row>
      <xdr:rowOff>914400</xdr:rowOff>
    </xdr:from>
    <xdr:to>
      <xdr:col>2</xdr:col>
      <xdr:colOff>1438275</xdr:colOff>
      <xdr:row>99</xdr:row>
      <xdr:rowOff>9525</xdr:rowOff>
    </xdr:to>
    <xdr:pic>
      <xdr:nvPicPr>
        <xdr:cNvPr id="3182" name="Obraz 3181">
          <a:extLst>
            <a:ext uri="{FF2B5EF4-FFF2-40B4-BE49-F238E27FC236}">
              <a16:creationId xmlns:a16="http://schemas.microsoft.com/office/drawing/2014/main" id="{9C54E69E-649B-64BD-15E2-CD6D583F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8478975"/>
          <a:ext cx="10001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88</xdr:row>
      <xdr:rowOff>57150</xdr:rowOff>
    </xdr:from>
    <xdr:to>
      <xdr:col>2</xdr:col>
      <xdr:colOff>1285875</xdr:colOff>
      <xdr:row>88</xdr:row>
      <xdr:rowOff>904875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867AC2FA-D349-16B2-F49C-0DA6DD64A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5714225"/>
          <a:ext cx="8477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8DE0-C940-44F8-A0A2-9D8898D77DCB}">
  <dimension ref="A1:H153"/>
  <sheetViews>
    <sheetView tabSelected="1" zoomScaleNormal="100" workbookViewId="0">
      <selection activeCell="E154" sqref="E154"/>
    </sheetView>
  </sheetViews>
  <sheetFormatPr defaultRowHeight="15"/>
  <cols>
    <col min="1" max="1" width="17" customWidth="1"/>
    <col min="2" max="2" width="27.85546875" customWidth="1"/>
    <col min="3" max="3" width="27.7109375" customWidth="1"/>
    <col min="4" max="4" width="17.42578125" customWidth="1"/>
    <col min="5" max="5" width="24.7109375" customWidth="1"/>
    <col min="6" max="6" width="45.140625" customWidth="1"/>
    <col min="7" max="7" width="26.85546875" customWidth="1"/>
    <col min="8" max="8" width="24.28515625" customWidth="1"/>
    <col min="9" max="9" width="46.28515625" customWidth="1"/>
    <col min="10" max="10" width="37.85546875" customWidth="1"/>
  </cols>
  <sheetData>
    <row r="1" spans="1:8" ht="30.75" thickBot="1">
      <c r="A1" s="5" t="s">
        <v>0</v>
      </c>
      <c r="B1" s="41"/>
      <c r="C1" s="40" t="s">
        <v>1</v>
      </c>
      <c r="D1" s="6" t="s">
        <v>2</v>
      </c>
      <c r="E1" s="7" t="s">
        <v>3</v>
      </c>
      <c r="F1" s="8" t="s">
        <v>4</v>
      </c>
      <c r="G1" s="9" t="s">
        <v>5</v>
      </c>
      <c r="H1" s="10" t="s">
        <v>6</v>
      </c>
    </row>
    <row r="2" spans="1:8" ht="38.25" customHeight="1" thickBot="1">
      <c r="C2" s="42" t="s">
        <v>7</v>
      </c>
      <c r="D2" s="42"/>
      <c r="E2" s="42"/>
      <c r="F2" s="42"/>
      <c r="G2" s="42"/>
      <c r="H2" s="42"/>
    </row>
    <row r="3" spans="1:8" ht="75" customHeight="1">
      <c r="C3" s="11"/>
      <c r="D3" s="12">
        <v>50644</v>
      </c>
      <c r="E3" s="1">
        <v>0</v>
      </c>
      <c r="F3" s="12" t="s">
        <v>8</v>
      </c>
      <c r="G3" s="13">
        <v>40</v>
      </c>
      <c r="H3" s="14">
        <f t="shared" ref="H3:H24" si="0">G3*E3</f>
        <v>0</v>
      </c>
    </row>
    <row r="4" spans="1:8" ht="75" customHeight="1">
      <c r="C4" s="15"/>
      <c r="D4" s="16">
        <v>5315</v>
      </c>
      <c r="E4" s="2">
        <v>0</v>
      </c>
      <c r="F4" s="16" t="s">
        <v>9</v>
      </c>
      <c r="G4" s="17">
        <v>40</v>
      </c>
      <c r="H4" s="18">
        <f t="shared" si="0"/>
        <v>0</v>
      </c>
    </row>
    <row r="5" spans="1:8" ht="75" customHeight="1">
      <c r="C5" s="15"/>
      <c r="D5" s="16" t="s">
        <v>10</v>
      </c>
      <c r="E5" s="2">
        <v>0</v>
      </c>
      <c r="F5" s="16" t="s">
        <v>11</v>
      </c>
      <c r="G5" s="17">
        <v>30</v>
      </c>
      <c r="H5" s="18">
        <f t="shared" si="0"/>
        <v>0</v>
      </c>
    </row>
    <row r="6" spans="1:8" ht="75" customHeight="1">
      <c r="C6" s="15"/>
      <c r="D6" s="16" t="s">
        <v>12</v>
      </c>
      <c r="E6" s="2">
        <v>0</v>
      </c>
      <c r="F6" s="16" t="s">
        <v>13</v>
      </c>
      <c r="G6" s="17">
        <v>30</v>
      </c>
      <c r="H6" s="18">
        <f t="shared" si="0"/>
        <v>0</v>
      </c>
    </row>
    <row r="7" spans="1:8" ht="75" customHeight="1">
      <c r="C7" s="15"/>
      <c r="D7" s="16" t="s">
        <v>14</v>
      </c>
      <c r="E7" s="2">
        <v>0</v>
      </c>
      <c r="F7" s="16" t="s">
        <v>15</v>
      </c>
      <c r="G7" s="17">
        <v>30</v>
      </c>
      <c r="H7" s="18">
        <f t="shared" si="0"/>
        <v>0</v>
      </c>
    </row>
    <row r="8" spans="1:8" ht="75" customHeight="1">
      <c r="C8" s="15"/>
      <c r="D8" s="16" t="s">
        <v>16</v>
      </c>
      <c r="E8" s="2">
        <v>0</v>
      </c>
      <c r="F8" s="16" t="s">
        <v>17</v>
      </c>
      <c r="G8" s="17">
        <v>30</v>
      </c>
      <c r="H8" s="18">
        <f t="shared" si="0"/>
        <v>0</v>
      </c>
    </row>
    <row r="9" spans="1:8" ht="75" customHeight="1">
      <c r="C9" s="15"/>
      <c r="D9" s="16" t="s">
        <v>18</v>
      </c>
      <c r="E9" s="2">
        <v>0</v>
      </c>
      <c r="F9" s="16" t="s">
        <v>19</v>
      </c>
      <c r="G9" s="17">
        <v>30</v>
      </c>
      <c r="H9" s="18">
        <f t="shared" si="0"/>
        <v>0</v>
      </c>
    </row>
    <row r="10" spans="1:8" ht="75" customHeight="1">
      <c r="C10" s="15"/>
      <c r="D10" s="16" t="s">
        <v>20</v>
      </c>
      <c r="E10" s="2">
        <v>0</v>
      </c>
      <c r="F10" s="16" t="s">
        <v>21</v>
      </c>
      <c r="G10" s="17">
        <v>30</v>
      </c>
      <c r="H10" s="18">
        <f t="shared" si="0"/>
        <v>0</v>
      </c>
    </row>
    <row r="11" spans="1:8" ht="75" customHeight="1">
      <c r="C11" s="15"/>
      <c r="D11" s="16" t="s">
        <v>22</v>
      </c>
      <c r="E11" s="2">
        <v>0</v>
      </c>
      <c r="F11" s="16" t="s">
        <v>23</v>
      </c>
      <c r="G11" s="17">
        <v>30</v>
      </c>
      <c r="H11" s="18">
        <f t="shared" si="0"/>
        <v>0</v>
      </c>
    </row>
    <row r="12" spans="1:8" ht="75" customHeight="1">
      <c r="C12" s="15"/>
      <c r="D12" s="16" t="s">
        <v>24</v>
      </c>
      <c r="E12" s="2">
        <v>0</v>
      </c>
      <c r="F12" s="16" t="s">
        <v>25</v>
      </c>
      <c r="G12" s="17">
        <v>30</v>
      </c>
      <c r="H12" s="18">
        <f t="shared" si="0"/>
        <v>0</v>
      </c>
    </row>
    <row r="13" spans="1:8" ht="75" customHeight="1">
      <c r="C13" s="15"/>
      <c r="D13" s="16">
        <v>50434</v>
      </c>
      <c r="E13" s="2">
        <v>0</v>
      </c>
      <c r="F13" s="16" t="s">
        <v>26</v>
      </c>
      <c r="G13" s="17">
        <v>40</v>
      </c>
      <c r="H13" s="18">
        <f t="shared" si="0"/>
        <v>0</v>
      </c>
    </row>
    <row r="14" spans="1:8" ht="75" customHeight="1">
      <c r="C14" s="15"/>
      <c r="D14" s="16" t="s">
        <v>27</v>
      </c>
      <c r="E14" s="2">
        <v>0</v>
      </c>
      <c r="F14" s="16" t="s">
        <v>28</v>
      </c>
      <c r="G14" s="17">
        <v>30</v>
      </c>
      <c r="H14" s="18">
        <f t="shared" si="0"/>
        <v>0</v>
      </c>
    </row>
    <row r="15" spans="1:8" ht="75" customHeight="1">
      <c r="C15" s="15"/>
      <c r="D15" s="16" t="s">
        <v>29</v>
      </c>
      <c r="E15" s="2">
        <v>0</v>
      </c>
      <c r="F15" s="16" t="s">
        <v>30</v>
      </c>
      <c r="G15" s="17">
        <v>30</v>
      </c>
      <c r="H15" s="18">
        <f t="shared" si="0"/>
        <v>0</v>
      </c>
    </row>
    <row r="16" spans="1:8" ht="75" customHeight="1">
      <c r="C16" s="15"/>
      <c r="D16" s="16" t="s">
        <v>31</v>
      </c>
      <c r="E16" s="2">
        <v>0</v>
      </c>
      <c r="F16" s="16" t="s">
        <v>32</v>
      </c>
      <c r="G16" s="17">
        <v>30</v>
      </c>
      <c r="H16" s="18">
        <f t="shared" si="0"/>
        <v>0</v>
      </c>
    </row>
    <row r="17" spans="3:8" ht="75" customHeight="1">
      <c r="C17" s="15"/>
      <c r="D17" s="16" t="s">
        <v>33</v>
      </c>
      <c r="E17" s="2">
        <v>0</v>
      </c>
      <c r="F17" s="16" t="s">
        <v>34</v>
      </c>
      <c r="G17" s="17">
        <v>30</v>
      </c>
      <c r="H17" s="18">
        <f t="shared" si="0"/>
        <v>0</v>
      </c>
    </row>
    <row r="18" spans="3:8" ht="75" customHeight="1">
      <c r="C18" s="15"/>
      <c r="D18" s="16" t="s">
        <v>35</v>
      </c>
      <c r="E18" s="2">
        <v>0</v>
      </c>
      <c r="F18" s="16" t="s">
        <v>36</v>
      </c>
      <c r="G18" s="17">
        <v>30</v>
      </c>
      <c r="H18" s="18">
        <f t="shared" si="0"/>
        <v>0</v>
      </c>
    </row>
    <row r="19" spans="3:8" ht="75" customHeight="1">
      <c r="C19" s="15"/>
      <c r="D19" s="16" t="s">
        <v>37</v>
      </c>
      <c r="E19" s="2">
        <v>0</v>
      </c>
      <c r="F19" s="16" t="s">
        <v>38</v>
      </c>
      <c r="G19" s="17">
        <v>30</v>
      </c>
      <c r="H19" s="18">
        <f t="shared" si="0"/>
        <v>0</v>
      </c>
    </row>
    <row r="20" spans="3:8" ht="75" customHeight="1">
      <c r="C20" s="15"/>
      <c r="D20" s="16" t="s">
        <v>39</v>
      </c>
      <c r="E20" s="2">
        <v>0</v>
      </c>
      <c r="F20" s="16" t="s">
        <v>40</v>
      </c>
      <c r="G20" s="17">
        <v>30</v>
      </c>
      <c r="H20" s="18">
        <f t="shared" si="0"/>
        <v>0</v>
      </c>
    </row>
    <row r="21" spans="3:8" ht="75" customHeight="1">
      <c r="C21" s="15"/>
      <c r="D21" s="16" t="s">
        <v>41</v>
      </c>
      <c r="E21" s="2">
        <v>0</v>
      </c>
      <c r="F21" s="16" t="s">
        <v>42</v>
      </c>
      <c r="G21" s="17">
        <v>30</v>
      </c>
      <c r="H21" s="18">
        <f t="shared" si="0"/>
        <v>0</v>
      </c>
    </row>
    <row r="22" spans="3:8" ht="75" customHeight="1">
      <c r="C22" s="15"/>
      <c r="D22" s="16" t="s">
        <v>43</v>
      </c>
      <c r="E22" s="2">
        <v>0</v>
      </c>
      <c r="F22" s="16" t="s">
        <v>44</v>
      </c>
      <c r="G22" s="17">
        <v>30</v>
      </c>
      <c r="H22" s="18">
        <f t="shared" si="0"/>
        <v>0</v>
      </c>
    </row>
    <row r="23" spans="3:8" ht="75" customHeight="1">
      <c r="C23" s="15"/>
      <c r="D23" s="16" t="s">
        <v>45</v>
      </c>
      <c r="E23" s="2">
        <v>0</v>
      </c>
      <c r="F23" s="16" t="s">
        <v>46</v>
      </c>
      <c r="G23" s="17">
        <v>30</v>
      </c>
      <c r="H23" s="18">
        <f t="shared" si="0"/>
        <v>0</v>
      </c>
    </row>
    <row r="24" spans="3:8" ht="75" customHeight="1">
      <c r="C24" s="15"/>
      <c r="D24" s="16">
        <v>52431</v>
      </c>
      <c r="E24" s="2">
        <v>0</v>
      </c>
      <c r="F24" s="16" t="s">
        <v>47</v>
      </c>
      <c r="G24" s="17">
        <v>155</v>
      </c>
      <c r="H24" s="18">
        <f t="shared" si="0"/>
        <v>0</v>
      </c>
    </row>
    <row r="25" spans="3:8" ht="75" customHeight="1">
      <c r="C25" s="15"/>
      <c r="D25" s="16">
        <v>52432</v>
      </c>
      <c r="E25" s="2">
        <v>0</v>
      </c>
      <c r="F25" s="16" t="s">
        <v>48</v>
      </c>
      <c r="G25" s="17">
        <v>155</v>
      </c>
      <c r="H25" s="18">
        <f t="shared" ref="H25:H54" si="1">G25*E25</f>
        <v>0</v>
      </c>
    </row>
    <row r="26" spans="3:8" ht="75" customHeight="1">
      <c r="C26" s="15"/>
      <c r="D26" s="16">
        <v>52433</v>
      </c>
      <c r="E26" s="2">
        <v>0</v>
      </c>
      <c r="F26" s="16" t="s">
        <v>49</v>
      </c>
      <c r="G26" s="17">
        <v>155</v>
      </c>
      <c r="H26" s="18">
        <f t="shared" si="1"/>
        <v>0</v>
      </c>
    </row>
    <row r="27" spans="3:8" ht="75" customHeight="1">
      <c r="C27" s="15"/>
      <c r="D27" s="16">
        <v>52434</v>
      </c>
      <c r="E27" s="2">
        <v>0</v>
      </c>
      <c r="F27" s="16" t="s">
        <v>50</v>
      </c>
      <c r="G27" s="17">
        <v>155</v>
      </c>
      <c r="H27" s="18">
        <f t="shared" si="1"/>
        <v>0</v>
      </c>
    </row>
    <row r="28" spans="3:8" ht="75" customHeight="1">
      <c r="C28" s="15"/>
      <c r="D28" s="16" t="s">
        <v>51</v>
      </c>
      <c r="E28" s="2">
        <v>0</v>
      </c>
      <c r="F28" s="16" t="s">
        <v>52</v>
      </c>
      <c r="G28" s="17">
        <v>170</v>
      </c>
      <c r="H28" s="18">
        <f t="shared" si="1"/>
        <v>0</v>
      </c>
    </row>
    <row r="29" spans="3:8" ht="75" customHeight="1">
      <c r="C29" s="15"/>
      <c r="D29" s="16" t="s">
        <v>53</v>
      </c>
      <c r="E29" s="2">
        <v>0</v>
      </c>
      <c r="F29" s="16" t="s">
        <v>54</v>
      </c>
      <c r="G29" s="17">
        <v>170</v>
      </c>
      <c r="H29" s="18">
        <f t="shared" si="1"/>
        <v>0</v>
      </c>
    </row>
    <row r="30" spans="3:8" ht="75" customHeight="1">
      <c r="C30" s="15"/>
      <c r="D30" s="16" t="s">
        <v>55</v>
      </c>
      <c r="E30" s="2">
        <v>0</v>
      </c>
      <c r="F30" s="16" t="s">
        <v>56</v>
      </c>
      <c r="G30" s="17">
        <v>170</v>
      </c>
      <c r="H30" s="18">
        <f t="shared" si="1"/>
        <v>0</v>
      </c>
    </row>
    <row r="31" spans="3:8" ht="75" customHeight="1">
      <c r="C31" s="15"/>
      <c r="D31" s="16" t="s">
        <v>57</v>
      </c>
      <c r="E31" s="2">
        <v>0</v>
      </c>
      <c r="F31" s="16" t="s">
        <v>58</v>
      </c>
      <c r="G31" s="17">
        <v>170</v>
      </c>
      <c r="H31" s="18">
        <f t="shared" si="1"/>
        <v>0</v>
      </c>
    </row>
    <row r="32" spans="3:8" ht="75" customHeight="1">
      <c r="C32" s="15"/>
      <c r="D32" s="16" t="s">
        <v>59</v>
      </c>
      <c r="E32" s="2">
        <v>0</v>
      </c>
      <c r="F32" s="16" t="s">
        <v>60</v>
      </c>
      <c r="G32" s="17">
        <v>120</v>
      </c>
      <c r="H32" s="18">
        <f t="shared" si="1"/>
        <v>0</v>
      </c>
    </row>
    <row r="33" spans="3:8" ht="75" customHeight="1">
      <c r="C33" s="15"/>
      <c r="D33" s="16" t="s">
        <v>61</v>
      </c>
      <c r="E33" s="2">
        <v>0</v>
      </c>
      <c r="F33" s="16" t="s">
        <v>62</v>
      </c>
      <c r="G33" s="17">
        <v>120</v>
      </c>
      <c r="H33" s="18">
        <f t="shared" si="1"/>
        <v>0</v>
      </c>
    </row>
    <row r="34" spans="3:8" ht="75" customHeight="1">
      <c r="C34" s="15"/>
      <c r="D34" s="16" t="s">
        <v>63</v>
      </c>
      <c r="E34" s="2">
        <v>0</v>
      </c>
      <c r="F34" s="16" t="s">
        <v>64</v>
      </c>
      <c r="G34" s="17">
        <v>120</v>
      </c>
      <c r="H34" s="18">
        <f t="shared" si="1"/>
        <v>0</v>
      </c>
    </row>
    <row r="35" spans="3:8" ht="75" customHeight="1">
      <c r="C35" s="15"/>
      <c r="D35" s="16" t="s">
        <v>65</v>
      </c>
      <c r="E35" s="2">
        <v>0</v>
      </c>
      <c r="F35" s="16" t="s">
        <v>66</v>
      </c>
      <c r="G35" s="17">
        <v>120</v>
      </c>
      <c r="H35" s="18">
        <f t="shared" si="1"/>
        <v>0</v>
      </c>
    </row>
    <row r="36" spans="3:8" ht="75" customHeight="1">
      <c r="C36" s="15"/>
      <c r="D36" s="16" t="s">
        <v>67</v>
      </c>
      <c r="E36" s="2">
        <v>0</v>
      </c>
      <c r="F36" s="16" t="s">
        <v>68</v>
      </c>
      <c r="G36" s="17">
        <v>120</v>
      </c>
      <c r="H36" s="18">
        <f t="shared" si="1"/>
        <v>0</v>
      </c>
    </row>
    <row r="37" spans="3:8" ht="75" customHeight="1">
      <c r="C37" s="15"/>
      <c r="D37" s="16" t="s">
        <v>69</v>
      </c>
      <c r="E37" s="2">
        <v>0</v>
      </c>
      <c r="F37" s="16" t="s">
        <v>70</v>
      </c>
      <c r="G37" s="17">
        <v>130</v>
      </c>
      <c r="H37" s="18">
        <f t="shared" si="1"/>
        <v>0</v>
      </c>
    </row>
    <row r="38" spans="3:8" ht="75" customHeight="1">
      <c r="C38" s="15"/>
      <c r="D38" s="16" t="s">
        <v>71</v>
      </c>
      <c r="E38" s="2">
        <v>0</v>
      </c>
      <c r="F38" s="16" t="s">
        <v>72</v>
      </c>
      <c r="G38" s="17">
        <v>130</v>
      </c>
      <c r="H38" s="18">
        <f t="shared" si="1"/>
        <v>0</v>
      </c>
    </row>
    <row r="39" spans="3:8" ht="75" customHeight="1">
      <c r="C39" s="15"/>
      <c r="D39" s="16" t="s">
        <v>73</v>
      </c>
      <c r="E39" s="2">
        <v>0</v>
      </c>
      <c r="F39" s="16" t="s">
        <v>74</v>
      </c>
      <c r="G39" s="17">
        <v>130</v>
      </c>
      <c r="H39" s="18">
        <f t="shared" si="1"/>
        <v>0</v>
      </c>
    </row>
    <row r="40" spans="3:8" ht="75" customHeight="1">
      <c r="C40" s="15"/>
      <c r="D40" s="16" t="s">
        <v>75</v>
      </c>
      <c r="E40" s="2">
        <v>0</v>
      </c>
      <c r="F40" s="16" t="s">
        <v>76</v>
      </c>
      <c r="G40" s="17">
        <v>130</v>
      </c>
      <c r="H40" s="18">
        <f t="shared" si="1"/>
        <v>0</v>
      </c>
    </row>
    <row r="41" spans="3:8" ht="75" customHeight="1">
      <c r="C41" s="15"/>
      <c r="D41" s="16" t="s">
        <v>77</v>
      </c>
      <c r="E41" s="2">
        <v>0</v>
      </c>
      <c r="F41" s="16" t="s">
        <v>78</v>
      </c>
      <c r="G41" s="17">
        <v>130</v>
      </c>
      <c r="H41" s="18">
        <f t="shared" si="1"/>
        <v>0</v>
      </c>
    </row>
    <row r="42" spans="3:8" ht="75" customHeight="1">
      <c r="C42" s="15"/>
      <c r="D42" s="16" t="s">
        <v>79</v>
      </c>
      <c r="E42" s="2">
        <v>0</v>
      </c>
      <c r="F42" s="16" t="s">
        <v>80</v>
      </c>
      <c r="G42" s="17">
        <v>115</v>
      </c>
      <c r="H42" s="18">
        <f t="shared" si="1"/>
        <v>0</v>
      </c>
    </row>
    <row r="43" spans="3:8" ht="75" customHeight="1">
      <c r="C43" s="15"/>
      <c r="D43" s="16" t="s">
        <v>81</v>
      </c>
      <c r="E43" s="2">
        <v>0</v>
      </c>
      <c r="F43" s="16" t="s">
        <v>82</v>
      </c>
      <c r="G43" s="17">
        <v>115</v>
      </c>
      <c r="H43" s="18">
        <f t="shared" si="1"/>
        <v>0</v>
      </c>
    </row>
    <row r="44" spans="3:8" ht="75" customHeight="1">
      <c r="C44" s="15"/>
      <c r="D44" s="16" t="s">
        <v>83</v>
      </c>
      <c r="E44" s="2">
        <v>0</v>
      </c>
      <c r="F44" s="16" t="s">
        <v>84</v>
      </c>
      <c r="G44" s="17">
        <v>115</v>
      </c>
      <c r="H44" s="18">
        <f t="shared" si="1"/>
        <v>0</v>
      </c>
    </row>
    <row r="45" spans="3:8" ht="75" customHeight="1">
      <c r="C45" s="15"/>
      <c r="D45" s="16" t="s">
        <v>85</v>
      </c>
      <c r="E45" s="2">
        <v>0</v>
      </c>
      <c r="F45" s="16" t="s">
        <v>86</v>
      </c>
      <c r="G45" s="17">
        <v>115</v>
      </c>
      <c r="H45" s="18">
        <f t="shared" si="1"/>
        <v>0</v>
      </c>
    </row>
    <row r="46" spans="3:8" ht="75" customHeight="1">
      <c r="C46" s="15"/>
      <c r="D46" s="16" t="s">
        <v>87</v>
      </c>
      <c r="E46" s="2">
        <v>0</v>
      </c>
      <c r="F46" s="16" t="s">
        <v>88</v>
      </c>
      <c r="G46" s="17">
        <v>115</v>
      </c>
      <c r="H46" s="18">
        <f t="shared" si="1"/>
        <v>0</v>
      </c>
    </row>
    <row r="47" spans="3:8" ht="75" customHeight="1">
      <c r="C47" s="15"/>
      <c r="D47" s="16" t="s">
        <v>89</v>
      </c>
      <c r="E47" s="2">
        <v>0</v>
      </c>
      <c r="F47" s="16" t="s">
        <v>90</v>
      </c>
      <c r="G47" s="17">
        <v>180</v>
      </c>
      <c r="H47" s="18">
        <f t="shared" si="1"/>
        <v>0</v>
      </c>
    </row>
    <row r="48" spans="3:8" ht="75" customHeight="1">
      <c r="C48" s="15"/>
      <c r="D48" s="16" t="s">
        <v>91</v>
      </c>
      <c r="E48" s="2">
        <v>0</v>
      </c>
      <c r="F48" s="16" t="s">
        <v>92</v>
      </c>
      <c r="G48" s="17">
        <v>180</v>
      </c>
      <c r="H48" s="18">
        <f t="shared" si="1"/>
        <v>0</v>
      </c>
    </row>
    <row r="49" spans="3:8" ht="75" customHeight="1">
      <c r="C49" s="15"/>
      <c r="D49" s="16" t="s">
        <v>93</v>
      </c>
      <c r="E49" s="2">
        <v>0</v>
      </c>
      <c r="F49" s="16" t="s">
        <v>94</v>
      </c>
      <c r="G49" s="17">
        <v>180</v>
      </c>
      <c r="H49" s="18">
        <f t="shared" si="1"/>
        <v>0</v>
      </c>
    </row>
    <row r="50" spans="3:8" ht="75" customHeight="1">
      <c r="C50" s="15"/>
      <c r="D50" s="16">
        <v>52423</v>
      </c>
      <c r="E50" s="2">
        <v>0</v>
      </c>
      <c r="F50" s="16" t="s">
        <v>95</v>
      </c>
      <c r="G50" s="17">
        <v>150</v>
      </c>
      <c r="H50" s="18">
        <f t="shared" si="1"/>
        <v>0</v>
      </c>
    </row>
    <row r="51" spans="3:8" ht="75" customHeight="1">
      <c r="C51" s="15"/>
      <c r="D51" s="16" t="s">
        <v>96</v>
      </c>
      <c r="E51" s="2">
        <v>0</v>
      </c>
      <c r="F51" s="16" t="s">
        <v>97</v>
      </c>
      <c r="G51" s="17">
        <v>30</v>
      </c>
      <c r="H51" s="18">
        <f t="shared" si="1"/>
        <v>0</v>
      </c>
    </row>
    <row r="52" spans="3:8" ht="75" customHeight="1">
      <c r="C52" s="15"/>
      <c r="D52" s="16" t="s">
        <v>98</v>
      </c>
      <c r="E52" s="2">
        <v>0</v>
      </c>
      <c r="F52" s="16" t="s">
        <v>99</v>
      </c>
      <c r="G52" s="17">
        <v>30</v>
      </c>
      <c r="H52" s="18">
        <f t="shared" si="1"/>
        <v>0</v>
      </c>
    </row>
    <row r="53" spans="3:8" ht="75" customHeight="1">
      <c r="C53" s="15"/>
      <c r="D53" s="16">
        <v>50362</v>
      </c>
      <c r="E53" s="2">
        <v>0</v>
      </c>
      <c r="F53" s="16" t="s">
        <v>100</v>
      </c>
      <c r="G53" s="17">
        <v>5</v>
      </c>
      <c r="H53" s="18">
        <f t="shared" si="1"/>
        <v>0</v>
      </c>
    </row>
    <row r="54" spans="3:8" ht="75" customHeight="1">
      <c r="C54" s="15"/>
      <c r="D54" s="16" t="s">
        <v>101</v>
      </c>
      <c r="E54" s="2">
        <v>0</v>
      </c>
      <c r="F54" s="19" t="s">
        <v>102</v>
      </c>
      <c r="G54" s="17">
        <v>140</v>
      </c>
      <c r="H54" s="18">
        <f t="shared" si="1"/>
        <v>0</v>
      </c>
    </row>
    <row r="55" spans="3:8" ht="75" customHeight="1">
      <c r="C55" s="15"/>
      <c r="D55" s="16" t="s">
        <v>103</v>
      </c>
      <c r="E55" s="2">
        <v>0</v>
      </c>
      <c r="F55" s="19" t="s">
        <v>104</v>
      </c>
      <c r="G55" s="17">
        <v>140</v>
      </c>
      <c r="H55" s="18">
        <f t="shared" ref="H55:H68" si="2">G55*E55</f>
        <v>0</v>
      </c>
    </row>
    <row r="56" spans="3:8" ht="75" customHeight="1">
      <c r="C56" s="15"/>
      <c r="D56" s="16" t="s">
        <v>105</v>
      </c>
      <c r="E56" s="2">
        <v>0</v>
      </c>
      <c r="F56" s="19" t="s">
        <v>106</v>
      </c>
      <c r="G56" s="17">
        <v>140</v>
      </c>
      <c r="H56" s="18">
        <f t="shared" si="2"/>
        <v>0</v>
      </c>
    </row>
    <row r="57" spans="3:8" ht="75" customHeight="1">
      <c r="C57" s="15"/>
      <c r="D57" s="16" t="s">
        <v>107</v>
      </c>
      <c r="E57" s="2">
        <v>0</v>
      </c>
      <c r="F57" s="19" t="s">
        <v>108</v>
      </c>
      <c r="G57" s="17">
        <v>140</v>
      </c>
      <c r="H57" s="18">
        <f t="shared" si="2"/>
        <v>0</v>
      </c>
    </row>
    <row r="58" spans="3:8" ht="75" customHeight="1">
      <c r="C58" s="15"/>
      <c r="D58" s="16" t="s">
        <v>109</v>
      </c>
      <c r="E58" s="2">
        <v>0</v>
      </c>
      <c r="F58" s="19" t="s">
        <v>110</v>
      </c>
      <c r="G58" s="17">
        <v>140</v>
      </c>
      <c r="H58" s="18">
        <f t="shared" si="2"/>
        <v>0</v>
      </c>
    </row>
    <row r="59" spans="3:8" ht="75" customHeight="1">
      <c r="C59" s="15"/>
      <c r="D59" s="16" t="s">
        <v>111</v>
      </c>
      <c r="E59" s="2">
        <v>0</v>
      </c>
      <c r="F59" s="16" t="s">
        <v>112</v>
      </c>
      <c r="G59" s="17">
        <v>150</v>
      </c>
      <c r="H59" s="18">
        <f t="shared" si="2"/>
        <v>0</v>
      </c>
    </row>
    <row r="60" spans="3:8" ht="75" customHeight="1">
      <c r="C60" s="15"/>
      <c r="D60" s="16" t="s">
        <v>113</v>
      </c>
      <c r="E60" s="2">
        <v>0</v>
      </c>
      <c r="F60" s="16" t="s">
        <v>114</v>
      </c>
      <c r="G60" s="17">
        <v>150</v>
      </c>
      <c r="H60" s="18">
        <f t="shared" si="2"/>
        <v>0</v>
      </c>
    </row>
    <row r="61" spans="3:8" ht="75" customHeight="1">
      <c r="C61" s="15"/>
      <c r="D61" s="16" t="s">
        <v>115</v>
      </c>
      <c r="E61" s="2">
        <v>0</v>
      </c>
      <c r="F61" s="16" t="s">
        <v>116</v>
      </c>
      <c r="G61" s="17">
        <v>150</v>
      </c>
      <c r="H61" s="18">
        <f t="shared" si="2"/>
        <v>0</v>
      </c>
    </row>
    <row r="62" spans="3:8" ht="75" customHeight="1">
      <c r="C62" s="15"/>
      <c r="D62" s="16" t="s">
        <v>117</v>
      </c>
      <c r="E62" s="2">
        <v>0</v>
      </c>
      <c r="F62" s="16" t="s">
        <v>118</v>
      </c>
      <c r="G62" s="17">
        <v>150</v>
      </c>
      <c r="H62" s="18">
        <f t="shared" si="2"/>
        <v>0</v>
      </c>
    </row>
    <row r="63" spans="3:8" ht="75" customHeight="1">
      <c r="C63" s="15"/>
      <c r="D63" s="16" t="s">
        <v>119</v>
      </c>
      <c r="E63" s="2">
        <v>0</v>
      </c>
      <c r="F63" s="16" t="s">
        <v>120</v>
      </c>
      <c r="G63" s="17">
        <v>150</v>
      </c>
      <c r="H63" s="18">
        <f t="shared" si="2"/>
        <v>0</v>
      </c>
    </row>
    <row r="64" spans="3:8" ht="75" customHeight="1">
      <c r="C64" s="15"/>
      <c r="D64" s="16" t="s">
        <v>121</v>
      </c>
      <c r="E64" s="2">
        <v>0</v>
      </c>
      <c r="F64" s="16" t="s">
        <v>122</v>
      </c>
      <c r="G64" s="17">
        <v>95</v>
      </c>
      <c r="H64" s="18">
        <f t="shared" si="2"/>
        <v>0</v>
      </c>
    </row>
    <row r="65" spans="3:8" ht="75" customHeight="1">
      <c r="C65" s="15"/>
      <c r="D65" s="16" t="s">
        <v>123</v>
      </c>
      <c r="E65" s="2">
        <v>0</v>
      </c>
      <c r="F65" s="16" t="s">
        <v>124</v>
      </c>
      <c r="G65" s="17">
        <v>95</v>
      </c>
      <c r="H65" s="18">
        <f t="shared" si="2"/>
        <v>0</v>
      </c>
    </row>
    <row r="66" spans="3:8" ht="75" customHeight="1">
      <c r="C66" s="15"/>
      <c r="D66" s="16" t="s">
        <v>125</v>
      </c>
      <c r="E66" s="2">
        <v>0</v>
      </c>
      <c r="F66" s="16" t="s">
        <v>126</v>
      </c>
      <c r="G66" s="17">
        <v>95</v>
      </c>
      <c r="H66" s="18">
        <f t="shared" si="2"/>
        <v>0</v>
      </c>
    </row>
    <row r="67" spans="3:8" ht="75" customHeight="1">
      <c r="C67" s="15"/>
      <c r="D67" s="16" t="s">
        <v>127</v>
      </c>
      <c r="E67" s="2">
        <v>0</v>
      </c>
      <c r="F67" s="16" t="s">
        <v>128</v>
      </c>
      <c r="G67" s="17">
        <v>25</v>
      </c>
      <c r="H67" s="18">
        <f t="shared" si="2"/>
        <v>0</v>
      </c>
    </row>
    <row r="68" spans="3:8" ht="75" customHeight="1" thickBot="1">
      <c r="C68" s="20"/>
      <c r="D68" s="21" t="s">
        <v>129</v>
      </c>
      <c r="E68" s="3">
        <v>0</v>
      </c>
      <c r="F68" s="22" t="s">
        <v>130</v>
      </c>
      <c r="G68" s="23">
        <v>25</v>
      </c>
      <c r="H68" s="24">
        <f t="shared" si="2"/>
        <v>0</v>
      </c>
    </row>
    <row r="69" spans="3:8" ht="38.25" customHeight="1" thickBot="1">
      <c r="C69" s="43" t="s">
        <v>131</v>
      </c>
      <c r="D69" s="44"/>
      <c r="E69" s="44"/>
      <c r="F69" s="44"/>
      <c r="G69" s="44"/>
      <c r="H69" s="45"/>
    </row>
    <row r="70" spans="3:8" ht="75" customHeight="1">
      <c r="C70" s="25"/>
      <c r="D70" s="26">
        <v>5261</v>
      </c>
      <c r="E70" s="33">
        <v>0</v>
      </c>
      <c r="F70" s="26" t="s">
        <v>132</v>
      </c>
      <c r="G70" s="27">
        <v>1</v>
      </c>
      <c r="H70" s="28">
        <f t="shared" ref="H70:H87" si="3">G70*E70</f>
        <v>0</v>
      </c>
    </row>
    <row r="71" spans="3:8" ht="75" customHeight="1">
      <c r="C71" s="15"/>
      <c r="D71" s="16">
        <v>5324</v>
      </c>
      <c r="E71" s="2">
        <v>0</v>
      </c>
      <c r="F71" s="16" t="s">
        <v>133</v>
      </c>
      <c r="G71" s="17">
        <v>2</v>
      </c>
      <c r="H71" s="18">
        <f t="shared" si="3"/>
        <v>0</v>
      </c>
    </row>
    <row r="72" spans="3:8" ht="75" customHeight="1">
      <c r="C72" s="15"/>
      <c r="D72" s="16">
        <v>5263</v>
      </c>
      <c r="E72" s="2">
        <v>0</v>
      </c>
      <c r="F72" s="16" t="s">
        <v>134</v>
      </c>
      <c r="G72" s="17">
        <v>10</v>
      </c>
      <c r="H72" s="18">
        <f t="shared" si="3"/>
        <v>0</v>
      </c>
    </row>
    <row r="73" spans="3:8" ht="75" customHeight="1">
      <c r="C73" s="15"/>
      <c r="D73" s="16">
        <v>5890</v>
      </c>
      <c r="E73" s="2">
        <v>0</v>
      </c>
      <c r="F73" s="16" t="s">
        <v>135</v>
      </c>
      <c r="G73" s="17">
        <v>25</v>
      </c>
      <c r="H73" s="18">
        <f t="shared" si="3"/>
        <v>0</v>
      </c>
    </row>
    <row r="74" spans="3:8" ht="75" customHeight="1">
      <c r="C74" s="15"/>
      <c r="D74" s="16">
        <v>5421</v>
      </c>
      <c r="E74" s="2">
        <v>0</v>
      </c>
      <c r="F74" s="16" t="s">
        <v>136</v>
      </c>
      <c r="G74" s="17">
        <v>10</v>
      </c>
      <c r="H74" s="18">
        <f t="shared" si="3"/>
        <v>0</v>
      </c>
    </row>
    <row r="75" spans="3:8" ht="75" customHeight="1">
      <c r="C75" s="15"/>
      <c r="D75" s="16">
        <v>5335</v>
      </c>
      <c r="E75" s="2">
        <v>0</v>
      </c>
      <c r="F75" s="16" t="s">
        <v>137</v>
      </c>
      <c r="G75" s="17">
        <v>2</v>
      </c>
      <c r="H75" s="18">
        <f t="shared" si="3"/>
        <v>0</v>
      </c>
    </row>
    <row r="76" spans="3:8" ht="75" customHeight="1">
      <c r="C76" s="15"/>
      <c r="D76" s="16">
        <v>5345</v>
      </c>
      <c r="E76" s="2">
        <v>0</v>
      </c>
      <c r="F76" s="16" t="s">
        <v>138</v>
      </c>
      <c r="G76" s="17">
        <v>30</v>
      </c>
      <c r="H76" s="18">
        <f t="shared" si="3"/>
        <v>0</v>
      </c>
    </row>
    <row r="77" spans="3:8" ht="75" customHeight="1">
      <c r="C77" s="15"/>
      <c r="D77" s="16" t="s">
        <v>139</v>
      </c>
      <c r="E77" s="2">
        <v>0</v>
      </c>
      <c r="F77" s="16" t="s">
        <v>140</v>
      </c>
      <c r="G77" s="17">
        <v>35</v>
      </c>
      <c r="H77" s="18">
        <f t="shared" si="3"/>
        <v>0</v>
      </c>
    </row>
    <row r="78" spans="3:8" ht="75" customHeight="1">
      <c r="C78" s="15"/>
      <c r="D78" s="16">
        <v>5675</v>
      </c>
      <c r="E78" s="2">
        <v>0</v>
      </c>
      <c r="F78" s="16" t="s">
        <v>141</v>
      </c>
      <c r="G78" s="17">
        <v>3</v>
      </c>
      <c r="H78" s="18">
        <f t="shared" si="3"/>
        <v>0</v>
      </c>
    </row>
    <row r="79" spans="3:8" ht="75" customHeight="1">
      <c r="C79" s="15"/>
      <c r="D79" s="16">
        <v>50203</v>
      </c>
      <c r="E79" s="2">
        <v>0</v>
      </c>
      <c r="F79" s="16" t="s">
        <v>142</v>
      </c>
      <c r="G79" s="17">
        <v>2</v>
      </c>
      <c r="H79" s="18">
        <f t="shared" si="3"/>
        <v>0</v>
      </c>
    </row>
    <row r="80" spans="3:8" ht="75" customHeight="1">
      <c r="C80" s="15"/>
      <c r="D80" s="16">
        <v>50221</v>
      </c>
      <c r="E80" s="2">
        <v>0</v>
      </c>
      <c r="F80" s="16" t="s">
        <v>143</v>
      </c>
      <c r="G80" s="17">
        <v>2</v>
      </c>
      <c r="H80" s="18">
        <f t="shared" si="3"/>
        <v>0</v>
      </c>
    </row>
    <row r="81" spans="3:8" ht="75" customHeight="1">
      <c r="C81" s="15"/>
      <c r="D81" s="16" t="s">
        <v>144</v>
      </c>
      <c r="E81" s="2">
        <v>0</v>
      </c>
      <c r="F81" s="16" t="s">
        <v>145</v>
      </c>
      <c r="G81" s="17">
        <v>80</v>
      </c>
      <c r="H81" s="18">
        <f t="shared" si="3"/>
        <v>0</v>
      </c>
    </row>
    <row r="82" spans="3:8" ht="75" customHeight="1">
      <c r="C82" s="15"/>
      <c r="D82" s="16" t="s">
        <v>146</v>
      </c>
      <c r="E82" s="2">
        <v>0</v>
      </c>
      <c r="F82" s="16" t="s">
        <v>147</v>
      </c>
      <c r="G82" s="17">
        <v>35</v>
      </c>
      <c r="H82" s="18">
        <f t="shared" si="3"/>
        <v>0</v>
      </c>
    </row>
    <row r="83" spans="3:8" ht="75" customHeight="1">
      <c r="C83" s="15"/>
      <c r="D83" s="16" t="s">
        <v>148</v>
      </c>
      <c r="E83" s="2">
        <v>0</v>
      </c>
      <c r="F83" s="16" t="s">
        <v>149</v>
      </c>
      <c r="G83" s="17">
        <v>65</v>
      </c>
      <c r="H83" s="18">
        <f t="shared" si="3"/>
        <v>0</v>
      </c>
    </row>
    <row r="84" spans="3:8" ht="75" customHeight="1">
      <c r="C84" s="15"/>
      <c r="D84" s="16" t="s">
        <v>150</v>
      </c>
      <c r="E84" s="2">
        <v>0</v>
      </c>
      <c r="F84" s="16" t="s">
        <v>151</v>
      </c>
      <c r="G84" s="17">
        <v>40</v>
      </c>
      <c r="H84" s="18">
        <f t="shared" si="3"/>
        <v>0</v>
      </c>
    </row>
    <row r="85" spans="3:8" ht="75" customHeight="1">
      <c r="C85" s="15"/>
      <c r="D85" s="16" t="s">
        <v>152</v>
      </c>
      <c r="E85" s="2">
        <v>0</v>
      </c>
      <c r="F85" s="16" t="s">
        <v>153</v>
      </c>
      <c r="G85" s="17">
        <v>20</v>
      </c>
      <c r="H85" s="18">
        <f t="shared" si="3"/>
        <v>0</v>
      </c>
    </row>
    <row r="86" spans="3:8" ht="75" customHeight="1">
      <c r="C86" s="15"/>
      <c r="D86" s="16" t="s">
        <v>154</v>
      </c>
      <c r="E86" s="2">
        <v>0</v>
      </c>
      <c r="F86" s="16" t="s">
        <v>155</v>
      </c>
      <c r="G86" s="17">
        <v>35</v>
      </c>
      <c r="H86" s="18">
        <f t="shared" si="3"/>
        <v>0</v>
      </c>
    </row>
    <row r="87" spans="3:8" ht="75" customHeight="1">
      <c r="C87" s="15"/>
      <c r="D87" s="16" t="s">
        <v>156</v>
      </c>
      <c r="E87" s="2">
        <v>0</v>
      </c>
      <c r="F87" s="16" t="s">
        <v>157</v>
      </c>
      <c r="G87" s="17">
        <v>80</v>
      </c>
      <c r="H87" s="18">
        <f t="shared" si="3"/>
        <v>0</v>
      </c>
    </row>
    <row r="88" spans="3:8" ht="75" customHeight="1">
      <c r="C88" s="15"/>
      <c r="D88" s="16" t="s">
        <v>158</v>
      </c>
      <c r="E88" s="2">
        <v>0</v>
      </c>
      <c r="F88" s="16" t="s">
        <v>159</v>
      </c>
      <c r="G88" s="17">
        <v>20</v>
      </c>
      <c r="H88" s="18">
        <f>G88*E88</f>
        <v>0</v>
      </c>
    </row>
    <row r="89" spans="3:8" ht="75" customHeight="1">
      <c r="C89" s="15"/>
      <c r="D89" s="16" t="s">
        <v>160</v>
      </c>
      <c r="E89" s="2">
        <v>0</v>
      </c>
      <c r="F89" s="19" t="s">
        <v>161</v>
      </c>
      <c r="G89" s="17">
        <v>3000</v>
      </c>
      <c r="H89" s="18">
        <f>G89*E89</f>
        <v>0</v>
      </c>
    </row>
    <row r="90" spans="3:8" ht="75" customHeight="1">
      <c r="C90" s="15"/>
      <c r="D90" s="19" t="s">
        <v>162</v>
      </c>
      <c r="E90" s="2">
        <v>0</v>
      </c>
      <c r="F90" s="19" t="s">
        <v>163</v>
      </c>
      <c r="G90" s="17">
        <v>440</v>
      </c>
      <c r="H90" s="18">
        <f t="shared" ref="H89:H99" si="4">G90*E90</f>
        <v>0</v>
      </c>
    </row>
    <row r="91" spans="3:8" ht="75" customHeight="1">
      <c r="C91" s="15"/>
      <c r="D91" s="16" t="s">
        <v>164</v>
      </c>
      <c r="E91" s="2">
        <v>0</v>
      </c>
      <c r="F91" s="16" t="s">
        <v>165</v>
      </c>
      <c r="G91" s="17">
        <v>550</v>
      </c>
      <c r="H91" s="18">
        <f t="shared" si="4"/>
        <v>0</v>
      </c>
    </row>
    <row r="92" spans="3:8" ht="75" customHeight="1">
      <c r="C92" s="15"/>
      <c r="D92" s="16" t="s">
        <v>166</v>
      </c>
      <c r="E92" s="2">
        <v>0</v>
      </c>
      <c r="F92" s="16" t="s">
        <v>167</v>
      </c>
      <c r="G92" s="17">
        <v>2000</v>
      </c>
      <c r="H92" s="18">
        <f t="shared" si="4"/>
        <v>0</v>
      </c>
    </row>
    <row r="93" spans="3:8" ht="75" customHeight="1">
      <c r="C93" s="15"/>
      <c r="D93" s="16" t="s">
        <v>168</v>
      </c>
      <c r="E93" s="2">
        <v>0</v>
      </c>
      <c r="F93" s="16" t="s">
        <v>169</v>
      </c>
      <c r="G93" s="17">
        <v>350</v>
      </c>
      <c r="H93" s="18">
        <f t="shared" si="4"/>
        <v>0</v>
      </c>
    </row>
    <row r="94" spans="3:8" ht="75" customHeight="1">
      <c r="C94" s="15"/>
      <c r="D94" s="16" t="s">
        <v>170</v>
      </c>
      <c r="E94" s="2">
        <v>0</v>
      </c>
      <c r="F94" s="16" t="s">
        <v>171</v>
      </c>
      <c r="G94" s="17">
        <v>2150</v>
      </c>
      <c r="H94" s="18">
        <f t="shared" si="4"/>
        <v>0</v>
      </c>
    </row>
    <row r="95" spans="3:8" ht="75" customHeight="1">
      <c r="C95" s="15"/>
      <c r="D95" s="16" t="s">
        <v>172</v>
      </c>
      <c r="E95" s="2">
        <v>0</v>
      </c>
      <c r="F95" s="16" t="s">
        <v>173</v>
      </c>
      <c r="G95" s="17">
        <v>300</v>
      </c>
      <c r="H95" s="18">
        <f t="shared" si="4"/>
        <v>0</v>
      </c>
    </row>
    <row r="96" spans="3:8" ht="75" customHeight="1">
      <c r="C96" s="15"/>
      <c r="D96" s="16" t="s">
        <v>174</v>
      </c>
      <c r="E96" s="2">
        <v>0</v>
      </c>
      <c r="F96" s="16" t="s">
        <v>175</v>
      </c>
      <c r="G96" s="17">
        <v>2250</v>
      </c>
      <c r="H96" s="18">
        <f t="shared" si="4"/>
        <v>0</v>
      </c>
    </row>
    <row r="97" spans="3:8" ht="75" customHeight="1">
      <c r="C97" s="15"/>
      <c r="D97" s="16" t="s">
        <v>176</v>
      </c>
      <c r="E97" s="2">
        <v>0</v>
      </c>
      <c r="F97" s="16" t="s">
        <v>177</v>
      </c>
      <c r="G97" s="17">
        <v>1500</v>
      </c>
      <c r="H97" s="18">
        <f t="shared" si="4"/>
        <v>0</v>
      </c>
    </row>
    <row r="98" spans="3:8" ht="75" customHeight="1">
      <c r="C98" s="15"/>
      <c r="D98" s="16" t="s">
        <v>178</v>
      </c>
      <c r="E98" s="2">
        <v>0</v>
      </c>
      <c r="F98" s="16" t="s">
        <v>179</v>
      </c>
      <c r="G98" s="17">
        <v>600</v>
      </c>
      <c r="H98" s="18">
        <f t="shared" si="4"/>
        <v>0</v>
      </c>
    </row>
    <row r="99" spans="3:8" ht="75" customHeight="1" thickBot="1">
      <c r="C99" s="20"/>
      <c r="D99" s="21" t="s">
        <v>180</v>
      </c>
      <c r="E99" s="4">
        <v>0</v>
      </c>
      <c r="F99" s="21" t="s">
        <v>181</v>
      </c>
      <c r="G99" s="23">
        <v>1500</v>
      </c>
      <c r="H99" s="24">
        <f t="shared" si="4"/>
        <v>0</v>
      </c>
    </row>
    <row r="100" spans="3:8" ht="38.25" customHeight="1" thickBot="1">
      <c r="C100" s="42" t="s">
        <v>182</v>
      </c>
      <c r="D100" s="46"/>
      <c r="E100" s="46"/>
      <c r="F100" s="46"/>
      <c r="G100" s="46"/>
      <c r="H100" s="47"/>
    </row>
    <row r="101" spans="3:8" ht="75" customHeight="1">
      <c r="C101" s="11"/>
      <c r="D101" s="12">
        <v>5366</v>
      </c>
      <c r="E101" s="1">
        <v>0</v>
      </c>
      <c r="F101" s="12" t="s">
        <v>183</v>
      </c>
      <c r="G101" s="13">
        <v>3</v>
      </c>
      <c r="H101" s="14">
        <f t="shared" ref="H101:H109" si="5">G101*E101</f>
        <v>0</v>
      </c>
    </row>
    <row r="102" spans="3:8" ht="75" customHeight="1">
      <c r="C102" s="15"/>
      <c r="D102" s="16">
        <v>5842</v>
      </c>
      <c r="E102" s="2">
        <v>0</v>
      </c>
      <c r="F102" s="16" t="s">
        <v>184</v>
      </c>
      <c r="G102" s="17">
        <v>1</v>
      </c>
      <c r="H102" s="18">
        <f t="shared" si="5"/>
        <v>0</v>
      </c>
    </row>
    <row r="103" spans="3:8" ht="75" customHeight="1">
      <c r="C103" s="15"/>
      <c r="D103" s="16">
        <v>5849</v>
      </c>
      <c r="E103" s="2">
        <v>0</v>
      </c>
      <c r="F103" s="16" t="s">
        <v>185</v>
      </c>
      <c r="G103" s="17">
        <v>1</v>
      </c>
      <c r="H103" s="18">
        <f t="shared" si="5"/>
        <v>0</v>
      </c>
    </row>
    <row r="104" spans="3:8" ht="75" customHeight="1">
      <c r="C104" s="15"/>
      <c r="D104" s="16">
        <v>50290</v>
      </c>
      <c r="E104" s="2">
        <v>0</v>
      </c>
      <c r="F104" s="16" t="s">
        <v>186</v>
      </c>
      <c r="G104" s="17">
        <v>2</v>
      </c>
      <c r="H104" s="18">
        <f t="shared" si="5"/>
        <v>0</v>
      </c>
    </row>
    <row r="105" spans="3:8" ht="75" customHeight="1">
      <c r="C105" s="15"/>
      <c r="D105" s="16">
        <v>52767</v>
      </c>
      <c r="E105" s="2">
        <v>0</v>
      </c>
      <c r="F105" s="16" t="s">
        <v>187</v>
      </c>
      <c r="G105" s="17">
        <v>2</v>
      </c>
      <c r="H105" s="18">
        <f t="shared" si="5"/>
        <v>0</v>
      </c>
    </row>
    <row r="106" spans="3:8" ht="75" customHeight="1">
      <c r="C106" s="15"/>
      <c r="D106" s="16">
        <v>5372</v>
      </c>
      <c r="E106" s="2">
        <v>0</v>
      </c>
      <c r="F106" s="16" t="s">
        <v>188</v>
      </c>
      <c r="G106" s="17">
        <v>3</v>
      </c>
      <c r="H106" s="18">
        <f t="shared" si="5"/>
        <v>0</v>
      </c>
    </row>
    <row r="107" spans="3:8" ht="75" customHeight="1">
      <c r="C107" s="15"/>
      <c r="D107" s="16">
        <v>5241</v>
      </c>
      <c r="E107" s="2">
        <v>0</v>
      </c>
      <c r="F107" s="16" t="s">
        <v>189</v>
      </c>
      <c r="G107" s="17">
        <v>3.5</v>
      </c>
      <c r="H107" s="18">
        <f t="shared" si="5"/>
        <v>0</v>
      </c>
    </row>
    <row r="108" spans="3:8" ht="75" customHeight="1">
      <c r="C108" s="15"/>
      <c r="D108" s="16">
        <v>5266</v>
      </c>
      <c r="E108" s="2">
        <v>0</v>
      </c>
      <c r="F108" s="16" t="s">
        <v>190</v>
      </c>
      <c r="G108" s="17">
        <v>2</v>
      </c>
      <c r="H108" s="18">
        <f t="shared" si="5"/>
        <v>0</v>
      </c>
    </row>
    <row r="109" spans="3:8" ht="75" customHeight="1" thickBot="1">
      <c r="C109" s="29"/>
      <c r="D109" s="22">
        <v>5296</v>
      </c>
      <c r="E109" s="3">
        <v>0</v>
      </c>
      <c r="F109" s="22" t="s">
        <v>191</v>
      </c>
      <c r="G109" s="30">
        <v>2</v>
      </c>
      <c r="H109" s="31">
        <f t="shared" si="5"/>
        <v>0</v>
      </c>
    </row>
    <row r="110" spans="3:8" ht="38.25" customHeight="1" thickBot="1">
      <c r="C110" s="43" t="s">
        <v>192</v>
      </c>
      <c r="D110" s="44"/>
      <c r="E110" s="44"/>
      <c r="F110" s="44"/>
      <c r="G110" s="44"/>
      <c r="H110" s="45"/>
    </row>
    <row r="111" spans="3:8" ht="75" customHeight="1">
      <c r="C111" s="25"/>
      <c r="D111" s="26" t="s">
        <v>193</v>
      </c>
      <c r="E111" s="33">
        <v>0</v>
      </c>
      <c r="F111" s="34" t="s">
        <v>194</v>
      </c>
      <c r="G111" s="27">
        <v>200</v>
      </c>
      <c r="H111" s="28">
        <f>E111*G111</f>
        <v>0</v>
      </c>
    </row>
    <row r="112" spans="3:8" ht="75" customHeight="1">
      <c r="C112" s="15"/>
      <c r="D112" s="16" t="s">
        <v>195</v>
      </c>
      <c r="E112" s="1">
        <v>0</v>
      </c>
      <c r="F112" s="32" t="s">
        <v>196</v>
      </c>
      <c r="G112" s="13">
        <v>400</v>
      </c>
      <c r="H112" s="18">
        <f t="shared" ref="H112:H122" si="6">E112*G112</f>
        <v>0</v>
      </c>
    </row>
    <row r="113" spans="3:8" ht="75" customHeight="1">
      <c r="C113" s="15"/>
      <c r="D113" s="16" t="s">
        <v>197</v>
      </c>
      <c r="E113" s="1">
        <v>0</v>
      </c>
      <c r="F113" s="12" t="s">
        <v>198</v>
      </c>
      <c r="G113" s="13">
        <v>29</v>
      </c>
      <c r="H113" s="18">
        <f t="shared" si="6"/>
        <v>0</v>
      </c>
    </row>
    <row r="114" spans="3:8" ht="75" customHeight="1">
      <c r="C114" s="15"/>
      <c r="D114" s="16">
        <v>9989</v>
      </c>
      <c r="E114" s="2">
        <v>0</v>
      </c>
      <c r="F114" s="16" t="s">
        <v>199</v>
      </c>
      <c r="G114" s="17">
        <v>310</v>
      </c>
      <c r="H114" s="18">
        <f t="shared" si="6"/>
        <v>0</v>
      </c>
    </row>
    <row r="115" spans="3:8" ht="75" customHeight="1">
      <c r="C115" s="15"/>
      <c r="D115" s="16">
        <v>9950</v>
      </c>
      <c r="E115" s="2">
        <v>0</v>
      </c>
      <c r="F115" s="16" t="s">
        <v>200</v>
      </c>
      <c r="G115" s="17">
        <v>10</v>
      </c>
      <c r="H115" s="18">
        <f t="shared" si="6"/>
        <v>0</v>
      </c>
    </row>
    <row r="116" spans="3:8" ht="75" customHeight="1">
      <c r="C116" s="15"/>
      <c r="D116" s="16">
        <v>9965</v>
      </c>
      <c r="E116" s="2">
        <v>0</v>
      </c>
      <c r="F116" s="16" t="s">
        <v>201</v>
      </c>
      <c r="G116" s="17">
        <v>10</v>
      </c>
      <c r="H116" s="18">
        <f t="shared" si="6"/>
        <v>0</v>
      </c>
    </row>
    <row r="117" spans="3:8" ht="75" customHeight="1">
      <c r="C117" s="15"/>
      <c r="D117" s="16">
        <v>9966</v>
      </c>
      <c r="E117" s="2">
        <v>0</v>
      </c>
      <c r="F117" s="16" t="s">
        <v>202</v>
      </c>
      <c r="G117" s="17">
        <v>10</v>
      </c>
      <c r="H117" s="18">
        <f t="shared" si="6"/>
        <v>0</v>
      </c>
    </row>
    <row r="118" spans="3:8" ht="75" customHeight="1">
      <c r="C118" s="15"/>
      <c r="D118" s="16">
        <v>7920</v>
      </c>
      <c r="E118" s="2">
        <v>0</v>
      </c>
      <c r="F118" s="16" t="s">
        <v>203</v>
      </c>
      <c r="G118" s="17">
        <v>5000</v>
      </c>
      <c r="H118" s="18">
        <f t="shared" si="6"/>
        <v>0</v>
      </c>
    </row>
    <row r="119" spans="3:8" ht="75" customHeight="1">
      <c r="C119" s="15"/>
      <c r="D119" s="16">
        <v>29014</v>
      </c>
      <c r="E119" s="2">
        <v>0</v>
      </c>
      <c r="F119" s="16" t="s">
        <v>204</v>
      </c>
      <c r="G119" s="17">
        <v>120</v>
      </c>
      <c r="H119" s="18">
        <f t="shared" si="6"/>
        <v>0</v>
      </c>
    </row>
    <row r="120" spans="3:8" ht="75" customHeight="1">
      <c r="C120" s="15"/>
      <c r="D120" s="16" t="s">
        <v>205</v>
      </c>
      <c r="E120" s="2">
        <v>0</v>
      </c>
      <c r="F120" s="16" t="s">
        <v>206</v>
      </c>
      <c r="G120" s="17">
        <v>60</v>
      </c>
      <c r="H120" s="18">
        <f t="shared" si="6"/>
        <v>0</v>
      </c>
    </row>
    <row r="121" spans="3:8" ht="75" customHeight="1" thickBot="1">
      <c r="C121" s="15"/>
      <c r="D121" s="16" t="s">
        <v>207</v>
      </c>
      <c r="E121" s="2">
        <v>0</v>
      </c>
      <c r="F121" s="16" t="s">
        <v>208</v>
      </c>
      <c r="G121" s="17">
        <v>60</v>
      </c>
      <c r="H121" s="18">
        <f t="shared" si="6"/>
        <v>0</v>
      </c>
    </row>
    <row r="122" spans="3:8" ht="75" customHeight="1" thickBot="1">
      <c r="C122" s="20"/>
      <c r="D122" s="21">
        <v>5268</v>
      </c>
      <c r="E122" s="4">
        <v>0</v>
      </c>
      <c r="F122" s="21" t="s">
        <v>209</v>
      </c>
      <c r="G122" s="23">
        <v>120</v>
      </c>
      <c r="H122" s="28">
        <f t="shared" si="6"/>
        <v>0</v>
      </c>
    </row>
    <row r="123" spans="3:8" ht="38.25" customHeight="1" thickBot="1">
      <c r="C123" s="48" t="s">
        <v>210</v>
      </c>
      <c r="D123" s="49"/>
      <c r="E123" s="49"/>
      <c r="F123" s="49"/>
      <c r="G123" s="49"/>
      <c r="H123" s="50"/>
    </row>
    <row r="124" spans="3:8" ht="75" customHeight="1">
      <c r="C124" s="25"/>
      <c r="D124" s="26">
        <v>29024</v>
      </c>
      <c r="E124" s="33">
        <v>0</v>
      </c>
      <c r="F124" s="34" t="s">
        <v>211</v>
      </c>
      <c r="G124" s="27">
        <v>190</v>
      </c>
      <c r="H124" s="28">
        <f t="shared" ref="H124:H152" si="7">G124*E124</f>
        <v>0</v>
      </c>
    </row>
    <row r="125" spans="3:8" ht="75" customHeight="1">
      <c r="C125" s="15"/>
      <c r="D125" s="16">
        <v>29025</v>
      </c>
      <c r="E125" s="2">
        <v>0</v>
      </c>
      <c r="F125" s="19" t="s">
        <v>212</v>
      </c>
      <c r="G125" s="17">
        <v>320</v>
      </c>
      <c r="H125" s="18">
        <f t="shared" si="7"/>
        <v>0</v>
      </c>
    </row>
    <row r="126" spans="3:8" ht="75" customHeight="1">
      <c r="C126" s="15"/>
      <c r="D126" s="16">
        <v>29017</v>
      </c>
      <c r="E126" s="2">
        <v>0</v>
      </c>
      <c r="F126" s="19" t="s">
        <v>213</v>
      </c>
      <c r="G126" s="17">
        <v>300</v>
      </c>
      <c r="H126" s="18">
        <f t="shared" si="7"/>
        <v>0</v>
      </c>
    </row>
    <row r="127" spans="3:8" ht="75" customHeight="1">
      <c r="C127" s="15"/>
      <c r="D127" s="16">
        <v>29005</v>
      </c>
      <c r="E127" s="2">
        <v>0</v>
      </c>
      <c r="F127" s="19" t="s">
        <v>214</v>
      </c>
      <c r="G127" s="17">
        <v>370</v>
      </c>
      <c r="H127" s="18">
        <f t="shared" si="7"/>
        <v>0</v>
      </c>
    </row>
    <row r="128" spans="3:8" ht="75" customHeight="1">
      <c r="C128" s="15"/>
      <c r="D128" s="16">
        <v>29016</v>
      </c>
      <c r="E128" s="2">
        <v>0</v>
      </c>
      <c r="F128" s="19" t="s">
        <v>215</v>
      </c>
      <c r="G128" s="17">
        <v>560</v>
      </c>
      <c r="H128" s="18">
        <f t="shared" si="7"/>
        <v>0</v>
      </c>
    </row>
    <row r="129" spans="3:8" ht="75" customHeight="1">
      <c r="C129" s="15"/>
      <c r="D129" s="16">
        <v>29020</v>
      </c>
      <c r="E129" s="2">
        <v>0</v>
      </c>
      <c r="F129" s="19" t="s">
        <v>216</v>
      </c>
      <c r="G129" s="17">
        <v>380</v>
      </c>
      <c r="H129" s="18">
        <f t="shared" si="7"/>
        <v>0</v>
      </c>
    </row>
    <row r="130" spans="3:8" ht="75" customHeight="1">
      <c r="C130" s="15"/>
      <c r="D130" s="16">
        <v>29007</v>
      </c>
      <c r="E130" s="2">
        <v>0</v>
      </c>
      <c r="F130" s="19" t="s">
        <v>217</v>
      </c>
      <c r="G130" s="17">
        <v>385</v>
      </c>
      <c r="H130" s="18">
        <f t="shared" si="7"/>
        <v>0</v>
      </c>
    </row>
    <row r="131" spans="3:8" ht="75" customHeight="1">
      <c r="C131" s="15"/>
      <c r="D131" s="16">
        <v>29015</v>
      </c>
      <c r="E131" s="2">
        <v>0</v>
      </c>
      <c r="F131" s="19" t="s">
        <v>218</v>
      </c>
      <c r="G131" s="17">
        <v>420</v>
      </c>
      <c r="H131" s="18">
        <f t="shared" si="7"/>
        <v>0</v>
      </c>
    </row>
    <row r="132" spans="3:8" ht="75" customHeight="1">
      <c r="C132" s="15"/>
      <c r="D132" s="16">
        <v>29082</v>
      </c>
      <c r="E132" s="2">
        <v>0</v>
      </c>
      <c r="F132" s="19" t="s">
        <v>219</v>
      </c>
      <c r="G132" s="17">
        <v>520</v>
      </c>
      <c r="H132" s="18">
        <f t="shared" si="7"/>
        <v>0</v>
      </c>
    </row>
    <row r="133" spans="3:8" ht="75" customHeight="1">
      <c r="C133" s="15"/>
      <c r="D133" s="16" t="s">
        <v>220</v>
      </c>
      <c r="E133" s="2">
        <v>0</v>
      </c>
      <c r="F133" s="19" t="s">
        <v>221</v>
      </c>
      <c r="G133" s="17">
        <v>300</v>
      </c>
      <c r="H133" s="18">
        <f t="shared" si="7"/>
        <v>0</v>
      </c>
    </row>
    <row r="134" spans="3:8" ht="75" customHeight="1">
      <c r="C134" s="15"/>
      <c r="D134" s="16" t="s">
        <v>222</v>
      </c>
      <c r="E134" s="2">
        <v>0</v>
      </c>
      <c r="F134" s="19" t="s">
        <v>223</v>
      </c>
      <c r="G134" s="17">
        <v>300</v>
      </c>
      <c r="H134" s="18">
        <f t="shared" si="7"/>
        <v>0</v>
      </c>
    </row>
    <row r="135" spans="3:8" ht="75" customHeight="1">
      <c r="C135" s="15"/>
      <c r="D135" s="16" t="s">
        <v>224</v>
      </c>
      <c r="E135" s="2">
        <v>0</v>
      </c>
      <c r="F135" s="19" t="s">
        <v>225</v>
      </c>
      <c r="G135" s="17">
        <v>300</v>
      </c>
      <c r="H135" s="18">
        <f t="shared" si="7"/>
        <v>0</v>
      </c>
    </row>
    <row r="136" spans="3:8" ht="75" customHeight="1">
      <c r="C136" s="15"/>
      <c r="D136" s="16" t="s">
        <v>226</v>
      </c>
      <c r="E136" s="2">
        <v>0</v>
      </c>
      <c r="F136" s="19" t="s">
        <v>227</v>
      </c>
      <c r="G136" s="17">
        <v>300</v>
      </c>
      <c r="H136" s="18">
        <f t="shared" si="7"/>
        <v>0</v>
      </c>
    </row>
    <row r="137" spans="3:8" ht="75" customHeight="1">
      <c r="C137" s="15"/>
      <c r="D137" s="16" t="s">
        <v>228</v>
      </c>
      <c r="E137" s="2">
        <v>0</v>
      </c>
      <c r="F137" s="19" t="s">
        <v>229</v>
      </c>
      <c r="G137" s="17">
        <v>300</v>
      </c>
      <c r="H137" s="18">
        <f t="shared" si="7"/>
        <v>0</v>
      </c>
    </row>
    <row r="138" spans="3:8" ht="75" customHeight="1">
      <c r="C138" s="15"/>
      <c r="D138" s="16" t="s">
        <v>230</v>
      </c>
      <c r="E138" s="2">
        <v>0</v>
      </c>
      <c r="F138" s="19" t="s">
        <v>231</v>
      </c>
      <c r="G138" s="17">
        <v>300</v>
      </c>
      <c r="H138" s="18">
        <f t="shared" si="7"/>
        <v>0</v>
      </c>
    </row>
    <row r="139" spans="3:8" ht="75" customHeight="1">
      <c r="C139" s="15"/>
      <c r="D139" s="16" t="s">
        <v>232</v>
      </c>
      <c r="E139" s="2">
        <v>0</v>
      </c>
      <c r="F139" s="19" t="s">
        <v>233</v>
      </c>
      <c r="G139" s="17">
        <v>300</v>
      </c>
      <c r="H139" s="18">
        <f t="shared" si="7"/>
        <v>0</v>
      </c>
    </row>
    <row r="140" spans="3:8" ht="75" customHeight="1">
      <c r="C140" s="15"/>
      <c r="D140" s="16" t="s">
        <v>234</v>
      </c>
      <c r="E140" s="2">
        <v>0</v>
      </c>
      <c r="F140" s="19" t="s">
        <v>235</v>
      </c>
      <c r="G140" s="17">
        <v>300</v>
      </c>
      <c r="H140" s="18">
        <f t="shared" si="7"/>
        <v>0</v>
      </c>
    </row>
    <row r="141" spans="3:8" ht="75" customHeight="1">
      <c r="C141" s="15"/>
      <c r="D141" s="16" t="s">
        <v>236</v>
      </c>
      <c r="E141" s="2">
        <v>0</v>
      </c>
      <c r="F141" s="19" t="s">
        <v>237</v>
      </c>
      <c r="G141" s="17">
        <v>300</v>
      </c>
      <c r="H141" s="18">
        <f t="shared" si="7"/>
        <v>0</v>
      </c>
    </row>
    <row r="142" spans="3:8" ht="75" customHeight="1">
      <c r="C142" s="15"/>
      <c r="D142" s="16" t="s">
        <v>238</v>
      </c>
      <c r="E142" s="2">
        <v>0</v>
      </c>
      <c r="F142" s="19" t="s">
        <v>239</v>
      </c>
      <c r="G142" s="17">
        <v>300</v>
      </c>
      <c r="H142" s="18">
        <f t="shared" si="7"/>
        <v>0</v>
      </c>
    </row>
    <row r="143" spans="3:8" ht="75" customHeight="1">
      <c r="C143" s="15"/>
      <c r="D143" s="16" t="s">
        <v>240</v>
      </c>
      <c r="E143" s="2">
        <v>0</v>
      </c>
      <c r="F143" s="19" t="s">
        <v>241</v>
      </c>
      <c r="G143" s="17">
        <v>300</v>
      </c>
      <c r="H143" s="18">
        <f t="shared" si="7"/>
        <v>0</v>
      </c>
    </row>
    <row r="144" spans="3:8" ht="75" customHeight="1">
      <c r="C144" s="15"/>
      <c r="D144" s="16" t="s">
        <v>242</v>
      </c>
      <c r="E144" s="2">
        <v>0</v>
      </c>
      <c r="F144" s="19" t="s">
        <v>243</v>
      </c>
      <c r="G144" s="17">
        <v>300</v>
      </c>
      <c r="H144" s="18">
        <f t="shared" si="7"/>
        <v>0</v>
      </c>
    </row>
    <row r="145" spans="3:8" ht="75" customHeight="1">
      <c r="C145" s="15"/>
      <c r="D145" s="16" t="s">
        <v>244</v>
      </c>
      <c r="E145" s="2">
        <v>0</v>
      </c>
      <c r="F145" s="19" t="s">
        <v>245</v>
      </c>
      <c r="G145" s="17">
        <v>300</v>
      </c>
      <c r="H145" s="18">
        <f t="shared" si="7"/>
        <v>0</v>
      </c>
    </row>
    <row r="146" spans="3:8" ht="75" customHeight="1">
      <c r="C146" s="15"/>
      <c r="D146" s="16">
        <v>29008</v>
      </c>
      <c r="E146" s="2">
        <v>0</v>
      </c>
      <c r="F146" s="19" t="s">
        <v>246</v>
      </c>
      <c r="G146" s="17">
        <v>580</v>
      </c>
      <c r="H146" s="18">
        <f t="shared" si="7"/>
        <v>0</v>
      </c>
    </row>
    <row r="147" spans="3:8" ht="75" customHeight="1">
      <c r="C147" s="15"/>
      <c r="D147" s="16">
        <v>29058</v>
      </c>
      <c r="E147" s="2">
        <v>0</v>
      </c>
      <c r="F147" s="19" t="s">
        <v>247</v>
      </c>
      <c r="G147" s="17">
        <v>430</v>
      </c>
      <c r="H147" s="18">
        <f t="shared" si="7"/>
        <v>0</v>
      </c>
    </row>
    <row r="148" spans="3:8" ht="75" customHeight="1">
      <c r="C148" s="15"/>
      <c r="D148" s="16">
        <v>29004</v>
      </c>
      <c r="E148" s="2">
        <v>0</v>
      </c>
      <c r="F148" s="19" t="s">
        <v>248</v>
      </c>
      <c r="G148" s="17">
        <v>265</v>
      </c>
      <c r="H148" s="18">
        <f t="shared" si="7"/>
        <v>0</v>
      </c>
    </row>
    <row r="149" spans="3:8" ht="75" customHeight="1">
      <c r="C149" s="15"/>
      <c r="D149" s="16">
        <v>29021</v>
      </c>
      <c r="E149" s="2">
        <v>0</v>
      </c>
      <c r="F149" s="19" t="s">
        <v>249</v>
      </c>
      <c r="G149" s="17">
        <v>3300</v>
      </c>
      <c r="H149" s="18">
        <f t="shared" si="7"/>
        <v>0</v>
      </c>
    </row>
    <row r="150" spans="3:8" ht="75" customHeight="1">
      <c r="C150" s="15"/>
      <c r="D150" s="16">
        <v>29027</v>
      </c>
      <c r="E150" s="2">
        <v>0</v>
      </c>
      <c r="F150" s="19" t="s">
        <v>250</v>
      </c>
      <c r="G150" s="17">
        <v>1850</v>
      </c>
      <c r="H150" s="18">
        <f t="shared" si="7"/>
        <v>0</v>
      </c>
    </row>
    <row r="151" spans="3:8" ht="75" customHeight="1">
      <c r="C151" s="15"/>
      <c r="D151" s="16">
        <v>29023</v>
      </c>
      <c r="E151" s="2">
        <v>0</v>
      </c>
      <c r="F151" s="19" t="s">
        <v>251</v>
      </c>
      <c r="G151" s="17">
        <v>2280</v>
      </c>
      <c r="H151" s="18">
        <f t="shared" si="7"/>
        <v>0</v>
      </c>
    </row>
    <row r="152" spans="3:8" ht="75" customHeight="1" thickBot="1">
      <c r="C152" s="20"/>
      <c r="D152" s="21">
        <v>29022</v>
      </c>
      <c r="E152" s="4">
        <v>0</v>
      </c>
      <c r="F152" s="39" t="s">
        <v>251</v>
      </c>
      <c r="G152" s="23">
        <v>1510</v>
      </c>
      <c r="H152" s="24">
        <f t="shared" si="7"/>
        <v>0</v>
      </c>
    </row>
    <row r="153" spans="3:8" ht="90.75" customHeight="1" thickBot="1">
      <c r="D153" s="35"/>
      <c r="E153" s="36"/>
      <c r="F153" s="35"/>
      <c r="G153" s="37" t="s">
        <v>252</v>
      </c>
      <c r="H153" s="38">
        <f>SUM(H3:H68)+SUM(H70:H99)+SUM(H101:H109)+SUM(H111:H122)+SUM(H124:H152)</f>
        <v>0</v>
      </c>
    </row>
  </sheetData>
  <sheetProtection sheet="1" objects="1" scenarios="1"/>
  <autoFilter ref="C1:H153" xr:uid="{86328DE0-C940-44F8-A0A2-9D8898D77DCB}"/>
  <mergeCells count="5">
    <mergeCell ref="C2:H2"/>
    <mergeCell ref="C110:H110"/>
    <mergeCell ref="C100:H100"/>
    <mergeCell ref="C69:H69"/>
    <mergeCell ref="C123:H1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Kurpiewska</dc:creator>
  <cp:keywords/>
  <dc:description/>
  <cp:lastModifiedBy/>
  <cp:revision/>
  <dcterms:created xsi:type="dcterms:W3CDTF">2026-04-03T08:14:34Z</dcterms:created>
  <dcterms:modified xsi:type="dcterms:W3CDTF">2026-05-21T11:43:54Z</dcterms:modified>
  <cp:category/>
  <cp:contentStatus/>
</cp:coreProperties>
</file>