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mc:AlternateContent xmlns:mc="http://schemas.openxmlformats.org/markup-compatibility/2006">
    <mc:Choice Requires="x15">
      <x15ac:absPath xmlns:x15ac="http://schemas.microsoft.com/office/spreadsheetml/2010/11/ac" url="https://wfp-my.sharepoint.com/personal/susan_pokharel_wfp_org/Documents/Bangladesh/Support/New SRF Rollout/"/>
    </mc:Choice>
  </mc:AlternateContent>
  <xr:revisionPtr revIDLastSave="485" documentId="13_ncr:1_{36C1FABF-C58B-4184-A88D-3FB23E392C04}" xr6:coauthVersionLast="46" xr6:coauthVersionMax="47" xr10:uidLastSave="{35C34002-92B3-4CC0-A341-CD010BFFE473}"/>
  <workbookProtection workbookAlgorithmName="SHA-512" workbookHashValue="q6BWsF3aA8cApUlnleA4kzxSBn61RjopEFrZrHN9W6fjZSym6IkPVvRAQmZQJFtrykXMy7n/GeTRuVKPKxmrhA==" workbookSaltValue="a8KJwk1pX4TqB+iZme75WQ==" workbookSpinCount="100000" lockStructure="1"/>
  <bookViews>
    <workbookView xWindow="-110" yWindow="-110" windowWidth="19420" windowHeight="10420" xr2:uid="{00000000-000D-0000-FFFF-FFFF00000000}"/>
  </bookViews>
  <sheets>
    <sheet name="Sector Service Request Form" sheetId="1" r:id="rId1"/>
    <sheet name="WFP BSP Service Request Form" sheetId="7" state="hidden" r:id="rId2"/>
    <sheet name="DATA" sheetId="5" state="hidden" r:id="rId3"/>
  </sheets>
  <definedNames>
    <definedName name="_xlnm._FilterDatabase" localSheetId="2" hidden="1">DATA!$C$3:$E$3</definedName>
    <definedName name="_xlnm.Print_Area" localSheetId="0">'Sector Service Request Form'!$A$1:$R$41</definedName>
    <definedName name="_xlnm.Print_Area" localSheetId="1">'WFP BSP Service Request Form'!$A$1:$R$41</definedName>
  </definedName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7" i="1" l="1"/>
  <c r="N37" i="1"/>
  <c r="M37" i="1"/>
  <c r="O37" i="7"/>
  <c r="N37" i="7"/>
  <c r="M37" i="7"/>
  <c r="B23" i="7"/>
  <c r="B24" i="7"/>
  <c r="B25" i="7"/>
  <c r="B26" i="7"/>
  <c r="B27" i="7"/>
  <c r="B28" i="7"/>
  <c r="B29" i="7"/>
  <c r="B30" i="7"/>
  <c r="B31" i="7"/>
  <c r="B32" i="7"/>
  <c r="B33" i="7"/>
  <c r="B34" i="7"/>
  <c r="B35" i="7"/>
  <c r="B36" i="7"/>
  <c r="B23" i="1"/>
  <c r="B24" i="1"/>
  <c r="B25" i="1"/>
  <c r="B26" i="1"/>
  <c r="B27" i="1"/>
  <c r="B28" i="1"/>
  <c r="B29" i="1"/>
  <c r="B30" i="1"/>
  <c r="B31" i="1"/>
  <c r="B32" i="1"/>
  <c r="B33" i="1"/>
  <c r="B34" i="1"/>
  <c r="B35" i="1"/>
  <c r="B36" i="1"/>
</calcChain>
</file>

<file path=xl/sharedStrings.xml><?xml version="1.0" encoding="utf-8"?>
<sst xmlns="http://schemas.openxmlformats.org/spreadsheetml/2006/main" count="195" uniqueCount="110">
  <si>
    <t>v20.63</t>
  </si>
  <si>
    <r>
      <rPr>
        <b/>
        <u/>
        <sz val="6"/>
        <color theme="1"/>
        <rFont val="Calibri"/>
        <family val="2"/>
        <scheme val="minor"/>
      </rPr>
      <t>INSTRUCTIONS FOR USE</t>
    </r>
    <r>
      <rPr>
        <sz val="6"/>
        <color theme="1"/>
        <rFont val="Calibri"/>
        <family val="2"/>
        <scheme val="minor"/>
      </rPr>
      <t xml:space="preserve">: Please fill in this form as completely as possible, </t>
    </r>
    <r>
      <rPr>
        <b/>
        <sz val="6"/>
        <color theme="1"/>
        <rFont val="Calibri"/>
        <family val="2"/>
        <scheme val="minor"/>
      </rPr>
      <t>save as an Excel file</t>
    </r>
    <r>
      <rPr>
        <sz val="6"/>
        <color theme="1"/>
        <rFont val="Calibri"/>
        <family val="2"/>
        <scheme val="minor"/>
      </rPr>
      <t>, and return it to the email indicated</t>
    </r>
    <r>
      <rPr>
        <sz val="6"/>
        <color rgb="FFC00000"/>
        <rFont val="Calibri"/>
        <family val="2"/>
        <scheme val="minor"/>
      </rPr>
      <t xml:space="preserve">. </t>
    </r>
    <r>
      <rPr>
        <sz val="6"/>
        <color theme="1"/>
        <rFont val="Calibri"/>
        <family val="2"/>
        <scheme val="minor"/>
      </rPr>
      <t xml:space="preserve">Please add as an attachment to your email, a complete packing list of your cargo. If there is insufficient space/lines on this form to list all items in your consignment, please use additional forms. </t>
    </r>
    <r>
      <rPr>
        <b/>
        <u/>
        <sz val="6"/>
        <color theme="1"/>
        <rFont val="Calibri"/>
        <family val="2"/>
        <scheme val="minor"/>
      </rPr>
      <t>Please do not add lines to this form</t>
    </r>
    <r>
      <rPr>
        <u/>
        <sz val="6"/>
        <color theme="1"/>
        <rFont val="Calibri"/>
        <family val="2"/>
        <scheme val="minor"/>
      </rPr>
      <t>.</t>
    </r>
  </si>
  <si>
    <t>SERVICE(S) REQUESTED</t>
  </si>
  <si>
    <t>TRANSPORT SERVICE</t>
  </si>
  <si>
    <t>SPECIAL REQUEST(S)</t>
  </si>
  <si>
    <t>POINTS OF CONTACT</t>
  </si>
  <si>
    <t>Ready to Load (date) :</t>
  </si>
  <si>
    <r>
      <rPr>
        <b/>
        <u/>
        <sz val="7"/>
        <color theme="0"/>
        <rFont val="Calibri"/>
        <family val="2"/>
        <scheme val="minor"/>
      </rPr>
      <t>Cold chain</t>
    </r>
    <r>
      <rPr>
        <b/>
        <sz val="7"/>
        <color theme="0"/>
        <rFont val="Calibri"/>
        <family val="2"/>
        <scheme val="minor"/>
      </rPr>
      <t xml:space="preserve"> required:</t>
    </r>
  </si>
  <si>
    <t>YES/NO</t>
  </si>
  <si>
    <t>SENDING ORGANIZATION:</t>
  </si>
  <si>
    <t>FOR LOGISTICS CLUSTER PURPOSE ONLY</t>
  </si>
  <si>
    <t>Service Requestr Form Number</t>
  </si>
  <si>
    <t>Temperature range from:</t>
  </si>
  <si>
    <t>C˚</t>
  </si>
  <si>
    <t>Contact Name:</t>
  </si>
  <si>
    <r>
      <rPr>
        <b/>
        <sz val="9"/>
        <color theme="0"/>
        <rFont val="Calibri"/>
        <family val="2"/>
        <scheme val="minor"/>
      </rPr>
      <t xml:space="preserve">FROM </t>
    </r>
    <r>
      <rPr>
        <b/>
        <sz val="7.5"/>
        <color theme="0"/>
        <rFont val="Calibri"/>
        <family val="2"/>
        <scheme val="minor"/>
      </rPr>
      <t>(Town/City Name)</t>
    </r>
    <r>
      <rPr>
        <b/>
        <sz val="8"/>
        <color theme="0"/>
        <rFont val="Calibri"/>
        <family val="2"/>
        <scheme val="minor"/>
      </rPr>
      <t xml:space="preserve"> :</t>
    </r>
  </si>
  <si>
    <t>to:</t>
  </si>
  <si>
    <t>Telephone No:</t>
  </si>
  <si>
    <r>
      <t xml:space="preserve">(Office/Facility Name) </t>
    </r>
    <r>
      <rPr>
        <b/>
        <sz val="8"/>
        <color theme="0"/>
        <rFont val="Calibri"/>
        <family val="2"/>
        <scheme val="minor"/>
      </rPr>
      <t>:</t>
    </r>
  </si>
  <si>
    <r>
      <rPr>
        <b/>
        <u/>
        <sz val="7"/>
        <color theme="0"/>
        <rFont val="Calibri"/>
        <family val="2"/>
        <scheme val="minor"/>
      </rPr>
      <t>Dangerous</t>
    </r>
    <r>
      <rPr>
        <b/>
        <sz val="7"/>
        <color theme="0"/>
        <rFont val="Calibri"/>
        <family val="2"/>
        <scheme val="minor"/>
      </rPr>
      <t xml:space="preserve"> goods included:</t>
    </r>
  </si>
  <si>
    <t>Email:</t>
  </si>
  <si>
    <r>
      <t>(Street Address)</t>
    </r>
    <r>
      <rPr>
        <b/>
        <sz val="8"/>
        <color theme="0"/>
        <rFont val="Calibri"/>
        <family val="2"/>
        <scheme val="minor"/>
      </rPr>
      <t xml:space="preserve"> :</t>
    </r>
  </si>
  <si>
    <t>UN ID Number:</t>
  </si>
  <si>
    <t>Sender's reference No:</t>
  </si>
  <si>
    <r>
      <t>(Lat. / Long.)</t>
    </r>
    <r>
      <rPr>
        <b/>
        <sz val="8"/>
        <color theme="0"/>
        <rFont val="Calibri"/>
        <family val="2"/>
        <scheme val="minor"/>
      </rPr>
      <t xml:space="preserve"> :</t>
    </r>
  </si>
  <si>
    <t>You can find the UN ID Number</t>
  </si>
  <si>
    <t>HERE</t>
  </si>
  <si>
    <r>
      <rPr>
        <b/>
        <u/>
        <sz val="7"/>
        <color theme="0"/>
        <rFont val="Calibri"/>
        <family val="2"/>
        <scheme val="minor"/>
      </rPr>
      <t>Regulated</t>
    </r>
    <r>
      <rPr>
        <b/>
        <sz val="7"/>
        <color theme="0"/>
        <rFont val="Calibri"/>
        <family val="2"/>
        <scheme val="minor"/>
      </rPr>
      <t xml:space="preserve"> goods included:</t>
    </r>
  </si>
  <si>
    <t>RECEIVING ORGANIZATION:</t>
  </si>
  <si>
    <r>
      <rPr>
        <b/>
        <sz val="9"/>
        <color theme="0"/>
        <rFont val="Calibri"/>
        <family val="2"/>
        <scheme val="minor"/>
      </rPr>
      <t xml:space="preserve">TO </t>
    </r>
    <r>
      <rPr>
        <b/>
        <sz val="7.5"/>
        <color theme="0"/>
        <rFont val="Calibri"/>
        <family val="2"/>
        <scheme val="minor"/>
      </rPr>
      <t>(Town/City Name)</t>
    </r>
    <r>
      <rPr>
        <b/>
        <sz val="8"/>
        <color theme="0"/>
        <rFont val="Calibri"/>
        <family val="2"/>
        <scheme val="minor"/>
      </rPr>
      <t xml:space="preserve"> :</t>
    </r>
  </si>
  <si>
    <r>
      <rPr>
        <b/>
        <u/>
        <sz val="7"/>
        <color theme="0"/>
        <rFont val="Calibri"/>
        <family val="2"/>
        <scheme val="minor"/>
      </rPr>
      <t>Fragile</t>
    </r>
    <r>
      <rPr>
        <b/>
        <sz val="7"/>
        <color theme="0"/>
        <rFont val="Calibri"/>
        <family val="2"/>
        <scheme val="minor"/>
      </rPr>
      <t xml:space="preserve"> goods included:</t>
    </r>
  </si>
  <si>
    <t>-</t>
  </si>
  <si>
    <r>
      <t xml:space="preserve">*Transportation of dangerous goods must be done in compliance with the current edition of the 
</t>
    </r>
    <r>
      <rPr>
        <b/>
        <sz val="6"/>
        <rFont val="Calibri"/>
        <family val="2"/>
        <scheme val="minor"/>
      </rPr>
      <t xml:space="preserve">United Nations Recommendations on the Transport of Dangerous Goods - Model Regulations.
</t>
    </r>
    <r>
      <rPr>
        <sz val="6"/>
        <rFont val="Calibri"/>
        <family val="2"/>
        <scheme val="minor"/>
      </rPr>
      <t xml:space="preserve">Chemicals presenting physical hazards must be labeled according to the </t>
    </r>
    <r>
      <rPr>
        <b/>
        <sz val="6"/>
        <rFont val="Calibri"/>
        <family val="2"/>
        <scheme val="minor"/>
      </rPr>
      <t>Global Harmonised System of Classification and Labelling of Chemicals</t>
    </r>
    <r>
      <rPr>
        <sz val="6"/>
        <rFont val="Calibri"/>
        <family val="2"/>
        <scheme val="minor"/>
      </rPr>
      <t xml:space="preserve"> (GHS). Dangerous goods can include a wide variety of items, if you have any doubt about the nautre of your cargo, please consult with the relevant agency.</t>
    </r>
  </si>
  <si>
    <t>STORAGE SERVICE</t>
  </si>
  <si>
    <t>CLEARING AGENT:</t>
  </si>
  <si>
    <t>Location (To be stored in):</t>
  </si>
  <si>
    <t xml:space="preserve">Beginning (date): </t>
  </si>
  <si>
    <t xml:space="preserve">Until (date): </t>
  </si>
  <si>
    <t>Category</t>
  </si>
  <si>
    <t>Inventory Units</t>
  </si>
  <si>
    <t>Description</t>
  </si>
  <si>
    <t>Handling Units</t>
  </si>
  <si>
    <t>Weight/Size</t>
  </si>
  <si>
    <t>Value</t>
  </si>
  <si>
    <t>CONDITIONS OF SERVICES</t>
  </si>
  <si>
    <t>Quantity</t>
  </si>
  <si>
    <t>Unit Type</t>
  </si>
  <si>
    <t>Total Kg</t>
  </si>
  <si>
    <t>Total m3</t>
  </si>
  <si>
    <t>(US Dollars)</t>
  </si>
  <si>
    <t>All requests made with this SRF are subject to the following terms and conditions:</t>
  </si>
  <si>
    <t>CARGO LISTED</t>
  </si>
  <si>
    <t>(i) The service provider acts as an agent for the service users.
(ii) The service provider assumes no responsibility for the transportation and storage and/or for any loss of or damage to the Goods carried.
(iii) Service users are responsible for making adequate arrangements for the insurance of their Goods. 
(iv) This SRF is not a document of transport.; it is issued for administrative convenience and is not intended to replace, substitute or supersede the transport document that may be issued in connection with any movement under the SRF.
(v) All duties and taxes assessed on the cargo listed on this SRF are the responsibility of the Sending Organisation, and should be resolved to the satisfaction of the relevant authorities prior to the cargo being handed over by the Sending Organisation or their Agent to the service provider.
(vi) The information contained in this SRF will be treated digitally, and may be hosted on a 3rd party server.</t>
  </si>
  <si>
    <t>AFFIRMATION</t>
  </si>
  <si>
    <t xml:space="preserve">I hereby certify that the listed cargo is the property of a humanitarian organisation and is for humanitarian purposes only. All required documentation will be ready and complete for the listed cargo by the "Date Ready to Load" in case of Transport Service, by the "Beginning (Date)" in the case of Storage Service, or whichever occurs first. I declare that all the information contained in this form to be true and correct to the best of my knowledge.  </t>
  </si>
  <si>
    <t>Name and Position of Requester</t>
  </si>
  <si>
    <t>TOTAL (Weight/Size/Value) for the Consignment</t>
  </si>
  <si>
    <t xml:space="preserve">COMMENT(S): </t>
  </si>
  <si>
    <t>Use the box below to specify special requirements for handling or transportation of your cargo/items or any other relevant logistics information.</t>
  </si>
  <si>
    <t>Date (DD-MMM-YYYY)</t>
  </si>
  <si>
    <r>
      <rPr>
        <b/>
        <u/>
        <sz val="5.5"/>
        <color theme="1"/>
        <rFont val="Calibri"/>
        <family val="2"/>
        <scheme val="minor"/>
      </rPr>
      <t>INSTRUCTIONS FOR USE</t>
    </r>
    <r>
      <rPr>
        <sz val="5.5"/>
        <color theme="1"/>
        <rFont val="Calibri"/>
        <family val="2"/>
        <scheme val="minor"/>
      </rPr>
      <t xml:space="preserve">: Please fill in this form as completely as possible, </t>
    </r>
    <r>
      <rPr>
        <b/>
        <sz val="5.5"/>
        <color theme="1"/>
        <rFont val="Calibri"/>
        <family val="2"/>
        <scheme val="minor"/>
      </rPr>
      <t>save as an Excel file</t>
    </r>
    <r>
      <rPr>
        <sz val="5.5"/>
        <color theme="1"/>
        <rFont val="Calibri"/>
        <family val="2"/>
        <scheme val="minor"/>
      </rPr>
      <t>, and return it to the email indicated</t>
    </r>
    <r>
      <rPr>
        <sz val="5.5"/>
        <color rgb="FFC00000"/>
        <rFont val="Calibri"/>
        <family val="2"/>
        <scheme val="minor"/>
      </rPr>
      <t xml:space="preserve">. </t>
    </r>
    <r>
      <rPr>
        <sz val="5.5"/>
        <color theme="1"/>
        <rFont val="Calibri"/>
        <family val="2"/>
        <scheme val="minor"/>
      </rPr>
      <t xml:space="preserve">Please add as an attachment to your email, a complete packing list of your cargo. If there is insufficient space/lines on this form to list all items in your consignment, please use additional forms. </t>
    </r>
    <r>
      <rPr>
        <b/>
        <u/>
        <sz val="5.5"/>
        <color theme="1"/>
        <rFont val="Calibri"/>
        <family val="2"/>
        <scheme val="minor"/>
      </rPr>
      <t>Please do not add lines to this form</t>
    </r>
    <r>
      <rPr>
        <u/>
        <sz val="5.5"/>
        <color theme="1"/>
        <rFont val="Calibri"/>
        <family val="2"/>
        <scheme val="minor"/>
      </rPr>
      <t>.</t>
    </r>
  </si>
  <si>
    <t>wfp.logisticsservices@wfp.org</t>
  </si>
  <si>
    <t>FOR WFP PURPOSE ONLY</t>
  </si>
  <si>
    <r>
      <rPr>
        <b/>
        <sz val="9"/>
        <color rgb="FF316EB4"/>
        <rFont val="Calibri"/>
        <family val="2"/>
        <scheme val="minor"/>
      </rPr>
      <t xml:space="preserve">FROM </t>
    </r>
    <r>
      <rPr>
        <b/>
        <sz val="7.5"/>
        <color rgb="FF316EB4"/>
        <rFont val="Calibri"/>
        <family val="2"/>
        <scheme val="minor"/>
      </rPr>
      <t>(Town/City Name)</t>
    </r>
    <r>
      <rPr>
        <b/>
        <sz val="8"/>
        <color rgb="FF316EB4"/>
        <rFont val="Calibri"/>
        <family val="2"/>
        <scheme val="minor"/>
      </rPr>
      <t xml:space="preserve"> :</t>
    </r>
  </si>
  <si>
    <r>
      <t xml:space="preserve">(Office/Facility Name) </t>
    </r>
    <r>
      <rPr>
        <b/>
        <sz val="8"/>
        <color rgb="FF316EB4"/>
        <rFont val="Calibri"/>
        <family val="2"/>
        <scheme val="minor"/>
      </rPr>
      <t>:</t>
    </r>
  </si>
  <si>
    <r>
      <t>(Street Address)</t>
    </r>
    <r>
      <rPr>
        <b/>
        <sz val="8"/>
        <color rgb="FF316EB4"/>
        <rFont val="Calibri"/>
        <family val="2"/>
        <scheme val="minor"/>
      </rPr>
      <t xml:space="preserve"> :</t>
    </r>
  </si>
  <si>
    <r>
      <t>(Lat. / Long.)</t>
    </r>
    <r>
      <rPr>
        <b/>
        <sz val="8"/>
        <color rgb="FF316EB4"/>
        <rFont val="Calibri"/>
        <family val="2"/>
        <scheme val="minor"/>
      </rPr>
      <t xml:space="preserve"> :</t>
    </r>
  </si>
  <si>
    <r>
      <rPr>
        <b/>
        <sz val="9"/>
        <color rgb="FF316EB4"/>
        <rFont val="Calibri"/>
        <family val="2"/>
        <scheme val="minor"/>
      </rPr>
      <t xml:space="preserve">TO </t>
    </r>
    <r>
      <rPr>
        <b/>
        <sz val="7.5"/>
        <color rgb="FF316EB4"/>
        <rFont val="Calibri"/>
        <family val="2"/>
        <scheme val="minor"/>
      </rPr>
      <t>(Town/City Name)</t>
    </r>
    <r>
      <rPr>
        <b/>
        <sz val="8"/>
        <color rgb="FF316EB4"/>
        <rFont val="Calibri"/>
        <family val="2"/>
        <scheme val="minor"/>
      </rPr>
      <t xml:space="preserve"> :</t>
    </r>
  </si>
  <si>
    <r>
      <t xml:space="preserve">*Transportation of dangerous goods must be done in compliance with the current edition of the 
</t>
    </r>
    <r>
      <rPr>
        <b/>
        <sz val="5.5"/>
        <rFont val="Calibri"/>
        <family val="2"/>
        <scheme val="minor"/>
      </rPr>
      <t xml:space="preserve">United Nations Recommendations on the Transport of Dangerous Goods - Model Regulations.
</t>
    </r>
    <r>
      <rPr>
        <sz val="5.5"/>
        <rFont val="Calibri"/>
        <family val="2"/>
        <scheme val="minor"/>
      </rPr>
      <t xml:space="preserve">Chemicals presenting physical hazards must be labeled according to the </t>
    </r>
    <r>
      <rPr>
        <b/>
        <sz val="5.5"/>
        <rFont val="Calibri"/>
        <family val="2"/>
        <scheme val="minor"/>
      </rPr>
      <t>Global Harmonised System of Classification and Labelling of Chemicals</t>
    </r>
    <r>
      <rPr>
        <sz val="5.5"/>
        <rFont val="Calibri"/>
        <family val="2"/>
        <scheme val="minor"/>
      </rPr>
      <t xml:space="preserve"> (GHS). Dangerous goods can include a wide variety of items, if you have any doubt about the nautre of your cargo, please consult with the relevant agency.</t>
    </r>
  </si>
  <si>
    <r>
      <rPr>
        <b/>
        <sz val="9"/>
        <rFont val="Calibri (Body)_x0000_"/>
      </rPr>
      <t>CONDITIONS OF SERVICES</t>
    </r>
    <r>
      <rPr>
        <b/>
        <sz val="9"/>
        <rFont val="Calibri"/>
        <family val="2"/>
        <scheme val="minor"/>
      </rPr>
      <t xml:space="preserve">
</t>
    </r>
    <r>
      <rPr>
        <sz val="9"/>
        <rFont val="Calibri (Body)_x0000_"/>
      </rPr>
      <t>All requests made with this SRF are subject to the following terms and conditions:</t>
    </r>
  </si>
  <si>
    <t xml:space="preserve">I hereby certify that the listed cargo is the property of a humanitarian organisation and/or is for humanitarian purposes only. All required documentation will be ready and complete for the listed cargo by the "Date Ready to Load" in case of Transport Service, by the "Beginning (Date)" in the case of Storage Service, or whichever occurs first. I declare that all the information contained in this form to be true and correct to the best of my knowledge.  </t>
  </si>
  <si>
    <t>Temperature range</t>
  </si>
  <si>
    <t>From</t>
  </si>
  <si>
    <t>To</t>
  </si>
  <si>
    <t>Consumer Unit</t>
  </si>
  <si>
    <t>Packaging Unit</t>
  </si>
  <si>
    <t>Cold chain required</t>
  </si>
  <si>
    <t>Dangerous goods included</t>
  </si>
  <si>
    <t>Regulated goods included</t>
  </si>
  <si>
    <t>Fragile goods included</t>
  </si>
  <si>
    <t>Camp Coord. &amp; Mgmt</t>
  </si>
  <si>
    <t>Bulk (kg)</t>
  </si>
  <si>
    <t>Bag/Sack</t>
  </si>
  <si>
    <t>YES</t>
  </si>
  <si>
    <t>Early Recovery</t>
  </si>
  <si>
    <t>Each</t>
  </si>
  <si>
    <t>Bale/Bundle</t>
  </si>
  <si>
    <t>NO</t>
  </si>
  <si>
    <t>Education</t>
  </si>
  <si>
    <t>Litre</t>
  </si>
  <si>
    <t>Box/Carton</t>
  </si>
  <si>
    <t>Food Security</t>
  </si>
  <si>
    <t>Pair</t>
  </si>
  <si>
    <t>Crate</t>
  </si>
  <si>
    <t>General Operations</t>
  </si>
  <si>
    <t>Part</t>
  </si>
  <si>
    <t>Drum/Barrel</t>
  </si>
  <si>
    <t>General Programme</t>
  </si>
  <si>
    <t>Kit/Set</t>
  </si>
  <si>
    <t>Health</t>
  </si>
  <si>
    <t>Roll</t>
  </si>
  <si>
    <t>Logistics</t>
  </si>
  <si>
    <t>None/Loose</t>
  </si>
  <si>
    <t>Nutrition</t>
  </si>
  <si>
    <t>Protection</t>
  </si>
  <si>
    <t>Shelter</t>
  </si>
  <si>
    <t>Telecommunications</t>
  </si>
  <si>
    <t>WASH</t>
  </si>
  <si>
    <t>v21.2_EN</t>
  </si>
  <si>
    <t>bangladesh.clustercargo@wfp.org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</si>
</sst>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0.0"/>
    <numFmt numFmtId="165" formatCode="0000"/>
    <numFmt numFmtId="166" formatCode="[$-409]d/mmm/yyyy;@"/>
  </numFmts>
  <fonts count="79">
    <font>
      <sz val="11"/>
      <color theme="1"/>
      <name val="Calibri"/>
      <family val="2"/>
      <scheme val="minor"/>
    </font>
    <font>
      <sz val="11"/>
      <name val="Calibri"/>
      <family val="2"/>
      <scheme val="minor"/>
    </font>
    <font>
      <i/>
      <sz val="9"/>
      <color theme="1"/>
      <name val="Calibri"/>
      <family val="2"/>
      <scheme val="minor"/>
    </font>
    <font>
      <sz val="7.5"/>
      <color theme="1"/>
      <name val="Calibri"/>
      <family val="2"/>
      <scheme val="minor"/>
    </font>
    <font>
      <sz val="7"/>
      <color theme="1"/>
      <name val="Calibri"/>
      <family val="2"/>
      <scheme val="minor"/>
    </font>
    <font>
      <sz val="8"/>
      <color theme="1"/>
      <name val="Calibri"/>
      <family val="2"/>
      <scheme val="minor"/>
    </font>
    <font>
      <b/>
      <sz val="8"/>
      <color theme="1"/>
      <name val="Calibri"/>
      <family val="2"/>
      <scheme val="minor"/>
    </font>
    <font>
      <u/>
      <sz val="11"/>
      <color theme="10"/>
      <name val="Calibri"/>
      <family val="2"/>
      <scheme val="minor"/>
    </font>
    <font>
      <b/>
      <sz val="11"/>
      <color theme="1"/>
      <name val="Calibri"/>
      <family val="2"/>
      <scheme val="minor"/>
    </font>
    <font>
      <sz val="8"/>
      <name val="Calibri"/>
      <family val="2"/>
      <scheme val="minor"/>
    </font>
    <font>
      <b/>
      <sz val="7"/>
      <color theme="1"/>
      <name val="Calibri"/>
      <family val="2"/>
      <scheme val="minor"/>
    </font>
    <font>
      <b/>
      <sz val="8"/>
      <color theme="0"/>
      <name val="Calibri"/>
      <family val="2"/>
      <scheme val="minor"/>
    </font>
    <font>
      <b/>
      <sz val="7"/>
      <color theme="0"/>
      <name val="Calibri"/>
      <family val="2"/>
      <scheme val="minor"/>
    </font>
    <font>
      <b/>
      <sz val="8"/>
      <name val="Calibri"/>
      <family val="2"/>
      <scheme val="minor"/>
    </font>
    <font>
      <b/>
      <sz val="18"/>
      <color theme="0"/>
      <name val="Calibri"/>
      <family val="2"/>
      <scheme val="minor"/>
    </font>
    <font>
      <u/>
      <sz val="8"/>
      <color theme="1"/>
      <name val="Calibri"/>
      <family val="2"/>
      <scheme val="minor"/>
    </font>
    <font>
      <b/>
      <sz val="11"/>
      <color rgb="FFFF0000"/>
      <name val="Calibri"/>
      <family val="2"/>
      <scheme val="minor"/>
    </font>
    <font>
      <b/>
      <sz val="18"/>
      <color theme="1"/>
      <name val="Calibri"/>
      <family val="2"/>
      <scheme val="minor"/>
    </font>
    <font>
      <b/>
      <sz val="9"/>
      <color theme="0"/>
      <name val="Calibri"/>
      <family val="2"/>
      <scheme val="minor"/>
    </font>
    <font>
      <sz val="7"/>
      <name val="Calibri"/>
      <family val="2"/>
      <scheme val="minor"/>
    </font>
    <font>
      <b/>
      <sz val="7"/>
      <color rgb="FFFF0000"/>
      <name val="Calibri"/>
      <family val="2"/>
      <scheme val="minor"/>
    </font>
    <font>
      <b/>
      <u/>
      <sz val="7"/>
      <color theme="0"/>
      <name val="Calibri"/>
      <family val="2"/>
      <scheme val="minor"/>
    </font>
    <font>
      <i/>
      <sz val="9"/>
      <color theme="0"/>
      <name val="Calibri"/>
      <family val="2"/>
      <scheme val="minor"/>
    </font>
    <font>
      <b/>
      <i/>
      <sz val="8"/>
      <color theme="0"/>
      <name val="Calibri"/>
      <family val="2"/>
      <scheme val="minor"/>
    </font>
    <font>
      <b/>
      <sz val="6"/>
      <color theme="1"/>
      <name val="Calibri"/>
      <family val="2"/>
      <scheme val="minor"/>
    </font>
    <font>
      <sz val="6"/>
      <color theme="1"/>
      <name val="Calibri"/>
      <family val="2"/>
      <scheme val="minor"/>
    </font>
    <font>
      <sz val="11"/>
      <color theme="0"/>
      <name val="Calibri"/>
      <family val="2"/>
      <scheme val="minor"/>
    </font>
    <font>
      <sz val="6"/>
      <name val="Calibri"/>
      <family val="2"/>
      <scheme val="minor"/>
    </font>
    <font>
      <b/>
      <u/>
      <sz val="6"/>
      <color theme="1"/>
      <name val="Calibri"/>
      <family val="2"/>
      <scheme val="minor"/>
    </font>
    <font>
      <b/>
      <i/>
      <sz val="7"/>
      <color theme="0"/>
      <name val="Calibri"/>
      <family val="2"/>
      <scheme val="minor"/>
    </font>
    <font>
      <b/>
      <u/>
      <sz val="7"/>
      <color rgb="FFFF0000"/>
      <name val="Calibri"/>
      <family val="2"/>
      <scheme val="minor"/>
    </font>
    <font>
      <b/>
      <sz val="10"/>
      <color theme="1"/>
      <name val="Calibri"/>
      <family val="2"/>
      <scheme val="minor"/>
    </font>
    <font>
      <b/>
      <sz val="11"/>
      <color theme="0"/>
      <name val="Calibri"/>
      <family val="2"/>
      <scheme val="minor"/>
    </font>
    <font>
      <sz val="6"/>
      <color rgb="FFC00000"/>
      <name val="Calibri"/>
      <family val="2"/>
      <scheme val="minor"/>
    </font>
    <font>
      <u/>
      <sz val="6"/>
      <color theme="1"/>
      <name val="Calibri"/>
      <family val="2"/>
      <scheme val="minor"/>
    </font>
    <font>
      <b/>
      <sz val="12"/>
      <color theme="0"/>
      <name val="Calibri"/>
      <family val="2"/>
      <scheme val="minor"/>
    </font>
    <font>
      <b/>
      <sz val="9"/>
      <color theme="1"/>
      <name val="Calibri"/>
      <family val="2"/>
      <scheme val="minor"/>
    </font>
    <font>
      <b/>
      <sz val="24"/>
      <color theme="1"/>
      <name val="Calibri"/>
      <family val="2"/>
      <scheme val="minor"/>
    </font>
    <font>
      <sz val="10"/>
      <color theme="1"/>
      <name val="Calibri"/>
      <family val="2"/>
      <scheme val="minor"/>
    </font>
    <font>
      <sz val="10"/>
      <name val="Calibri"/>
      <family val="2"/>
      <scheme val="minor"/>
    </font>
    <font>
      <b/>
      <sz val="6"/>
      <name val="Calibri"/>
      <family val="2"/>
      <scheme val="minor"/>
    </font>
    <font>
      <u/>
      <sz val="10"/>
      <color theme="10"/>
      <name val="Calibri"/>
      <family val="2"/>
      <scheme val="minor"/>
    </font>
    <font>
      <b/>
      <u/>
      <sz val="7.5"/>
      <color theme="0"/>
      <name val="Calibri"/>
      <family val="2"/>
      <scheme val="minor"/>
    </font>
    <font>
      <b/>
      <sz val="5.5"/>
      <color rgb="FFC00000"/>
      <name val="Calibri"/>
      <family val="2"/>
      <scheme val="minor"/>
    </font>
    <font>
      <b/>
      <sz val="7.5"/>
      <color theme="0"/>
      <name val="Calibri"/>
      <family val="2"/>
      <scheme val="minor"/>
    </font>
    <font>
      <b/>
      <sz val="10"/>
      <color rgb="FFFF0000"/>
      <name val="Calibri"/>
      <family val="2"/>
      <scheme val="minor"/>
    </font>
    <font>
      <b/>
      <sz val="8"/>
      <color rgb="FFFF0000"/>
      <name val="Calibri"/>
      <family val="2"/>
      <scheme val="minor"/>
    </font>
    <font>
      <sz val="11"/>
      <color rgb="FFFF0000"/>
      <name val="Calibri"/>
      <family val="2"/>
      <scheme val="minor"/>
    </font>
    <font>
      <b/>
      <sz val="24"/>
      <color rgb="FFFF0000"/>
      <name val="Calibri"/>
      <family val="2"/>
      <scheme val="minor"/>
    </font>
    <font>
      <sz val="7"/>
      <color rgb="FFFF0000"/>
      <name val="Calibri"/>
      <family val="2"/>
      <scheme val="minor"/>
    </font>
    <font>
      <b/>
      <sz val="18"/>
      <color rgb="FFFF0000"/>
      <name val="Calibri"/>
      <family val="2"/>
      <scheme val="minor"/>
    </font>
    <font>
      <b/>
      <sz val="18"/>
      <color rgb="FF316EB4"/>
      <name val="Calibri"/>
      <family val="2"/>
      <scheme val="minor"/>
    </font>
    <font>
      <sz val="7.5"/>
      <color rgb="FF316EB4"/>
      <name val="Calibri"/>
      <family val="2"/>
      <scheme val="minor"/>
    </font>
    <font>
      <b/>
      <sz val="9"/>
      <color rgb="FF316EB4"/>
      <name val="Calibri"/>
      <family val="2"/>
      <scheme val="minor"/>
    </font>
    <font>
      <b/>
      <sz val="8"/>
      <color rgb="FF316EB4"/>
      <name val="Calibri"/>
      <family val="2"/>
      <scheme val="minor"/>
    </font>
    <font>
      <b/>
      <sz val="7.5"/>
      <color rgb="FF316EB4"/>
      <name val="Calibri"/>
      <family val="2"/>
      <scheme val="minor"/>
    </font>
    <font>
      <sz val="11"/>
      <color rgb="FF316EB4"/>
      <name val="Calibri"/>
      <family val="2"/>
      <scheme val="minor"/>
    </font>
    <font>
      <b/>
      <sz val="7"/>
      <color rgb="FF316EB4"/>
      <name val="Calibri"/>
      <family val="2"/>
      <scheme val="minor"/>
    </font>
    <font>
      <sz val="7"/>
      <color rgb="FF316EB4"/>
      <name val="Calibri"/>
      <family val="2"/>
      <scheme val="minor"/>
    </font>
    <font>
      <sz val="8"/>
      <color rgb="FF316EB4"/>
      <name val="Calibri"/>
      <family val="2"/>
      <scheme val="minor"/>
    </font>
    <font>
      <u/>
      <sz val="11"/>
      <color rgb="FF316EB4"/>
      <name val="Calibri"/>
      <family val="2"/>
      <scheme val="minor"/>
    </font>
    <font>
      <b/>
      <sz val="5.5"/>
      <name val="Calibri"/>
      <family val="2"/>
      <scheme val="minor"/>
    </font>
    <font>
      <b/>
      <sz val="6"/>
      <color rgb="FF316EB4"/>
      <name val="Calibri"/>
      <family val="2"/>
      <scheme val="minor"/>
    </font>
    <font>
      <sz val="5.5"/>
      <name val="Calibri"/>
      <family val="2"/>
      <scheme val="minor"/>
    </font>
    <font>
      <b/>
      <sz val="9"/>
      <name val="Calibri (Body)_x0000_"/>
    </font>
    <font>
      <sz val="5.5"/>
      <color theme="1"/>
      <name val="Calibri"/>
      <family val="2"/>
      <scheme val="minor"/>
    </font>
    <font>
      <b/>
      <u/>
      <sz val="5.5"/>
      <color theme="1"/>
      <name val="Calibri"/>
      <family val="2"/>
      <scheme val="minor"/>
    </font>
    <font>
      <b/>
      <sz val="5.5"/>
      <color theme="1"/>
      <name val="Calibri"/>
      <family val="2"/>
      <scheme val="minor"/>
    </font>
    <font>
      <sz val="5.5"/>
      <color rgb="FFC00000"/>
      <name val="Calibri"/>
      <family val="2"/>
      <scheme val="minor"/>
    </font>
    <font>
      <u/>
      <sz val="5.5"/>
      <color theme="1"/>
      <name val="Calibri"/>
      <family val="2"/>
      <scheme val="minor"/>
    </font>
    <font>
      <u/>
      <sz val="8"/>
      <color rgb="FF316EB4"/>
      <name val="Calibri"/>
      <family val="2"/>
      <scheme val="minor"/>
    </font>
    <font>
      <b/>
      <sz val="12"/>
      <color rgb="FF316EB4"/>
      <name val="Calibri"/>
      <family val="2"/>
      <scheme val="minor"/>
    </font>
    <font>
      <sz val="12"/>
      <color rgb="FF316EB4"/>
      <name val="Calibri"/>
      <family val="2"/>
      <scheme val="minor"/>
    </font>
    <font>
      <b/>
      <sz val="9"/>
      <name val="Calibri"/>
      <family val="2"/>
      <scheme val="minor"/>
    </font>
    <font>
      <sz val="9"/>
      <name val="Calibri (Body)_x0000_"/>
    </font>
    <font>
      <u/>
      <sz val="11"/>
      <color rgb="FFFF0000"/>
      <name val="Calibri"/>
      <family val="2"/>
      <scheme val="minor"/>
    </font>
    <font>
      <u/>
      <sz val="8"/>
      <color theme="10"/>
      <name val="Calibri"/>
      <family val="2"/>
      <scheme val="minor"/>
    </font>
    <font>
      <u/>
      <sz val="10.5"/>
      <color theme="10"/>
      <name val="Calibri"/>
      <family val="2"/>
      <scheme val="minor"/>
    </font>
    <font>
      <b/>
      <sz val="10.5"/>
      <color theme="1"/>
      <name val="Calibri"/>
      <family val="2"/>
      <scheme val="minor"/>
    </font>
  </fonts>
  <fills count="9">
    <fill>
      <patternFill patternType="none"/>
    </fill>
    <fill>
      <patternFill patternType="gray125"/>
    </fill>
    <fill>
      <patternFill patternType="solid">
        <fgColor rgb="FF34495E"/>
        <bgColor indexed="64"/>
      </patternFill>
    </fill>
    <fill>
      <patternFill patternType="solid">
        <fgColor rgb="FFC00000"/>
        <bgColor indexed="64"/>
      </patternFill>
    </fill>
    <fill>
      <patternFill patternType="solid">
        <fgColor rgb="FFFFFF00"/>
        <bgColor indexed="64"/>
      </patternFill>
    </fill>
    <fill>
      <patternFill patternType="solid">
        <fgColor theme="0" tint="-0.34998626667073579"/>
        <bgColor indexed="64"/>
      </patternFill>
    </fill>
    <fill>
      <patternFill patternType="solid">
        <fgColor theme="0"/>
        <bgColor indexed="64"/>
      </patternFill>
    </fill>
    <fill>
      <patternFill patternType="solid">
        <fgColor theme="0" tint="-0.14999847407452621"/>
        <bgColor indexed="64"/>
      </patternFill>
    </fill>
    <fill>
      <patternFill patternType="solid">
        <fgColor rgb="FF316EB4"/>
        <bgColor indexed="64"/>
      </patternFill>
    </fill>
  </fills>
  <borders count="102">
    <border>
      <left/>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style="medium">
        <color indexed="64"/>
      </left>
      <right style="medium">
        <color indexed="64"/>
      </right>
      <top/>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medium">
        <color rgb="FFFF0000"/>
      </bottom>
      <diagonal/>
    </border>
    <border>
      <left style="medium">
        <color rgb="FF316EB4"/>
      </left>
      <right style="medium">
        <color rgb="FF316EB4"/>
      </right>
      <top style="medium">
        <color rgb="FF316EB4"/>
      </top>
      <bottom style="medium">
        <color rgb="FF316EB4"/>
      </bottom>
      <diagonal/>
    </border>
    <border>
      <left style="medium">
        <color rgb="FF316EB4"/>
      </left>
      <right/>
      <top style="medium">
        <color rgb="FF316EB4"/>
      </top>
      <bottom/>
      <diagonal/>
    </border>
    <border>
      <left/>
      <right/>
      <top style="medium">
        <color rgb="FF316EB4"/>
      </top>
      <bottom/>
      <diagonal/>
    </border>
    <border>
      <left/>
      <right style="medium">
        <color rgb="FF316EB4"/>
      </right>
      <top style="medium">
        <color rgb="FF316EB4"/>
      </top>
      <bottom/>
      <diagonal/>
    </border>
    <border>
      <left style="medium">
        <color rgb="FF316EB4"/>
      </left>
      <right/>
      <top/>
      <bottom/>
      <diagonal/>
    </border>
    <border>
      <left/>
      <right style="medium">
        <color rgb="FF316EB4"/>
      </right>
      <top/>
      <bottom/>
      <diagonal/>
    </border>
    <border>
      <left style="medium">
        <color rgb="FF316EB4"/>
      </left>
      <right/>
      <top/>
      <bottom style="medium">
        <color rgb="FF316EB4"/>
      </bottom>
      <diagonal/>
    </border>
    <border>
      <left/>
      <right/>
      <top/>
      <bottom style="medium">
        <color rgb="FF316EB4"/>
      </bottom>
      <diagonal/>
    </border>
    <border>
      <left/>
      <right style="medium">
        <color rgb="FF316EB4"/>
      </right>
      <top/>
      <bottom style="medium">
        <color rgb="FF316EB4"/>
      </bottom>
      <diagonal/>
    </border>
    <border>
      <left style="thin">
        <color rgb="FF316EB4"/>
      </left>
      <right style="thin">
        <color rgb="FF316EB4"/>
      </right>
      <top style="thin">
        <color rgb="FF316EB4"/>
      </top>
      <bottom style="thin">
        <color rgb="FF316EB4"/>
      </bottom>
      <diagonal/>
    </border>
    <border>
      <left style="thin">
        <color rgb="FF316EB4"/>
      </left>
      <right style="medium">
        <color rgb="FF316EB4"/>
      </right>
      <top style="thin">
        <color rgb="FF316EB4"/>
      </top>
      <bottom style="thin">
        <color rgb="FF316EB4"/>
      </bottom>
      <diagonal/>
    </border>
    <border>
      <left style="medium">
        <color rgb="FF316EB4"/>
      </left>
      <right/>
      <top style="medium">
        <color rgb="FF316EB4"/>
      </top>
      <bottom style="thin">
        <color rgb="FF316EB4"/>
      </bottom>
      <diagonal/>
    </border>
    <border>
      <left/>
      <right/>
      <top style="medium">
        <color rgb="FF316EB4"/>
      </top>
      <bottom style="thin">
        <color rgb="FF316EB4"/>
      </bottom>
      <diagonal/>
    </border>
    <border>
      <left/>
      <right style="medium">
        <color rgb="FF316EB4"/>
      </right>
      <top style="medium">
        <color rgb="FF316EB4"/>
      </top>
      <bottom style="thin">
        <color rgb="FF316EB4"/>
      </bottom>
      <diagonal/>
    </border>
    <border>
      <left style="medium">
        <color rgb="FF316EB4"/>
      </left>
      <right/>
      <top style="thin">
        <color rgb="FF316EB4"/>
      </top>
      <bottom style="thin">
        <color rgb="FF316EB4"/>
      </bottom>
      <diagonal/>
    </border>
    <border>
      <left/>
      <right/>
      <top style="thin">
        <color rgb="FF316EB4"/>
      </top>
      <bottom style="thin">
        <color rgb="FF316EB4"/>
      </bottom>
      <diagonal/>
    </border>
    <border>
      <left/>
      <right style="medium">
        <color rgb="FF316EB4"/>
      </right>
      <top style="thin">
        <color rgb="FF316EB4"/>
      </top>
      <bottom style="thin">
        <color rgb="FF316EB4"/>
      </bottom>
      <diagonal/>
    </border>
    <border>
      <left style="medium">
        <color rgb="FF316EB4"/>
      </left>
      <right/>
      <top style="thin">
        <color rgb="FF316EB4"/>
      </top>
      <bottom style="medium">
        <color rgb="FF316EB4"/>
      </bottom>
      <diagonal/>
    </border>
    <border>
      <left/>
      <right/>
      <top style="thin">
        <color rgb="FF316EB4"/>
      </top>
      <bottom style="medium">
        <color rgb="FF316EB4"/>
      </bottom>
      <diagonal/>
    </border>
    <border>
      <left/>
      <right style="medium">
        <color rgb="FF316EB4"/>
      </right>
      <top style="thin">
        <color rgb="FF316EB4"/>
      </top>
      <bottom style="medium">
        <color rgb="FF316EB4"/>
      </bottom>
      <diagonal/>
    </border>
    <border>
      <left style="medium">
        <color rgb="FF316EB4"/>
      </left>
      <right style="thin">
        <color rgb="FF316EB4"/>
      </right>
      <top style="medium">
        <color rgb="FF316EB4"/>
      </top>
      <bottom style="thin">
        <color rgb="FF316EB4"/>
      </bottom>
      <diagonal/>
    </border>
    <border>
      <left style="thin">
        <color rgb="FF316EB4"/>
      </left>
      <right style="medium">
        <color rgb="FF316EB4"/>
      </right>
      <top style="medium">
        <color rgb="FF316EB4"/>
      </top>
      <bottom style="thin">
        <color rgb="FF316EB4"/>
      </bottom>
      <diagonal/>
    </border>
    <border>
      <left style="medium">
        <color rgb="FF316EB4"/>
      </left>
      <right style="thin">
        <color rgb="FF316EB4"/>
      </right>
      <top style="thin">
        <color rgb="FF316EB4"/>
      </top>
      <bottom style="thin">
        <color rgb="FF316EB4"/>
      </bottom>
      <diagonal/>
    </border>
    <border>
      <left style="medium">
        <color rgb="FF316EB4"/>
      </left>
      <right style="thin">
        <color rgb="FF316EB4"/>
      </right>
      <top style="thin">
        <color rgb="FF316EB4"/>
      </top>
      <bottom style="medium">
        <color rgb="FF316EB4"/>
      </bottom>
      <diagonal/>
    </border>
    <border>
      <left style="thin">
        <color rgb="FF316EB4"/>
      </left>
      <right style="medium">
        <color rgb="FF316EB4"/>
      </right>
      <top style="thin">
        <color rgb="FF316EB4"/>
      </top>
      <bottom style="medium">
        <color rgb="FF316EB4"/>
      </bottom>
      <diagonal/>
    </border>
    <border>
      <left style="medium">
        <color rgb="FF316EB4"/>
      </left>
      <right style="medium">
        <color rgb="FF316EB4"/>
      </right>
      <top style="medium">
        <color rgb="FF316EB4"/>
      </top>
      <bottom style="thin">
        <color rgb="FF316EB4"/>
      </bottom>
      <diagonal/>
    </border>
    <border>
      <left style="medium">
        <color rgb="FF316EB4"/>
      </left>
      <right style="medium">
        <color rgb="FF316EB4"/>
      </right>
      <top style="thin">
        <color rgb="FF316EB4"/>
      </top>
      <bottom style="thin">
        <color rgb="FF316EB4"/>
      </bottom>
      <diagonal/>
    </border>
    <border>
      <left style="medium">
        <color rgb="FF316EB4"/>
      </left>
      <right style="medium">
        <color rgb="FF316EB4"/>
      </right>
      <top style="thin">
        <color rgb="FF316EB4"/>
      </top>
      <bottom style="medium">
        <color rgb="FF316EB4"/>
      </bottom>
      <diagonal/>
    </border>
    <border>
      <left style="thin">
        <color rgb="FF316EB4"/>
      </left>
      <right style="thin">
        <color rgb="FF316EB4"/>
      </right>
      <top style="medium">
        <color rgb="FF316EB4"/>
      </top>
      <bottom style="thin">
        <color rgb="FF316EB4"/>
      </bottom>
      <diagonal/>
    </border>
    <border>
      <left style="thin">
        <color rgb="FF316EB4"/>
      </left>
      <right style="thin">
        <color rgb="FF316EB4"/>
      </right>
      <top style="thin">
        <color rgb="FF316EB4"/>
      </top>
      <bottom style="medium">
        <color rgb="FF316EB4"/>
      </bottom>
      <diagonal/>
    </border>
    <border>
      <left style="thin">
        <color rgb="FF316EB4"/>
      </left>
      <right/>
      <top style="thin">
        <color rgb="FF316EB4"/>
      </top>
      <bottom style="thin">
        <color rgb="FF316EB4"/>
      </bottom>
      <diagonal/>
    </border>
    <border>
      <left style="thin">
        <color rgb="FF316EB4"/>
      </left>
      <right/>
      <top style="thin">
        <color rgb="FF316EB4"/>
      </top>
      <bottom style="medium">
        <color rgb="FF316EB4"/>
      </bottom>
      <diagonal/>
    </border>
    <border>
      <left style="medium">
        <color rgb="FF316EB4"/>
      </left>
      <right style="thin">
        <color indexed="64"/>
      </right>
      <top/>
      <bottom style="thin">
        <color rgb="FF316EB4"/>
      </bottom>
      <diagonal/>
    </border>
    <border>
      <left style="thin">
        <color indexed="64"/>
      </left>
      <right style="thin">
        <color indexed="64"/>
      </right>
      <top/>
      <bottom style="thin">
        <color rgb="FF316EB4"/>
      </bottom>
      <diagonal/>
    </border>
    <border>
      <left style="thin">
        <color indexed="64"/>
      </left>
      <right style="medium">
        <color rgb="FF316EB4"/>
      </right>
      <top/>
      <bottom style="thin">
        <color rgb="FF316EB4"/>
      </bottom>
      <diagonal/>
    </border>
    <border>
      <left style="medium">
        <color rgb="FF316EB4"/>
      </left>
      <right style="thin">
        <color rgb="FF316EB4"/>
      </right>
      <top/>
      <bottom style="thin">
        <color rgb="FF316EB4"/>
      </bottom>
      <diagonal/>
    </border>
    <border>
      <left style="thin">
        <color rgb="FF316EB4"/>
      </left>
      <right style="medium">
        <color rgb="FF316EB4"/>
      </right>
      <top/>
      <bottom style="thin">
        <color rgb="FF316EB4"/>
      </bottom>
      <diagonal/>
    </border>
    <border>
      <left style="medium">
        <color rgb="FF316EB4"/>
      </left>
      <right style="medium">
        <color rgb="FF316EB4"/>
      </right>
      <top/>
      <bottom style="thin">
        <color rgb="FF316EB4"/>
      </bottom>
      <diagonal/>
    </border>
    <border>
      <left style="thin">
        <color rgb="FF316EB4"/>
      </left>
      <right style="thin">
        <color rgb="FF316EB4"/>
      </right>
      <top/>
      <bottom style="thin">
        <color rgb="FF316EB4"/>
      </bottom>
      <diagonal/>
    </border>
    <border>
      <left style="thin">
        <color rgb="FF316EB4"/>
      </left>
      <right/>
      <top/>
      <bottom style="thin">
        <color rgb="FF316EB4"/>
      </bottom>
      <diagonal/>
    </border>
    <border>
      <left style="medium">
        <color rgb="FF316EB4"/>
      </left>
      <right style="thin">
        <color rgb="FF316EB4"/>
      </right>
      <top style="thin">
        <color rgb="FF316EB4"/>
      </top>
      <bottom/>
      <diagonal/>
    </border>
    <border>
      <left style="thin">
        <color rgb="FF316EB4"/>
      </left>
      <right style="medium">
        <color rgb="FF316EB4"/>
      </right>
      <top style="thin">
        <color rgb="FF316EB4"/>
      </top>
      <bottom/>
      <diagonal/>
    </border>
    <border>
      <left style="medium">
        <color rgb="FF316EB4"/>
      </left>
      <right style="medium">
        <color rgb="FF316EB4"/>
      </right>
      <top style="thin">
        <color rgb="FF316EB4"/>
      </top>
      <bottom/>
      <diagonal/>
    </border>
    <border>
      <left style="medium">
        <color rgb="FF316EB4"/>
      </left>
      <right style="thin">
        <color rgb="FF316EB4"/>
      </right>
      <top style="medium">
        <color rgb="FF316EB4"/>
      </top>
      <bottom style="medium">
        <color rgb="FF316EB4"/>
      </bottom>
      <diagonal/>
    </border>
    <border>
      <left style="thin">
        <color rgb="FF316EB4"/>
      </left>
      <right style="medium">
        <color rgb="FF316EB4"/>
      </right>
      <top style="medium">
        <color rgb="FF316EB4"/>
      </top>
      <bottom style="medium">
        <color rgb="FF316EB4"/>
      </bottom>
      <diagonal/>
    </border>
    <border>
      <left style="medium">
        <color rgb="FF316EB4"/>
      </left>
      <right style="thin">
        <color indexed="64"/>
      </right>
      <top style="medium">
        <color rgb="FF316EB4"/>
      </top>
      <bottom/>
      <diagonal/>
    </border>
    <border>
      <left style="thin">
        <color indexed="64"/>
      </left>
      <right style="medium">
        <color rgb="FF316EB4"/>
      </right>
      <top style="medium">
        <color rgb="FF316EB4"/>
      </top>
      <bottom/>
      <diagonal/>
    </border>
    <border>
      <left style="medium">
        <color rgb="FF316EB4"/>
      </left>
      <right style="thin">
        <color indexed="64"/>
      </right>
      <top style="medium">
        <color rgb="FF316EB4"/>
      </top>
      <bottom style="thin">
        <color rgb="FF316EB4"/>
      </bottom>
      <diagonal/>
    </border>
    <border>
      <left style="thin">
        <color indexed="64"/>
      </left>
      <right style="medium">
        <color rgb="FF316EB4"/>
      </right>
      <top style="medium">
        <color rgb="FF316EB4"/>
      </top>
      <bottom style="thin">
        <color rgb="FF316EB4"/>
      </bottom>
      <diagonal/>
    </border>
    <border>
      <left style="medium">
        <color rgb="FF316EB4"/>
      </left>
      <right style="medium">
        <color rgb="FF316EB4"/>
      </right>
      <top/>
      <bottom/>
      <diagonal/>
    </border>
    <border>
      <left style="thin">
        <color indexed="64"/>
      </left>
      <right/>
      <top style="medium">
        <color indexed="64"/>
      </top>
      <bottom style="thin">
        <color indexed="64"/>
      </bottom>
      <diagonal/>
    </border>
  </borders>
  <cellStyleXfs count="2">
    <xf numFmtId="0" fontId="0" fillId="0" borderId="0"/>
    <xf numFmtId="0" fontId="7" fillId="0" borderId="0" applyNumberFormat="0" applyFill="0" applyBorder="0" applyAlignment="0" applyProtection="0"/>
  </cellStyleXfs>
  <cellXfs count="394">
    <xf numFmtId="0" fontId="0" fillId="0" borderId="0" xfId="0"/>
    <xf numFmtId="0" fontId="9" fillId="0" borderId="5" xfId="0" applyFont="1" applyFill="1" applyBorder="1" applyAlignment="1">
      <alignment horizontal="center"/>
    </xf>
    <xf numFmtId="0" fontId="0" fillId="0" borderId="23" xfId="0" applyBorder="1" applyAlignment="1">
      <alignment horizontal="center"/>
    </xf>
    <xf numFmtId="0" fontId="8" fillId="0" borderId="20" xfId="0" applyFont="1" applyBorder="1" applyAlignment="1">
      <alignment horizontal="center"/>
    </xf>
    <xf numFmtId="0" fontId="9" fillId="0" borderId="22" xfId="0" applyFont="1" applyFill="1" applyBorder="1" applyAlignment="1">
      <alignment horizontal="center"/>
    </xf>
    <xf numFmtId="0" fontId="9" fillId="0" borderId="23" xfId="0" applyFont="1" applyFill="1" applyBorder="1" applyAlignment="1">
      <alignment horizontal="center" vertical="center" wrapText="1"/>
    </xf>
    <xf numFmtId="0" fontId="9" fillId="0" borderId="23" xfId="0" applyFont="1" applyFill="1" applyBorder="1" applyAlignment="1">
      <alignment horizontal="center" vertical="center"/>
    </xf>
    <xf numFmtId="0" fontId="8" fillId="0" borderId="21" xfId="0" applyFont="1" applyBorder="1" applyAlignment="1">
      <alignment horizontal="center"/>
    </xf>
    <xf numFmtId="0" fontId="9" fillId="0" borderId="6" xfId="0" applyFont="1" applyFill="1" applyBorder="1" applyAlignment="1">
      <alignment horizontal="center"/>
    </xf>
    <xf numFmtId="0" fontId="9" fillId="0" borderId="25" xfId="0" applyFont="1" applyFill="1" applyBorder="1" applyAlignment="1">
      <alignment horizontal="center"/>
    </xf>
    <xf numFmtId="0" fontId="0" fillId="7" borderId="0" xfId="0" applyFill="1" applyProtection="1"/>
    <xf numFmtId="0" fontId="4" fillId="0" borderId="0" xfId="0" applyFont="1" applyFill="1" applyBorder="1" applyProtection="1"/>
    <xf numFmtId="0" fontId="4" fillId="5" borderId="0" xfId="0" applyFont="1" applyFill="1" applyBorder="1" applyProtection="1"/>
    <xf numFmtId="0" fontId="4" fillId="5" borderId="0" xfId="0" applyFont="1" applyFill="1" applyBorder="1" applyAlignment="1" applyProtection="1">
      <alignment horizontal="right"/>
    </xf>
    <xf numFmtId="0" fontId="0" fillId="4" borderId="0" xfId="0" applyFill="1" applyBorder="1" applyProtection="1"/>
    <xf numFmtId="0" fontId="12" fillId="5" borderId="0" xfId="0" applyFont="1" applyFill="1" applyBorder="1" applyAlignment="1" applyProtection="1">
      <alignment horizontal="right"/>
    </xf>
    <xf numFmtId="0" fontId="1" fillId="2" borderId="0" xfId="0" applyFont="1" applyFill="1" applyBorder="1" applyProtection="1"/>
    <xf numFmtId="0" fontId="6" fillId="7" borderId="17" xfId="0" applyFont="1" applyFill="1" applyBorder="1" applyAlignment="1" applyProtection="1">
      <alignment horizontal="center" vertical="center"/>
    </xf>
    <xf numFmtId="0" fontId="6" fillId="7" borderId="18" xfId="0" applyFont="1" applyFill="1" applyBorder="1" applyAlignment="1" applyProtection="1">
      <alignment horizontal="center" vertical="center"/>
    </xf>
    <xf numFmtId="0" fontId="0" fillId="7" borderId="0" xfId="0" applyFill="1" applyAlignment="1" applyProtection="1">
      <alignment vertical="center"/>
    </xf>
    <xf numFmtId="0" fontId="8" fillId="0" borderId="0" xfId="0" applyFont="1" applyFill="1" applyBorder="1" applyAlignment="1">
      <alignment horizontal="center"/>
    </xf>
    <xf numFmtId="0" fontId="1" fillId="2" borderId="19" xfId="0" applyFont="1" applyFill="1" applyBorder="1" applyProtection="1"/>
    <xf numFmtId="0" fontId="11" fillId="3" borderId="0" xfId="0" applyFont="1" applyFill="1" applyBorder="1" applyAlignment="1" applyProtection="1">
      <alignment horizontal="right" vertical="center"/>
    </xf>
    <xf numFmtId="0" fontId="8" fillId="4" borderId="0" xfId="0" applyFont="1" applyFill="1" applyBorder="1" applyAlignment="1" applyProtection="1">
      <alignment vertical="center"/>
    </xf>
    <xf numFmtId="0" fontId="0" fillId="4" borderId="1" xfId="0" applyFill="1" applyBorder="1" applyProtection="1"/>
    <xf numFmtId="0" fontId="16" fillId="4" borderId="0" xfId="0" applyFont="1" applyFill="1" applyBorder="1" applyAlignment="1" applyProtection="1">
      <alignment vertical="center" wrapText="1"/>
    </xf>
    <xf numFmtId="0" fontId="4" fillId="5" borderId="0" xfId="0" applyFont="1" applyFill="1" applyBorder="1" applyAlignment="1" applyProtection="1"/>
    <xf numFmtId="0" fontId="4" fillId="5" borderId="8" xfId="0" applyFont="1" applyFill="1" applyBorder="1" applyAlignment="1" applyProtection="1"/>
    <xf numFmtId="0" fontId="0" fillId="5" borderId="27" xfId="0" applyFill="1" applyBorder="1" applyProtection="1"/>
    <xf numFmtId="0" fontId="20" fillId="0" borderId="0" xfId="0" applyFont="1" applyAlignment="1">
      <alignment horizontal="center"/>
    </xf>
    <xf numFmtId="0" fontId="9" fillId="0" borderId="0" xfId="0" applyFont="1" applyFill="1" applyBorder="1" applyAlignment="1">
      <alignment horizontal="center"/>
    </xf>
    <xf numFmtId="0" fontId="8" fillId="0" borderId="0" xfId="0" applyFont="1" applyFill="1" applyBorder="1" applyAlignment="1">
      <alignment horizontal="center" wrapText="1"/>
    </xf>
    <xf numFmtId="3" fontId="5" fillId="0" borderId="15" xfId="0" applyNumberFormat="1" applyFont="1" applyFill="1" applyBorder="1" applyAlignment="1" applyProtection="1">
      <alignment horizontal="right" vertical="center"/>
      <protection locked="0"/>
    </xf>
    <xf numFmtId="3" fontId="5" fillId="0" borderId="29" xfId="0" applyNumberFormat="1" applyFont="1" applyFill="1" applyBorder="1" applyAlignment="1" applyProtection="1">
      <alignment horizontal="right" vertical="center"/>
      <protection locked="0"/>
    </xf>
    <xf numFmtId="0" fontId="10" fillId="7" borderId="23" xfId="0" applyFont="1" applyFill="1" applyBorder="1" applyAlignment="1" applyProtection="1">
      <alignment horizontal="center" vertical="center"/>
    </xf>
    <xf numFmtId="0" fontId="6" fillId="7" borderId="7" xfId="0" applyFont="1" applyFill="1" applyBorder="1" applyAlignment="1" applyProtection="1">
      <alignment horizontal="center" vertical="center"/>
    </xf>
    <xf numFmtId="0" fontId="10" fillId="7" borderId="22" xfId="0" applyFont="1" applyFill="1" applyBorder="1" applyAlignment="1" applyProtection="1">
      <alignment horizontal="center" vertical="center"/>
    </xf>
    <xf numFmtId="0" fontId="4" fillId="5" borderId="3" xfId="0" applyFont="1" applyFill="1" applyBorder="1" applyProtection="1"/>
    <xf numFmtId="0" fontId="0" fillId="5" borderId="3" xfId="0" applyFill="1" applyBorder="1" applyProtection="1"/>
    <xf numFmtId="0" fontId="0" fillId="5" borderId="4" xfId="0" applyFill="1" applyBorder="1" applyProtection="1"/>
    <xf numFmtId="0" fontId="1" fillId="2" borderId="13" xfId="0" applyFont="1" applyFill="1" applyBorder="1" applyProtection="1"/>
    <xf numFmtId="0" fontId="1" fillId="2" borderId="1" xfId="0" applyFont="1" applyFill="1" applyBorder="1" applyProtection="1"/>
    <xf numFmtId="0" fontId="10" fillId="7" borderId="38" xfId="0" applyFont="1" applyFill="1" applyBorder="1" applyAlignment="1" applyProtection="1">
      <alignment horizontal="center" vertical="center"/>
    </xf>
    <xf numFmtId="0" fontId="1" fillId="2" borderId="14" xfId="0" applyFont="1" applyFill="1" applyBorder="1" applyProtection="1"/>
    <xf numFmtId="0" fontId="1" fillId="2" borderId="3" xfId="0" applyFont="1" applyFill="1" applyBorder="1" applyProtection="1"/>
    <xf numFmtId="0" fontId="18" fillId="3" borderId="2" xfId="0" applyFont="1" applyFill="1" applyBorder="1" applyAlignment="1" applyProtection="1">
      <alignment horizontal="center" vertical="center"/>
    </xf>
    <xf numFmtId="0" fontId="23" fillId="2" borderId="32" xfId="0" applyFont="1" applyFill="1" applyBorder="1" applyAlignment="1" applyProtection="1">
      <alignment horizontal="right" vertical="center"/>
    </xf>
    <xf numFmtId="0" fontId="23" fillId="2" borderId="9" xfId="0" applyFont="1" applyFill="1" applyBorder="1" applyAlignment="1" applyProtection="1">
      <alignment horizontal="right" vertical="center"/>
    </xf>
    <xf numFmtId="0" fontId="1" fillId="6" borderId="0" xfId="0" applyFont="1" applyFill="1" applyBorder="1" applyProtection="1"/>
    <xf numFmtId="0" fontId="26" fillId="6" borderId="0" xfId="0" applyFont="1" applyFill="1" applyBorder="1" applyAlignment="1" applyProtection="1">
      <alignment horizontal="right"/>
    </xf>
    <xf numFmtId="164" fontId="26" fillId="6" borderId="0" xfId="0" applyNumberFormat="1" applyFont="1" applyFill="1" applyBorder="1" applyProtection="1"/>
    <xf numFmtId="0" fontId="3" fillId="3" borderId="1" xfId="0" applyFont="1" applyFill="1" applyBorder="1" applyProtection="1"/>
    <xf numFmtId="0" fontId="3" fillId="3" borderId="3" xfId="0" applyFont="1" applyFill="1" applyBorder="1" applyProtection="1"/>
    <xf numFmtId="0" fontId="3" fillId="3" borderId="4" xfId="0" applyFont="1" applyFill="1" applyBorder="1" applyProtection="1"/>
    <xf numFmtId="0" fontId="0" fillId="4" borderId="2" xfId="0" applyFill="1" applyBorder="1" applyProtection="1"/>
    <xf numFmtId="0" fontId="4" fillId="4" borderId="8" xfId="0" applyFont="1" applyFill="1" applyBorder="1" applyProtection="1"/>
    <xf numFmtId="0" fontId="0" fillId="4" borderId="8" xfId="0" applyFill="1" applyBorder="1" applyProtection="1"/>
    <xf numFmtId="0" fontId="4" fillId="4" borderId="3" xfId="0" applyFont="1" applyFill="1" applyBorder="1" applyProtection="1"/>
    <xf numFmtId="0" fontId="4" fillId="4" borderId="4" xfId="0" applyFont="1" applyFill="1" applyBorder="1" applyProtection="1"/>
    <xf numFmtId="0" fontId="18" fillId="3" borderId="8" xfId="0" applyFont="1" applyFill="1" applyBorder="1" applyAlignment="1" applyProtection="1">
      <alignment horizontal="center" vertical="center"/>
    </xf>
    <xf numFmtId="0" fontId="6" fillId="3" borderId="0" xfId="0" applyFont="1" applyFill="1" applyBorder="1" applyAlignment="1" applyProtection="1">
      <alignment horizontal="right" vertical="center"/>
    </xf>
    <xf numFmtId="0" fontId="11" fillId="2" borderId="8" xfId="0" applyFont="1" applyFill="1" applyBorder="1" applyAlignment="1" applyProtection="1">
      <alignment horizontal="center" vertical="center"/>
    </xf>
    <xf numFmtId="0" fontId="23" fillId="2" borderId="8" xfId="0" applyFont="1" applyFill="1" applyBorder="1" applyAlignment="1" applyProtection="1">
      <alignment horizontal="center" vertical="center"/>
    </xf>
    <xf numFmtId="0" fontId="19" fillId="0" borderId="10" xfId="0" applyFont="1" applyFill="1" applyBorder="1" applyAlignment="1" applyProtection="1">
      <alignment horizontal="center" vertical="center"/>
      <protection locked="0"/>
    </xf>
    <xf numFmtId="0" fontId="19" fillId="0" borderId="34" xfId="0" applyFont="1" applyFill="1" applyBorder="1" applyAlignment="1" applyProtection="1">
      <alignment horizontal="center" vertical="center"/>
      <protection locked="0"/>
    </xf>
    <xf numFmtId="0" fontId="4" fillId="0" borderId="27" xfId="0" applyFont="1" applyFill="1" applyBorder="1" applyAlignment="1" applyProtection="1">
      <alignment horizontal="left" vertical="center"/>
      <protection locked="0"/>
    </xf>
    <xf numFmtId="0" fontId="16" fillId="4" borderId="8" xfId="0" applyFont="1" applyFill="1" applyBorder="1" applyAlignment="1" applyProtection="1">
      <alignment vertical="center" wrapText="1"/>
    </xf>
    <xf numFmtId="0" fontId="8" fillId="4" borderId="8" xfId="0" applyFont="1" applyFill="1" applyBorder="1" applyAlignment="1" applyProtection="1">
      <alignment vertical="center"/>
    </xf>
    <xf numFmtId="0" fontId="4" fillId="4" borderId="8" xfId="0" applyFont="1" applyFill="1" applyBorder="1" applyAlignment="1" applyProtection="1"/>
    <xf numFmtId="0" fontId="1" fillId="6" borderId="40" xfId="0" applyFont="1" applyFill="1" applyBorder="1" applyProtection="1"/>
    <xf numFmtId="3" fontId="5" fillId="0" borderId="5" xfId="0" applyNumberFormat="1" applyFont="1" applyFill="1" applyBorder="1" applyAlignment="1" applyProtection="1">
      <alignment horizontal="right" vertical="center"/>
      <protection locked="0"/>
    </xf>
    <xf numFmtId="3" fontId="5" fillId="0" borderId="6" xfId="0" applyNumberFormat="1" applyFont="1" applyFill="1" applyBorder="1" applyAlignment="1" applyProtection="1">
      <alignment horizontal="right" vertical="center"/>
      <protection locked="0"/>
    </xf>
    <xf numFmtId="3" fontId="5" fillId="0" borderId="7" xfId="0" applyNumberFormat="1" applyFont="1" applyFill="1" applyBorder="1" applyAlignment="1" applyProtection="1">
      <alignment horizontal="right" vertical="center"/>
      <protection locked="0"/>
    </xf>
    <xf numFmtId="0" fontId="11" fillId="2" borderId="42" xfId="0" applyFont="1" applyFill="1" applyBorder="1" applyAlignment="1" applyProtection="1">
      <alignment horizontal="center" vertical="center"/>
    </xf>
    <xf numFmtId="0" fontId="11" fillId="2" borderId="30" xfId="0" applyFont="1" applyFill="1" applyBorder="1" applyAlignment="1" applyProtection="1">
      <alignment horizontal="center" vertical="center"/>
    </xf>
    <xf numFmtId="164" fontId="5" fillId="0" borderId="16" xfId="0" applyNumberFormat="1" applyFont="1" applyFill="1" applyBorder="1" applyAlignment="1" applyProtection="1">
      <alignment horizontal="right" vertical="center"/>
      <protection locked="0"/>
    </xf>
    <xf numFmtId="164" fontId="5" fillId="0" borderId="30" xfId="0" applyNumberFormat="1" applyFont="1" applyFill="1" applyBorder="1" applyAlignment="1" applyProtection="1">
      <alignment horizontal="right" vertical="center"/>
      <protection locked="0"/>
    </xf>
    <xf numFmtId="0" fontId="22" fillId="0" borderId="13" xfId="0" applyFont="1" applyFill="1" applyBorder="1" applyAlignment="1" applyProtection="1">
      <alignment horizontal="left" vertical="center" textRotation="90" wrapText="1"/>
    </xf>
    <xf numFmtId="0" fontId="4" fillId="0" borderId="1" xfId="0" applyFont="1" applyFill="1" applyBorder="1" applyProtection="1"/>
    <xf numFmtId="0" fontId="4" fillId="0" borderId="2" xfId="0" applyFont="1" applyFill="1" applyBorder="1" applyProtection="1"/>
    <xf numFmtId="0" fontId="2" fillId="0" borderId="19" xfId="0" applyFont="1" applyFill="1" applyBorder="1" applyAlignment="1" applyProtection="1">
      <alignment vertical="center" textRotation="90" wrapText="1"/>
    </xf>
    <xf numFmtId="0" fontId="4" fillId="0" borderId="8" xfId="0" applyFont="1" applyFill="1" applyBorder="1" applyProtection="1"/>
    <xf numFmtId="0" fontId="2" fillId="0" borderId="14" xfId="0" applyFont="1" applyFill="1" applyBorder="1" applyAlignment="1" applyProtection="1">
      <alignment vertical="center" textRotation="90" wrapText="1"/>
    </xf>
    <xf numFmtId="0" fontId="0" fillId="0" borderId="3" xfId="0" applyFill="1" applyBorder="1" applyProtection="1"/>
    <xf numFmtId="0" fontId="0" fillId="0" borderId="4" xfId="0" applyFill="1" applyBorder="1" applyProtection="1"/>
    <xf numFmtId="0" fontId="4" fillId="5" borderId="1" xfId="0" applyFont="1" applyFill="1" applyBorder="1" applyAlignment="1" applyProtection="1"/>
    <xf numFmtId="0" fontId="4" fillId="5" borderId="2" xfId="0" applyFont="1" applyFill="1" applyBorder="1" applyAlignment="1" applyProtection="1"/>
    <xf numFmtId="0" fontId="13" fillId="5" borderId="0" xfId="0" applyFont="1" applyFill="1" applyBorder="1" applyAlignment="1" applyProtection="1">
      <alignment horizontal="right" vertical="center"/>
    </xf>
    <xf numFmtId="0" fontId="6" fillId="5" borderId="0" xfId="0" applyFont="1" applyFill="1" applyBorder="1" applyAlignment="1" applyProtection="1">
      <alignment horizontal="right" vertical="center"/>
    </xf>
    <xf numFmtId="3" fontId="1" fillId="6" borderId="20" xfId="0" applyNumberFormat="1" applyFont="1" applyFill="1" applyBorder="1" applyProtection="1"/>
    <xf numFmtId="164" fontId="1" fillId="6" borderId="20" xfId="0" applyNumberFormat="1" applyFont="1" applyFill="1" applyBorder="1" applyProtection="1"/>
    <xf numFmtId="3" fontId="39" fillId="6" borderId="20" xfId="0" applyNumberFormat="1" applyFont="1" applyFill="1" applyBorder="1" applyProtection="1"/>
    <xf numFmtId="3" fontId="39" fillId="6" borderId="19" xfId="0" applyNumberFormat="1" applyFont="1" applyFill="1" applyBorder="1" applyProtection="1"/>
    <xf numFmtId="0" fontId="27" fillId="6" borderId="0" xfId="0" applyFont="1" applyFill="1" applyBorder="1" applyAlignment="1" applyProtection="1">
      <alignment horizontal="center" vertical="center"/>
    </xf>
    <xf numFmtId="0" fontId="6" fillId="6" borderId="19" xfId="0" applyFont="1" applyFill="1" applyBorder="1" applyAlignment="1" applyProtection="1">
      <alignment horizontal="center" vertical="center"/>
    </xf>
    <xf numFmtId="0" fontId="36" fillId="6" borderId="25" xfId="0" applyFont="1" applyFill="1" applyBorder="1" applyAlignment="1" applyProtection="1">
      <alignment horizontal="center" vertical="center"/>
    </xf>
    <xf numFmtId="3" fontId="5" fillId="0" borderId="19" xfId="0" applyNumberFormat="1" applyFont="1" applyFill="1" applyBorder="1" applyAlignment="1" applyProtection="1">
      <alignment horizontal="right" vertical="center"/>
    </xf>
    <xf numFmtId="0" fontId="19" fillId="6" borderId="0" xfId="0" applyFont="1" applyFill="1" applyBorder="1" applyAlignment="1" applyProtection="1">
      <alignment horizontal="left" vertical="center" wrapText="1"/>
    </xf>
    <xf numFmtId="0" fontId="19" fillId="6" borderId="3" xfId="0" applyFont="1" applyFill="1" applyBorder="1" applyAlignment="1" applyProtection="1">
      <alignment horizontal="left" vertical="center" wrapText="1"/>
    </xf>
    <xf numFmtId="165" fontId="9" fillId="0" borderId="8" xfId="0" applyNumberFormat="1" applyFont="1" applyFill="1" applyBorder="1" applyAlignment="1" applyProtection="1">
      <alignment horizontal="center" vertical="center"/>
      <protection locked="0"/>
    </xf>
    <xf numFmtId="0" fontId="0" fillId="0" borderId="0" xfId="0" applyBorder="1"/>
    <xf numFmtId="0" fontId="8" fillId="0" borderId="0" xfId="0" applyFont="1" applyBorder="1" applyAlignment="1">
      <alignment horizontal="center"/>
    </xf>
    <xf numFmtId="14" fontId="0" fillId="0" borderId="0" xfId="0" applyNumberFormat="1" applyBorder="1"/>
    <xf numFmtId="166" fontId="3" fillId="0" borderId="27" xfId="0" applyNumberFormat="1" applyFont="1" applyFill="1" applyBorder="1" applyAlignment="1" applyProtection="1">
      <alignment horizontal="left" vertical="center"/>
      <protection locked="0"/>
    </xf>
    <xf numFmtId="0" fontId="41" fillId="7" borderId="27" xfId="1" applyFont="1" applyFill="1" applyBorder="1" applyAlignment="1" applyProtection="1">
      <alignment horizontal="center"/>
    </xf>
    <xf numFmtId="0" fontId="5" fillId="0" borderId="30" xfId="0" applyFont="1" applyFill="1" applyBorder="1" applyAlignment="1" applyProtection="1">
      <alignment horizontal="center" vertical="center"/>
      <protection locked="0"/>
    </xf>
    <xf numFmtId="166" fontId="3" fillId="0" borderId="8" xfId="0" applyNumberFormat="1" applyFont="1" applyFill="1" applyBorder="1" applyAlignment="1" applyProtection="1">
      <alignment horizontal="left" vertical="center"/>
      <protection locked="0"/>
    </xf>
    <xf numFmtId="0" fontId="1" fillId="6" borderId="28" xfId="0" applyFont="1" applyFill="1" applyBorder="1" applyAlignment="1" applyProtection="1">
      <alignment vertical="center"/>
      <protection locked="0"/>
    </xf>
    <xf numFmtId="0" fontId="3" fillId="0" borderId="28" xfId="0" applyFont="1" applyFill="1" applyBorder="1" applyAlignment="1" applyProtection="1">
      <alignment horizontal="left" vertical="center"/>
      <protection locked="0"/>
    </xf>
    <xf numFmtId="166" fontId="3" fillId="0" borderId="33" xfId="0" applyNumberFormat="1" applyFont="1" applyFill="1" applyBorder="1" applyAlignment="1" applyProtection="1">
      <alignment horizontal="left" vertical="center"/>
      <protection locked="0"/>
    </xf>
    <xf numFmtId="0" fontId="44" fillId="3" borderId="0" xfId="0" applyFont="1" applyFill="1" applyBorder="1" applyAlignment="1" applyProtection="1">
      <alignment horizontal="right" vertical="center"/>
    </xf>
    <xf numFmtId="0" fontId="1" fillId="6" borderId="27" xfId="0" applyFont="1" applyFill="1" applyBorder="1" applyAlignment="1" applyProtection="1">
      <alignment vertical="center"/>
      <protection locked="0"/>
    </xf>
    <xf numFmtId="0" fontId="1" fillId="6" borderId="33" xfId="0" applyFont="1" applyFill="1" applyBorder="1" applyAlignment="1" applyProtection="1">
      <alignment vertical="center"/>
      <protection locked="0"/>
    </xf>
    <xf numFmtId="0" fontId="5" fillId="0" borderId="27" xfId="0" applyFont="1" applyFill="1" applyBorder="1" applyAlignment="1" applyProtection="1">
      <alignment horizontal="left" vertical="center"/>
      <protection locked="0"/>
    </xf>
    <xf numFmtId="0" fontId="5" fillId="0" borderId="28" xfId="0" applyFont="1" applyFill="1" applyBorder="1" applyAlignment="1" applyProtection="1">
      <alignment horizontal="left" vertical="center"/>
      <protection locked="0"/>
    </xf>
    <xf numFmtId="0" fontId="5" fillId="6" borderId="6" xfId="0" applyFont="1" applyFill="1" applyBorder="1" applyAlignment="1" applyProtection="1">
      <alignment horizontal="left" vertical="center" wrapText="1"/>
      <protection locked="0"/>
    </xf>
    <xf numFmtId="0" fontId="0" fillId="0" borderId="0" xfId="0" applyFill="1" applyBorder="1" applyProtection="1"/>
    <xf numFmtId="0" fontId="16" fillId="0" borderId="0" xfId="0" applyFont="1" applyFill="1" applyBorder="1" applyAlignment="1" applyProtection="1">
      <alignment vertical="center" wrapText="1"/>
    </xf>
    <xf numFmtId="0" fontId="47" fillId="0" borderId="0" xfId="0" applyFont="1" applyFill="1" applyBorder="1" applyProtection="1"/>
    <xf numFmtId="0" fontId="16" fillId="0" borderId="0" xfId="0" applyFont="1" applyFill="1" applyBorder="1" applyAlignment="1" applyProtection="1">
      <alignment vertical="center"/>
    </xf>
    <xf numFmtId="0" fontId="49" fillId="0" borderId="0" xfId="0" applyFont="1" applyFill="1" applyBorder="1" applyProtection="1"/>
    <xf numFmtId="0" fontId="22" fillId="0" borderId="0" xfId="0" applyFont="1" applyFill="1" applyBorder="1" applyAlignment="1" applyProtection="1">
      <alignment horizontal="left" vertical="center" textRotation="90" wrapText="1"/>
    </xf>
    <xf numFmtId="0" fontId="2" fillId="0" borderId="0" xfId="0" applyFont="1" applyFill="1" applyBorder="1" applyAlignment="1" applyProtection="1">
      <alignment vertical="center" textRotation="90" wrapText="1"/>
    </xf>
    <xf numFmtId="0" fontId="54" fillId="0" borderId="0" xfId="0" applyFont="1" applyFill="1" applyBorder="1" applyAlignment="1" applyProtection="1">
      <alignment horizontal="right" vertical="center"/>
    </xf>
    <xf numFmtId="0" fontId="55" fillId="0" borderId="0" xfId="0" applyFont="1" applyFill="1" applyBorder="1" applyAlignment="1" applyProtection="1">
      <alignment horizontal="right" vertical="center"/>
    </xf>
    <xf numFmtId="0" fontId="49" fillId="0" borderId="0" xfId="0" applyFont="1" applyFill="1" applyBorder="1" applyAlignment="1" applyProtection="1"/>
    <xf numFmtId="0" fontId="52" fillId="0" borderId="53" xfId="0" applyFont="1" applyFill="1" applyBorder="1" applyProtection="1"/>
    <xf numFmtId="0" fontId="53" fillId="0" borderId="54" xfId="0" applyFont="1" applyFill="1" applyBorder="1" applyAlignment="1" applyProtection="1">
      <alignment horizontal="center" vertical="center"/>
    </xf>
    <xf numFmtId="0" fontId="54" fillId="0" borderId="56" xfId="0" applyFont="1" applyFill="1" applyBorder="1" applyAlignment="1" applyProtection="1">
      <alignment horizontal="right" vertical="center"/>
    </xf>
    <xf numFmtId="0" fontId="53" fillId="0" borderId="56" xfId="0" applyFont="1" applyFill="1" applyBorder="1" applyAlignment="1" applyProtection="1">
      <alignment horizontal="center" vertical="center"/>
    </xf>
    <xf numFmtId="0" fontId="52" fillId="0" borderId="58" xfId="0" applyFont="1" applyFill="1" applyBorder="1" applyProtection="1"/>
    <xf numFmtId="0" fontId="52" fillId="0" borderId="59" xfId="0" applyFont="1" applyFill="1" applyBorder="1" applyProtection="1"/>
    <xf numFmtId="166" fontId="52" fillId="0" borderId="61" xfId="0" applyNumberFormat="1" applyFont="1" applyFill="1" applyBorder="1" applyAlignment="1" applyProtection="1">
      <alignment horizontal="left" vertical="center"/>
      <protection locked="0"/>
    </xf>
    <xf numFmtId="0" fontId="56" fillId="0" borderId="61" xfId="0" applyFont="1" applyFill="1" applyBorder="1" applyAlignment="1" applyProtection="1">
      <alignment vertical="center"/>
      <protection locked="0"/>
    </xf>
    <xf numFmtId="0" fontId="52" fillId="0" borderId="61" xfId="0" applyFont="1" applyFill="1" applyBorder="1" applyAlignment="1" applyProtection="1">
      <alignment horizontal="left" vertical="center"/>
      <protection locked="0"/>
    </xf>
    <xf numFmtId="0" fontId="1" fillId="8" borderId="0" xfId="0" applyFont="1" applyFill="1" applyBorder="1" applyProtection="1"/>
    <xf numFmtId="3" fontId="5" fillId="0" borderId="73" xfId="0" applyNumberFormat="1" applyFont="1" applyFill="1" applyBorder="1" applyAlignment="1" applyProtection="1">
      <alignment horizontal="right" vertical="center"/>
      <protection locked="0"/>
    </xf>
    <xf numFmtId="0" fontId="5" fillId="0" borderId="61" xfId="0" applyFont="1" applyFill="1" applyBorder="1" applyAlignment="1" applyProtection="1">
      <alignment horizontal="center" vertical="center"/>
      <protection locked="0"/>
    </xf>
    <xf numFmtId="3" fontId="5" fillId="0" borderId="74" xfId="0" applyNumberFormat="1" applyFont="1" applyFill="1" applyBorder="1" applyAlignment="1" applyProtection="1">
      <alignment horizontal="right" vertical="center"/>
      <protection locked="0"/>
    </xf>
    <xf numFmtId="0" fontId="5" fillId="0" borderId="75" xfId="0" applyFont="1" applyFill="1" applyBorder="1" applyAlignment="1" applyProtection="1">
      <alignment horizontal="center" vertical="center"/>
      <protection locked="0"/>
    </xf>
    <xf numFmtId="0" fontId="5" fillId="6" borderId="77" xfId="0" applyFont="1" applyFill="1" applyBorder="1" applyAlignment="1" applyProtection="1">
      <alignment horizontal="left" vertical="center" wrapText="1"/>
      <protection locked="0"/>
    </xf>
    <xf numFmtId="0" fontId="5" fillId="6" borderId="78" xfId="0" applyFont="1" applyFill="1" applyBorder="1" applyAlignment="1" applyProtection="1">
      <alignment horizontal="left" vertical="center" wrapText="1"/>
      <protection locked="0"/>
    </xf>
    <xf numFmtId="164" fontId="5" fillId="0" borderId="61" xfId="0" applyNumberFormat="1" applyFont="1" applyFill="1" applyBorder="1" applyAlignment="1" applyProtection="1">
      <alignment horizontal="right" vertical="center"/>
      <protection locked="0"/>
    </xf>
    <xf numFmtId="0" fontId="6" fillId="6" borderId="0" xfId="0" applyFont="1" applyFill="1" applyBorder="1" applyAlignment="1" applyProtection="1">
      <alignment horizontal="center" vertical="center"/>
    </xf>
    <xf numFmtId="3" fontId="5" fillId="0" borderId="0" xfId="0" applyNumberFormat="1" applyFont="1" applyFill="1" applyBorder="1" applyAlignment="1" applyProtection="1">
      <alignment horizontal="right" vertical="center"/>
    </xf>
    <xf numFmtId="3" fontId="39" fillId="6" borderId="0" xfId="0" applyNumberFormat="1" applyFont="1" applyFill="1" applyBorder="1" applyProtection="1"/>
    <xf numFmtId="3" fontId="5" fillId="0" borderId="77" xfId="0" applyNumberFormat="1" applyFont="1" applyFill="1" applyBorder="1" applyAlignment="1" applyProtection="1">
      <alignment horizontal="right" vertical="center"/>
      <protection locked="0"/>
    </xf>
    <xf numFmtId="0" fontId="57" fillId="0" borderId="76" xfId="0" applyFont="1" applyFill="1" applyBorder="1" applyAlignment="1" applyProtection="1">
      <alignment horizontal="center" vertical="center"/>
    </xf>
    <xf numFmtId="0" fontId="57" fillId="0" borderId="77" xfId="0" applyFont="1" applyFill="1" applyBorder="1" applyAlignment="1" applyProtection="1">
      <alignment horizontal="center" vertical="center"/>
    </xf>
    <xf numFmtId="0" fontId="57" fillId="0" borderId="78" xfId="0" applyFont="1" applyFill="1" applyBorder="1" applyAlignment="1" applyProtection="1">
      <alignment horizontal="center" vertical="center"/>
    </xf>
    <xf numFmtId="3" fontId="5" fillId="0" borderId="86" xfId="0" applyNumberFormat="1" applyFont="1" applyFill="1" applyBorder="1" applyAlignment="1" applyProtection="1">
      <alignment horizontal="right" vertical="center"/>
      <protection locked="0"/>
    </xf>
    <xf numFmtId="0" fontId="5" fillId="0" borderId="87" xfId="0" applyFont="1" applyFill="1" applyBorder="1" applyAlignment="1" applyProtection="1">
      <alignment horizontal="center" vertical="center"/>
      <protection locked="0"/>
    </xf>
    <xf numFmtId="0" fontId="5" fillId="6" borderId="88" xfId="0" applyFont="1" applyFill="1" applyBorder="1" applyAlignment="1" applyProtection="1">
      <alignment horizontal="left" vertical="top" wrapText="1"/>
      <protection locked="0"/>
    </xf>
    <xf numFmtId="164" fontId="5" fillId="0" borderId="87" xfId="0" applyNumberFormat="1" applyFont="1" applyFill="1" applyBorder="1" applyAlignment="1" applyProtection="1">
      <alignment horizontal="right" vertical="center"/>
      <protection locked="0"/>
    </xf>
    <xf numFmtId="3" fontId="5" fillId="0" borderId="88" xfId="0" applyNumberFormat="1" applyFont="1" applyFill="1" applyBorder="1" applyAlignment="1" applyProtection="1">
      <alignment horizontal="right" vertical="center"/>
      <protection locked="0"/>
    </xf>
    <xf numFmtId="0" fontId="54" fillId="0" borderId="74" xfId="0" applyFont="1" applyFill="1" applyBorder="1" applyAlignment="1" applyProtection="1">
      <alignment horizontal="center" vertical="center"/>
    </xf>
    <xf numFmtId="0" fontId="54" fillId="0" borderId="75" xfId="0" applyFont="1" applyFill="1" applyBorder="1" applyAlignment="1" applyProtection="1">
      <alignment horizontal="center" vertical="center"/>
    </xf>
    <xf numFmtId="0" fontId="54" fillId="0" borderId="78" xfId="0" applyFont="1" applyFill="1" applyBorder="1" applyAlignment="1" applyProtection="1">
      <alignment horizontal="center" vertical="center"/>
    </xf>
    <xf numFmtId="3" fontId="5" fillId="0" borderId="91" xfId="0" applyNumberFormat="1" applyFont="1" applyFill="1" applyBorder="1" applyAlignment="1" applyProtection="1">
      <alignment horizontal="right" vertical="center"/>
      <protection locked="0"/>
    </xf>
    <xf numFmtId="164" fontId="5" fillId="0" borderId="92" xfId="0" applyNumberFormat="1" applyFont="1" applyFill="1" applyBorder="1" applyAlignment="1" applyProtection="1">
      <alignment horizontal="right" vertical="center"/>
      <protection locked="0"/>
    </xf>
    <xf numFmtId="3" fontId="5" fillId="0" borderId="93" xfId="0" applyNumberFormat="1" applyFont="1" applyFill="1" applyBorder="1" applyAlignment="1" applyProtection="1">
      <alignment horizontal="right" vertical="center"/>
      <protection locked="0"/>
    </xf>
    <xf numFmtId="3" fontId="1" fillId="6" borderId="94" xfId="0" applyNumberFormat="1" applyFont="1" applyFill="1" applyBorder="1" applyProtection="1"/>
    <xf numFmtId="164" fontId="1" fillId="6" borderId="95" xfId="0" applyNumberFormat="1" applyFont="1" applyFill="1" applyBorder="1" applyProtection="1"/>
    <xf numFmtId="3" fontId="39" fillId="6" borderId="51" xfId="0" applyNumberFormat="1" applyFont="1" applyFill="1" applyBorder="1" applyProtection="1"/>
    <xf numFmtId="0" fontId="1" fillId="8" borderId="52" xfId="0" applyFont="1" applyFill="1" applyBorder="1" applyProtection="1"/>
    <xf numFmtId="0" fontId="1" fillId="8" borderId="53" xfId="0" applyFont="1" applyFill="1" applyBorder="1" applyProtection="1"/>
    <xf numFmtId="0" fontId="1" fillId="8" borderId="55" xfId="0" applyFont="1" applyFill="1" applyBorder="1" applyProtection="1"/>
    <xf numFmtId="0" fontId="1" fillId="8" borderId="57" xfId="0" applyFont="1" applyFill="1" applyBorder="1" applyProtection="1"/>
    <xf numFmtId="0" fontId="1" fillId="8" borderId="58" xfId="0" applyFont="1" applyFill="1" applyBorder="1" applyProtection="1"/>
    <xf numFmtId="0" fontId="19" fillId="0" borderId="60" xfId="0" applyFont="1" applyFill="1" applyBorder="1" applyAlignment="1" applyProtection="1">
      <alignment horizontal="center" vertical="center"/>
      <protection locked="0"/>
    </xf>
    <xf numFmtId="0" fontId="11" fillId="8" borderId="61" xfId="0" applyFont="1" applyFill="1" applyBorder="1" applyAlignment="1" applyProtection="1">
      <alignment horizontal="center" vertical="center"/>
    </xf>
    <xf numFmtId="0" fontId="23" fillId="8" borderId="61" xfId="0" applyFont="1" applyFill="1" applyBorder="1" applyAlignment="1" applyProtection="1">
      <alignment horizontal="center" vertical="center"/>
    </xf>
    <xf numFmtId="0" fontId="23" fillId="8" borderId="73" xfId="0" applyFont="1" applyFill="1" applyBorder="1" applyAlignment="1" applyProtection="1">
      <alignment horizontal="right" vertical="center"/>
    </xf>
    <xf numFmtId="0" fontId="23" fillId="8" borderId="60" xfId="0" applyFont="1" applyFill="1" applyBorder="1" applyAlignment="1" applyProtection="1">
      <alignment horizontal="right" vertical="center"/>
    </xf>
    <xf numFmtId="0" fontId="58" fillId="0" borderId="0" xfId="0" applyFont="1" applyFill="1" applyBorder="1" applyAlignment="1" applyProtection="1"/>
    <xf numFmtId="0" fontId="58" fillId="0" borderId="0" xfId="0" applyFont="1" applyFill="1" applyBorder="1" applyAlignment="1" applyProtection="1">
      <alignment horizontal="right"/>
    </xf>
    <xf numFmtId="0" fontId="58" fillId="0" borderId="0" xfId="0" applyFont="1" applyFill="1" applyBorder="1" applyProtection="1"/>
    <xf numFmtId="0" fontId="57" fillId="0" borderId="0" xfId="0" applyFont="1" applyFill="1" applyBorder="1" applyAlignment="1" applyProtection="1">
      <alignment horizontal="right"/>
    </xf>
    <xf numFmtId="0" fontId="58" fillId="0" borderId="53" xfId="0" applyFont="1" applyFill="1" applyBorder="1" applyAlignment="1" applyProtection="1"/>
    <xf numFmtId="0" fontId="58" fillId="0" borderId="54" xfId="0" applyFont="1" applyFill="1" applyBorder="1" applyAlignment="1" applyProtection="1"/>
    <xf numFmtId="0" fontId="59" fillId="0" borderId="61" xfId="0" applyFont="1" applyFill="1" applyBorder="1" applyAlignment="1" applyProtection="1">
      <alignment horizontal="left" vertical="center"/>
      <protection locked="0"/>
    </xf>
    <xf numFmtId="0" fontId="60" fillId="0" borderId="61" xfId="1" applyFont="1" applyFill="1" applyBorder="1" applyAlignment="1" applyProtection="1">
      <alignment horizontal="left" vertical="center"/>
      <protection locked="0"/>
    </xf>
    <xf numFmtId="0" fontId="58" fillId="0" borderId="56" xfId="0" applyFont="1" applyFill="1" applyBorder="1" applyAlignment="1" applyProtection="1"/>
    <xf numFmtId="0" fontId="56" fillId="0" borderId="56" xfId="0" applyFont="1" applyFill="1" applyBorder="1" applyProtection="1"/>
    <xf numFmtId="0" fontId="58" fillId="0" borderId="61" xfId="0" applyFont="1" applyFill="1" applyBorder="1" applyAlignment="1" applyProtection="1">
      <alignment horizontal="left" vertical="center"/>
      <protection locked="0"/>
    </xf>
    <xf numFmtId="0" fontId="58" fillId="0" borderId="58" xfId="0" applyFont="1" applyFill="1" applyBorder="1" applyProtection="1"/>
    <xf numFmtId="0" fontId="56" fillId="0" borderId="58" xfId="0" applyFont="1" applyFill="1" applyBorder="1" applyProtection="1"/>
    <xf numFmtId="0" fontId="56" fillId="0" borderId="59" xfId="0" applyFont="1" applyFill="1" applyBorder="1" applyProtection="1"/>
    <xf numFmtId="0" fontId="36" fillId="6" borderId="0" xfId="0" applyFont="1" applyFill="1" applyBorder="1" applyAlignment="1" applyProtection="1">
      <alignment horizontal="center" vertical="center"/>
    </xf>
    <xf numFmtId="0" fontId="19" fillId="6" borderId="100" xfId="0" applyFont="1" applyFill="1" applyBorder="1" applyAlignment="1" applyProtection="1">
      <alignment horizontal="left" vertical="center" wrapText="1"/>
    </xf>
    <xf numFmtId="0" fontId="41" fillId="0" borderId="67" xfId="1" applyFont="1" applyFill="1" applyBorder="1" applyAlignment="1" applyProtection="1">
      <alignment horizontal="left" vertical="center"/>
    </xf>
    <xf numFmtId="165" fontId="9" fillId="0" borderId="61" xfId="0" applyNumberFormat="1" applyFont="1" applyFill="1" applyBorder="1" applyAlignment="1" applyProtection="1">
      <alignment horizontal="center" vertical="center"/>
      <protection locked="0"/>
    </xf>
    <xf numFmtId="0" fontId="36" fillId="7" borderId="5" xfId="0" applyFont="1" applyFill="1" applyBorder="1" applyAlignment="1" applyProtection="1">
      <alignment horizontal="center" vertical="center"/>
    </xf>
    <xf numFmtId="0" fontId="53" fillId="0" borderId="76" xfId="0" applyFont="1" applyFill="1" applyBorder="1" applyAlignment="1" applyProtection="1">
      <alignment horizontal="center" vertical="center"/>
    </xf>
    <xf numFmtId="0" fontId="5" fillId="0" borderId="16" xfId="0" applyFont="1" applyFill="1" applyBorder="1" applyAlignment="1" applyProtection="1">
      <alignment horizontal="center" vertical="center"/>
      <protection locked="0"/>
    </xf>
    <xf numFmtId="0" fontId="5" fillId="6" borderId="5" xfId="0" applyFont="1" applyFill="1" applyBorder="1" applyAlignment="1" applyProtection="1">
      <alignment horizontal="left" vertical="center" wrapText="1"/>
      <protection locked="0"/>
    </xf>
    <xf numFmtId="0" fontId="76" fillId="0" borderId="27" xfId="1" applyFont="1" applyFill="1" applyBorder="1" applyAlignment="1" applyProtection="1">
      <alignment horizontal="left" vertical="center"/>
      <protection locked="0"/>
    </xf>
    <xf numFmtId="0" fontId="18" fillId="2" borderId="22" xfId="0" applyFont="1" applyFill="1" applyBorder="1" applyAlignment="1" applyProtection="1">
      <alignment horizontal="center" vertical="center"/>
    </xf>
    <xf numFmtId="0" fontId="18" fillId="2" borderId="26" xfId="0" applyFont="1" applyFill="1" applyBorder="1" applyAlignment="1" applyProtection="1">
      <alignment horizontal="center" vertical="center"/>
    </xf>
    <xf numFmtId="166" fontId="0" fillId="0" borderId="38" xfId="0" applyNumberFormat="1" applyFill="1" applyBorder="1" applyAlignment="1" applyProtection="1">
      <alignment horizontal="center"/>
      <protection locked="0"/>
    </xf>
    <xf numFmtId="166" fontId="0" fillId="0" borderId="31" xfId="0" applyNumberFormat="1" applyFill="1" applyBorder="1" applyAlignment="1" applyProtection="1">
      <alignment horizontal="center"/>
      <protection locked="0"/>
    </xf>
    <xf numFmtId="0" fontId="77" fillId="4" borderId="39" xfId="1" applyFont="1" applyFill="1" applyBorder="1" applyAlignment="1" applyProtection="1">
      <alignment horizontal="center" vertical="center" wrapText="1"/>
    </xf>
    <xf numFmtId="0" fontId="78" fillId="4" borderId="41" xfId="0" applyFont="1" applyFill="1" applyBorder="1" applyAlignment="1" applyProtection="1">
      <alignment horizontal="center" vertical="center" wrapText="1"/>
    </xf>
    <xf numFmtId="0" fontId="35" fillId="2" borderId="3" xfId="0" applyFont="1" applyFill="1" applyBorder="1" applyAlignment="1" applyProtection="1">
      <alignment horizontal="right" vertical="center"/>
    </xf>
    <xf numFmtId="0" fontId="35" fillId="2" borderId="4" xfId="0" applyFont="1" applyFill="1" applyBorder="1" applyAlignment="1" applyProtection="1">
      <alignment horizontal="right" vertical="center"/>
    </xf>
    <xf numFmtId="0" fontId="31" fillId="5" borderId="43" xfId="0" applyFont="1" applyFill="1" applyBorder="1" applyAlignment="1" applyProtection="1">
      <alignment horizontal="center" vertical="center" wrapText="1"/>
    </xf>
    <xf numFmtId="0" fontId="38" fillId="5" borderId="44" xfId="0" applyFont="1" applyFill="1" applyBorder="1" applyAlignment="1" applyProtection="1">
      <alignment horizontal="center" vertical="center" wrapText="1"/>
    </xf>
    <xf numFmtId="0" fontId="5" fillId="0" borderId="23"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protection locked="0"/>
    </xf>
    <xf numFmtId="0" fontId="5" fillId="0" borderId="27" xfId="0" applyFont="1" applyFill="1" applyBorder="1" applyAlignment="1" applyProtection="1">
      <alignment horizontal="center" vertical="center"/>
      <protection locked="0"/>
    </xf>
    <xf numFmtId="0" fontId="5" fillId="0" borderId="10" xfId="0" applyNumberFormat="1" applyFont="1" applyFill="1" applyBorder="1" applyAlignment="1" applyProtection="1">
      <alignment horizontal="center" vertical="center"/>
      <protection locked="0"/>
    </xf>
    <xf numFmtId="0" fontId="5" fillId="0" borderId="30" xfId="0" applyNumberFormat="1" applyFont="1" applyFill="1" applyBorder="1" applyAlignment="1" applyProtection="1">
      <alignment horizontal="center" vertical="center"/>
      <protection locked="0"/>
    </xf>
    <xf numFmtId="0" fontId="18" fillId="2" borderId="35" xfId="0" applyFont="1" applyFill="1" applyBorder="1" applyAlignment="1" applyProtection="1">
      <alignment horizontal="center" vertical="center"/>
    </xf>
    <xf numFmtId="0" fontId="29" fillId="2" borderId="19" xfId="0" applyFont="1" applyFill="1" applyBorder="1" applyAlignment="1" applyProtection="1">
      <alignment horizontal="right" vertical="center"/>
    </xf>
    <xf numFmtId="0" fontId="29" fillId="2" borderId="0" xfId="0" applyFont="1" applyFill="1" applyBorder="1" applyAlignment="1" applyProtection="1">
      <alignment horizontal="right" vertical="center"/>
    </xf>
    <xf numFmtId="0" fontId="36" fillId="7" borderId="15" xfId="0" applyFont="1" applyFill="1" applyBorder="1" applyAlignment="1" applyProtection="1">
      <alignment horizontal="center" vertical="center"/>
    </xf>
    <xf numFmtId="0" fontId="36" fillId="7" borderId="16" xfId="0" applyFont="1" applyFill="1" applyBorder="1" applyAlignment="1" applyProtection="1">
      <alignment horizontal="center" vertical="center"/>
    </xf>
    <xf numFmtId="0" fontId="16" fillId="4" borderId="21" xfId="0" applyFont="1" applyFill="1" applyBorder="1" applyAlignment="1" applyProtection="1">
      <alignment horizontal="center" vertical="center" wrapText="1"/>
    </xf>
    <xf numFmtId="0" fontId="16" fillId="4" borderId="25" xfId="0" applyFont="1" applyFill="1" applyBorder="1" applyAlignment="1" applyProtection="1">
      <alignment horizontal="center" vertical="center" wrapText="1"/>
    </xf>
    <xf numFmtId="0" fontId="16" fillId="4" borderId="37" xfId="0" applyFont="1" applyFill="1" applyBorder="1" applyAlignment="1" applyProtection="1">
      <alignment horizontal="center" vertical="center" wrapText="1"/>
    </xf>
    <xf numFmtId="0" fontId="30" fillId="4" borderId="13" xfId="0" applyFont="1" applyFill="1" applyBorder="1" applyAlignment="1" applyProtection="1">
      <alignment horizontal="center" vertical="center" textRotation="90"/>
    </xf>
    <xf numFmtId="0" fontId="30" fillId="4" borderId="19" xfId="0" applyFont="1" applyFill="1" applyBorder="1" applyAlignment="1" applyProtection="1">
      <alignment horizontal="center" vertical="center" textRotation="90"/>
    </xf>
    <xf numFmtId="0" fontId="30" fillId="4" borderId="14" xfId="0" applyFont="1" applyFill="1" applyBorder="1" applyAlignment="1" applyProtection="1">
      <alignment horizontal="center" vertical="center" textRotation="90"/>
    </xf>
    <xf numFmtId="0" fontId="37" fillId="4" borderId="1" xfId="0" applyFont="1" applyFill="1" applyBorder="1" applyAlignment="1" applyProtection="1">
      <alignment horizontal="center" vertical="center" textRotation="90"/>
    </xf>
    <xf numFmtId="0" fontId="37" fillId="4" borderId="3" xfId="0" applyFont="1" applyFill="1" applyBorder="1" applyAlignment="1" applyProtection="1">
      <alignment horizontal="center" vertical="center" textRotation="90"/>
    </xf>
    <xf numFmtId="0" fontId="12" fillId="2" borderId="36" xfId="0" applyFont="1" applyFill="1" applyBorder="1" applyAlignment="1" applyProtection="1">
      <alignment horizontal="right" vertical="center"/>
    </xf>
    <xf numFmtId="0" fontId="12" fillId="2" borderId="24" xfId="0" applyFont="1" applyFill="1" applyBorder="1" applyAlignment="1" applyProtection="1">
      <alignment horizontal="right" vertical="center"/>
    </xf>
    <xf numFmtId="0" fontId="17" fillId="5" borderId="13" xfId="0" applyFont="1" applyFill="1" applyBorder="1" applyAlignment="1" applyProtection="1">
      <alignment horizontal="left" vertical="center" textRotation="90"/>
    </xf>
    <xf numFmtId="0" fontId="17" fillId="5" borderId="19" xfId="0" applyFont="1" applyFill="1" applyBorder="1" applyAlignment="1" applyProtection="1">
      <alignment horizontal="left" vertical="center" textRotation="90"/>
    </xf>
    <xf numFmtId="0" fontId="17" fillId="5" borderId="14" xfId="0" applyFont="1" applyFill="1" applyBorder="1" applyAlignment="1" applyProtection="1">
      <alignment horizontal="left" vertical="center" textRotation="90"/>
    </xf>
    <xf numFmtId="0" fontId="17" fillId="4" borderId="0" xfId="0" applyFont="1" applyFill="1" applyBorder="1" applyAlignment="1" applyProtection="1">
      <alignment horizontal="center" vertical="center"/>
    </xf>
    <xf numFmtId="0" fontId="5" fillId="0" borderId="22" xfId="0" applyFont="1" applyFill="1" applyBorder="1" applyAlignment="1" applyProtection="1">
      <alignment horizontal="center" vertical="center"/>
      <protection locked="0"/>
    </xf>
    <xf numFmtId="0" fontId="5" fillId="0" borderId="26" xfId="0" applyFont="1" applyFill="1" applyBorder="1" applyAlignment="1" applyProtection="1">
      <alignment horizontal="center" vertical="center"/>
      <protection locked="0"/>
    </xf>
    <xf numFmtId="0" fontId="5" fillId="0" borderId="35" xfId="0" applyFont="1" applyFill="1" applyBorder="1" applyAlignment="1" applyProtection="1">
      <alignment horizontal="center" vertical="center"/>
      <protection locked="0"/>
    </xf>
    <xf numFmtId="0" fontId="8" fillId="4" borderId="21" xfId="0" applyFont="1" applyFill="1" applyBorder="1" applyAlignment="1" applyProtection="1">
      <alignment horizontal="center" vertical="center"/>
    </xf>
    <xf numFmtId="0" fontId="8" fillId="4" borderId="25" xfId="0" applyFont="1" applyFill="1" applyBorder="1" applyAlignment="1" applyProtection="1">
      <alignment horizontal="center" vertical="center"/>
    </xf>
    <xf numFmtId="0" fontId="8" fillId="4" borderId="37" xfId="0" applyFont="1" applyFill="1" applyBorder="1" applyAlignment="1" applyProtection="1">
      <alignment horizontal="center" vertical="center"/>
    </xf>
    <xf numFmtId="0" fontId="29" fillId="2" borderId="32" xfId="0" applyFont="1" applyFill="1" applyBorder="1" applyAlignment="1" applyProtection="1">
      <alignment horizontal="right" vertical="center"/>
    </xf>
    <xf numFmtId="0" fontId="29" fillId="2" borderId="9" xfId="0" applyFont="1" applyFill="1" applyBorder="1" applyAlignment="1" applyProtection="1">
      <alignment horizontal="right" vertical="center"/>
    </xf>
    <xf numFmtId="0" fontId="29" fillId="2" borderId="47" xfId="0" applyFont="1" applyFill="1" applyBorder="1" applyAlignment="1" applyProtection="1">
      <alignment horizontal="right" vertical="center"/>
    </xf>
    <xf numFmtId="0" fontId="32" fillId="3" borderId="13" xfId="0" applyFont="1" applyFill="1" applyBorder="1" applyAlignment="1" applyProtection="1">
      <alignment horizontal="center" vertical="center"/>
    </xf>
    <xf numFmtId="0" fontId="32" fillId="3" borderId="2" xfId="0" applyFont="1" applyFill="1" applyBorder="1" applyAlignment="1" applyProtection="1">
      <alignment horizontal="center" vertical="center"/>
    </xf>
    <xf numFmtId="0" fontId="6" fillId="7" borderId="11" xfId="0" applyFont="1" applyFill="1" applyBorder="1" applyAlignment="1" applyProtection="1">
      <alignment horizontal="center" vertical="center"/>
    </xf>
    <xf numFmtId="0" fontId="6" fillId="7" borderId="31" xfId="0" applyFont="1" applyFill="1" applyBorder="1" applyAlignment="1" applyProtection="1">
      <alignment horizontal="center" vertical="center"/>
    </xf>
    <xf numFmtId="0" fontId="27" fillId="7" borderId="23" xfId="0" applyFont="1" applyFill="1" applyBorder="1" applyAlignment="1" applyProtection="1">
      <alignment horizontal="right"/>
    </xf>
    <xf numFmtId="0" fontId="27" fillId="7" borderId="12" xfId="0" applyFont="1" applyFill="1" applyBorder="1" applyAlignment="1" applyProtection="1">
      <alignment horizontal="right"/>
    </xf>
    <xf numFmtId="0" fontId="42" fillId="3" borderId="19" xfId="0" applyFont="1" applyFill="1" applyBorder="1" applyAlignment="1" applyProtection="1">
      <alignment horizontal="center" vertical="center" wrapText="1"/>
    </xf>
    <xf numFmtId="0" fontId="42" fillId="3" borderId="8" xfId="0" applyFont="1" applyFill="1" applyBorder="1" applyAlignment="1" applyProtection="1">
      <alignment horizontal="center" vertical="center" wrapText="1"/>
    </xf>
    <xf numFmtId="0" fontId="27" fillId="7" borderId="36" xfId="0" applyFont="1" applyFill="1" applyBorder="1" applyAlignment="1" applyProtection="1">
      <alignment horizontal="center" vertical="center" wrapText="1"/>
    </xf>
    <xf numFmtId="0" fontId="27" fillId="7" borderId="24" xfId="0" applyFont="1" applyFill="1" applyBorder="1" applyAlignment="1" applyProtection="1">
      <alignment horizontal="center" vertical="center" wrapText="1"/>
    </xf>
    <xf numFmtId="0" fontId="27" fillId="7" borderId="33" xfId="0" applyFont="1" applyFill="1" applyBorder="1" applyAlignment="1" applyProtection="1">
      <alignment horizontal="center" vertical="center" wrapText="1"/>
    </xf>
    <xf numFmtId="0" fontId="27" fillId="7" borderId="19" xfId="0" applyFont="1" applyFill="1" applyBorder="1" applyAlignment="1" applyProtection="1">
      <alignment horizontal="center" vertical="center" wrapText="1"/>
    </xf>
    <xf numFmtId="0" fontId="27" fillId="7" borderId="0" xfId="0" applyFont="1" applyFill="1" applyBorder="1" applyAlignment="1" applyProtection="1">
      <alignment horizontal="center" vertical="center" wrapText="1"/>
    </xf>
    <xf numFmtId="0" fontId="27" fillId="7" borderId="8" xfId="0" applyFont="1" applyFill="1" applyBorder="1" applyAlignment="1" applyProtection="1">
      <alignment horizontal="center" vertical="center" wrapText="1"/>
    </xf>
    <xf numFmtId="0" fontId="27" fillId="7" borderId="14" xfId="0" applyFont="1" applyFill="1" applyBorder="1" applyAlignment="1" applyProtection="1">
      <alignment horizontal="center" vertical="center" wrapText="1"/>
    </xf>
    <xf numFmtId="0" fontId="27" fillId="7" borderId="3" xfId="0" applyFont="1" applyFill="1" applyBorder="1" applyAlignment="1" applyProtection="1">
      <alignment horizontal="center" vertical="center" wrapText="1"/>
    </xf>
    <xf numFmtId="0" fontId="27" fillId="7" borderId="4" xfId="0" applyFont="1" applyFill="1" applyBorder="1" applyAlignment="1" applyProtection="1">
      <alignment horizontal="center" vertical="center" wrapText="1"/>
    </xf>
    <xf numFmtId="0" fontId="12" fillId="2" borderId="23" xfId="0" applyFont="1" applyFill="1" applyBorder="1" applyAlignment="1" applyProtection="1">
      <alignment horizontal="right" vertical="center"/>
    </xf>
    <xf numFmtId="0" fontId="12" fillId="2" borderId="12" xfId="0" applyFont="1" applyFill="1" applyBorder="1" applyAlignment="1" applyProtection="1">
      <alignment horizontal="right" vertical="center"/>
    </xf>
    <xf numFmtId="0" fontId="36" fillId="7" borderId="22" xfId="0" applyFont="1" applyFill="1" applyBorder="1" applyAlignment="1" applyProtection="1">
      <alignment horizontal="center" vertical="center"/>
    </xf>
    <xf numFmtId="0" fontId="36" fillId="7" borderId="35" xfId="0" applyFont="1" applyFill="1" applyBorder="1" applyAlignment="1" applyProtection="1">
      <alignment horizontal="center" vertical="center"/>
    </xf>
    <xf numFmtId="0" fontId="36" fillId="7" borderId="26" xfId="0" applyFont="1" applyFill="1" applyBorder="1" applyAlignment="1" applyProtection="1">
      <alignment horizontal="center" vertical="center"/>
    </xf>
    <xf numFmtId="0" fontId="0" fillId="6" borderId="40" xfId="0" applyFill="1" applyBorder="1" applyAlignment="1" applyProtection="1">
      <alignment horizontal="center"/>
    </xf>
    <xf numFmtId="0" fontId="0" fillId="6" borderId="1" xfId="0" applyFill="1" applyBorder="1" applyAlignment="1" applyProtection="1">
      <alignment horizontal="center"/>
    </xf>
    <xf numFmtId="0" fontId="13" fillId="4" borderId="1" xfId="0" applyFont="1" applyFill="1" applyBorder="1" applyAlignment="1" applyProtection="1">
      <alignment horizontal="center" vertical="center" textRotation="90"/>
    </xf>
    <xf numFmtId="0" fontId="13" fillId="4" borderId="0" xfId="0" applyFont="1" applyFill="1" applyBorder="1" applyAlignment="1" applyProtection="1">
      <alignment horizontal="center" vertical="center" textRotation="90"/>
    </xf>
    <xf numFmtId="0" fontId="14" fillId="3" borderId="13" xfId="0" applyFont="1" applyFill="1" applyBorder="1" applyAlignment="1" applyProtection="1">
      <alignment horizontal="left" vertical="center" textRotation="90"/>
    </xf>
    <xf numFmtId="0" fontId="14" fillId="3" borderId="19" xfId="0" applyFont="1" applyFill="1" applyBorder="1" applyAlignment="1" applyProtection="1">
      <alignment horizontal="left" vertical="center" textRotation="90"/>
    </xf>
    <xf numFmtId="0" fontId="14" fillId="3" borderId="14" xfId="0" applyFont="1" applyFill="1" applyBorder="1" applyAlignment="1" applyProtection="1">
      <alignment horizontal="left" vertical="center" textRotation="90"/>
    </xf>
    <xf numFmtId="0" fontId="36" fillId="7" borderId="5" xfId="0" applyFont="1" applyFill="1" applyBorder="1" applyAlignment="1" applyProtection="1">
      <alignment horizontal="center" vertical="center"/>
    </xf>
    <xf numFmtId="0" fontId="36" fillId="7" borderId="7" xfId="0" applyFont="1" applyFill="1" applyBorder="1" applyAlignment="1" applyProtection="1">
      <alignment horizontal="center" vertical="center"/>
    </xf>
    <xf numFmtId="0" fontId="36" fillId="7" borderId="13" xfId="0" applyFont="1" applyFill="1" applyBorder="1" applyAlignment="1" applyProtection="1">
      <alignment horizontal="center" vertical="center"/>
    </xf>
    <xf numFmtId="0" fontId="36" fillId="7" borderId="1" xfId="0" applyFont="1" applyFill="1" applyBorder="1" applyAlignment="1" applyProtection="1">
      <alignment horizontal="center" vertical="center"/>
    </xf>
    <xf numFmtId="0" fontId="36" fillId="7" borderId="2" xfId="0" applyFont="1" applyFill="1" applyBorder="1" applyAlignment="1" applyProtection="1">
      <alignment horizontal="center" vertical="center"/>
    </xf>
    <xf numFmtId="0" fontId="36" fillId="7" borderId="14" xfId="0" applyFont="1" applyFill="1" applyBorder="1" applyAlignment="1" applyProtection="1">
      <alignment horizontal="center" vertical="center"/>
    </xf>
    <xf numFmtId="0" fontId="36" fillId="7" borderId="3" xfId="0" applyFont="1" applyFill="1" applyBorder="1" applyAlignment="1" applyProtection="1">
      <alignment horizontal="center" vertical="center"/>
    </xf>
    <xf numFmtId="0" fontId="36" fillId="7" borderId="4" xfId="0" applyFont="1" applyFill="1" applyBorder="1" applyAlignment="1" applyProtection="1">
      <alignment horizontal="center" vertical="center"/>
    </xf>
    <xf numFmtId="0" fontId="43" fillId="0" borderId="19" xfId="0" applyFont="1" applyFill="1" applyBorder="1" applyAlignment="1" applyProtection="1">
      <alignment horizontal="left" vertical="center" wrapText="1"/>
    </xf>
    <xf numFmtId="0" fontId="43" fillId="0" borderId="8" xfId="0" applyFont="1" applyFill="1" applyBorder="1" applyAlignment="1" applyProtection="1">
      <alignment horizontal="left" vertical="center" wrapText="1"/>
    </xf>
    <xf numFmtId="0" fontId="43" fillId="0" borderId="14" xfId="0" applyFont="1" applyFill="1" applyBorder="1" applyAlignment="1" applyProtection="1">
      <alignment horizontal="left" vertical="center" wrapText="1"/>
    </xf>
    <xf numFmtId="0" fontId="43" fillId="0" borderId="4" xfId="0" applyFont="1" applyFill="1" applyBorder="1" applyAlignment="1" applyProtection="1">
      <alignment horizontal="left" vertical="center" wrapText="1"/>
    </xf>
    <xf numFmtId="0" fontId="24" fillId="5" borderId="19" xfId="0" applyFont="1" applyFill="1" applyBorder="1" applyAlignment="1" applyProtection="1">
      <alignment horizontal="center" vertical="center" wrapText="1"/>
    </xf>
    <xf numFmtId="0" fontId="24" fillId="5" borderId="8" xfId="0" applyFont="1" applyFill="1" applyBorder="1" applyAlignment="1" applyProtection="1">
      <alignment horizontal="center" vertical="center" wrapText="1"/>
    </xf>
    <xf numFmtId="0" fontId="5" fillId="0" borderId="101" xfId="0" applyNumberFormat="1" applyFont="1" applyFill="1" applyBorder="1" applyAlignment="1" applyProtection="1">
      <alignment horizontal="center" vertical="center"/>
      <protection locked="0"/>
    </xf>
    <xf numFmtId="0" fontId="5" fillId="0" borderId="35" xfId="0" applyNumberFormat="1" applyFont="1" applyFill="1" applyBorder="1" applyAlignment="1" applyProtection="1">
      <alignment horizontal="center" vertical="center"/>
      <protection locked="0"/>
    </xf>
    <xf numFmtId="0" fontId="25" fillId="7" borderId="39" xfId="0" applyFont="1" applyFill="1" applyBorder="1" applyAlignment="1" applyProtection="1">
      <alignment horizontal="center" vertical="center" wrapText="1"/>
    </xf>
    <xf numFmtId="0" fontId="25" fillId="7" borderId="40" xfId="0" applyFont="1" applyFill="1" applyBorder="1" applyAlignment="1" applyProtection="1">
      <alignment horizontal="center" vertical="center" wrapText="1"/>
    </xf>
    <xf numFmtId="0" fontId="25" fillId="7" borderId="41" xfId="0" applyFont="1" applyFill="1" applyBorder="1" applyAlignment="1" applyProtection="1">
      <alignment horizontal="center" vertical="center" wrapText="1"/>
    </xf>
    <xf numFmtId="0" fontId="10" fillId="5" borderId="23" xfId="0" applyFont="1" applyFill="1" applyBorder="1" applyAlignment="1" applyProtection="1">
      <alignment horizontal="center" wrapText="1"/>
    </xf>
    <xf numFmtId="0" fontId="10" fillId="5" borderId="27" xfId="0" applyFont="1" applyFill="1" applyBorder="1" applyAlignment="1" applyProtection="1">
      <alignment horizontal="center" wrapText="1"/>
    </xf>
    <xf numFmtId="0" fontId="15" fillId="5" borderId="23" xfId="0" applyFont="1" applyFill="1" applyBorder="1" applyAlignment="1" applyProtection="1">
      <alignment horizontal="center" vertical="center" wrapText="1"/>
    </xf>
    <xf numFmtId="0" fontId="15" fillId="5" borderId="27" xfId="0" applyFont="1" applyFill="1" applyBorder="1" applyAlignment="1" applyProtection="1">
      <alignment horizontal="center" vertical="center" wrapText="1"/>
    </xf>
    <xf numFmtId="0" fontId="19" fillId="6" borderId="19" xfId="0" applyFont="1" applyFill="1" applyBorder="1" applyAlignment="1" applyProtection="1">
      <alignment horizontal="left" vertical="center" wrapText="1"/>
      <protection locked="0"/>
    </xf>
    <xf numFmtId="0" fontId="19" fillId="6" borderId="0" xfId="0" applyFont="1" applyFill="1" applyBorder="1" applyAlignment="1" applyProtection="1">
      <alignment horizontal="left" vertical="center" wrapText="1"/>
      <protection locked="0"/>
    </xf>
    <xf numFmtId="0" fontId="19" fillId="6" borderId="8" xfId="0" applyFont="1" applyFill="1" applyBorder="1" applyAlignment="1" applyProtection="1">
      <alignment horizontal="left" vertical="center" wrapText="1"/>
      <protection locked="0"/>
    </xf>
    <xf numFmtId="0" fontId="19" fillId="6" borderId="14" xfId="0" applyFont="1" applyFill="1" applyBorder="1" applyAlignment="1" applyProtection="1">
      <alignment horizontal="left" vertical="center" wrapText="1"/>
      <protection locked="0"/>
    </xf>
    <xf numFmtId="0" fontId="19" fillId="6" borderId="3" xfId="0" applyFont="1" applyFill="1" applyBorder="1" applyAlignment="1" applyProtection="1">
      <alignment horizontal="left" vertical="center" wrapText="1"/>
      <protection locked="0"/>
    </xf>
    <xf numFmtId="0" fontId="19" fillId="6" borderId="4" xfId="0" applyFont="1" applyFill="1" applyBorder="1" applyAlignment="1" applyProtection="1">
      <alignment horizontal="left" vertical="center" wrapText="1"/>
      <protection locked="0"/>
    </xf>
    <xf numFmtId="0" fontId="14" fillId="2" borderId="19" xfId="0" applyFont="1" applyFill="1" applyBorder="1" applyAlignment="1" applyProtection="1">
      <alignment horizontal="center" vertical="center" textRotation="90"/>
    </xf>
    <xf numFmtId="0" fontId="10" fillId="5" borderId="45" xfId="0" applyFont="1" applyFill="1" applyBorder="1" applyAlignment="1" applyProtection="1">
      <alignment horizontal="center" wrapText="1"/>
    </xf>
    <xf numFmtId="0" fontId="10" fillId="5" borderId="46" xfId="0" applyFont="1" applyFill="1" applyBorder="1" applyAlignment="1" applyProtection="1">
      <alignment horizontal="center" wrapText="1"/>
    </xf>
    <xf numFmtId="0" fontId="15" fillId="0" borderId="23" xfId="0" applyFont="1" applyFill="1" applyBorder="1" applyAlignment="1" applyProtection="1">
      <alignment horizontal="center" vertical="center" wrapText="1"/>
      <protection locked="0"/>
    </xf>
    <xf numFmtId="0" fontId="15" fillId="0" borderId="27" xfId="0" applyFont="1" applyFill="1" applyBorder="1" applyAlignment="1" applyProtection="1">
      <alignment horizontal="center" vertical="center" wrapText="1"/>
      <protection locked="0"/>
    </xf>
    <xf numFmtId="0" fontId="15" fillId="0" borderId="19" xfId="0" applyFont="1" applyFill="1" applyBorder="1" applyAlignment="1" applyProtection="1">
      <alignment horizontal="center" vertical="center" wrapText="1"/>
      <protection locked="0"/>
    </xf>
    <xf numFmtId="0" fontId="15" fillId="0" borderId="8" xfId="0" applyFont="1" applyFill="1" applyBorder="1" applyAlignment="1" applyProtection="1">
      <alignment horizontal="center" vertical="center" wrapText="1"/>
      <protection locked="0"/>
    </xf>
    <xf numFmtId="0" fontId="27" fillId="7" borderId="26" xfId="0" applyFont="1" applyFill="1" applyBorder="1" applyAlignment="1" applyProtection="1">
      <alignment horizontal="center" vertical="center"/>
    </xf>
    <xf numFmtId="0" fontId="27" fillId="7" borderId="35" xfId="0" applyFont="1" applyFill="1" applyBorder="1" applyAlignment="1" applyProtection="1">
      <alignment horizontal="center" vertical="center"/>
    </xf>
    <xf numFmtId="0" fontId="27" fillId="0" borderId="0" xfId="0" applyFont="1" applyFill="1" applyBorder="1" applyAlignment="1" applyProtection="1">
      <alignment horizontal="left" vertical="top" wrapText="1"/>
    </xf>
    <xf numFmtId="0" fontId="27" fillId="0" borderId="58" xfId="0" applyFont="1" applyFill="1" applyBorder="1" applyAlignment="1" applyProtection="1">
      <alignment horizontal="left" vertical="top" wrapText="1"/>
    </xf>
    <xf numFmtId="0" fontId="73" fillId="0" borderId="0" xfId="0" applyFont="1" applyFill="1" applyBorder="1" applyAlignment="1" applyProtection="1">
      <alignment horizontal="center" vertical="center" wrapText="1"/>
    </xf>
    <xf numFmtId="0" fontId="18" fillId="8" borderId="71" xfId="0" applyFont="1" applyFill="1" applyBorder="1" applyAlignment="1" applyProtection="1">
      <alignment horizontal="center" vertical="center"/>
    </xf>
    <xf numFmtId="0" fontId="18" fillId="8" borderId="79" xfId="0" applyFont="1" applyFill="1" applyBorder="1" applyAlignment="1" applyProtection="1">
      <alignment horizontal="center" vertical="center"/>
    </xf>
    <xf numFmtId="0" fontId="27" fillId="0" borderId="79" xfId="0" applyFont="1" applyFill="1" applyBorder="1" applyAlignment="1" applyProtection="1">
      <alignment horizontal="center" vertical="center"/>
    </xf>
    <xf numFmtId="0" fontId="27" fillId="0" borderId="72" xfId="0" applyFont="1" applyFill="1" applyBorder="1" applyAlignment="1" applyProtection="1">
      <alignment horizontal="center" vertical="center"/>
    </xf>
    <xf numFmtId="0" fontId="70" fillId="0" borderId="65" xfId="0" applyFont="1" applyFill="1" applyBorder="1" applyAlignment="1" applyProtection="1">
      <alignment horizontal="center" vertical="center" wrapText="1"/>
      <protection locked="0"/>
    </xf>
    <xf numFmtId="0" fontId="70" fillId="0" borderId="67" xfId="0" applyFont="1" applyFill="1" applyBorder="1" applyAlignment="1" applyProtection="1">
      <alignment horizontal="center" vertical="center" wrapText="1"/>
      <protection locked="0"/>
    </xf>
    <xf numFmtId="0" fontId="71" fillId="0" borderId="96" xfId="0" applyFont="1" applyFill="1" applyBorder="1" applyAlignment="1" applyProtection="1">
      <alignment horizontal="center" vertical="center" wrapText="1"/>
    </xf>
    <xf numFmtId="0" fontId="72" fillId="0" borderId="97" xfId="0" applyFont="1" applyFill="1" applyBorder="1" applyAlignment="1" applyProtection="1">
      <alignment horizontal="center" vertical="center" wrapText="1"/>
    </xf>
    <xf numFmtId="0" fontId="5" fillId="0" borderId="65" xfId="0" applyFont="1" applyFill="1" applyBorder="1" applyAlignment="1" applyProtection="1">
      <alignment horizontal="center" vertical="center"/>
      <protection locked="0"/>
    </xf>
    <xf numFmtId="0" fontId="5" fillId="0" borderId="66" xfId="0" applyFont="1" applyFill="1" applyBorder="1" applyAlignment="1" applyProtection="1">
      <alignment horizontal="center" vertical="center"/>
      <protection locked="0"/>
    </xf>
    <xf numFmtId="0" fontId="5" fillId="0" borderId="67" xfId="0" applyFont="1" applyFill="1" applyBorder="1" applyAlignment="1" applyProtection="1">
      <alignment horizontal="center" vertical="center"/>
      <protection locked="0"/>
    </xf>
    <xf numFmtId="0" fontId="5" fillId="0" borderId="60" xfId="0" applyNumberFormat="1" applyFont="1" applyFill="1" applyBorder="1" applyAlignment="1" applyProtection="1">
      <alignment horizontal="center" vertical="center"/>
      <protection locked="0"/>
    </xf>
    <xf numFmtId="0" fontId="5" fillId="0" borderId="81" xfId="0" applyNumberFormat="1" applyFont="1" applyFill="1" applyBorder="1" applyAlignment="1" applyProtection="1">
      <alignment horizontal="center" vertical="center"/>
      <protection locked="0"/>
    </xf>
    <xf numFmtId="0" fontId="62" fillId="0" borderId="55" xfId="0" applyFont="1" applyFill="1" applyBorder="1" applyAlignment="1" applyProtection="1">
      <alignment horizontal="center" vertical="center" wrapText="1"/>
    </xf>
    <xf numFmtId="0" fontId="62" fillId="0" borderId="56" xfId="0" applyFont="1" applyFill="1" applyBorder="1" applyAlignment="1" applyProtection="1">
      <alignment horizontal="center" vertical="center" wrapText="1"/>
    </xf>
    <xf numFmtId="0" fontId="12" fillId="8" borderId="65" xfId="0" applyFont="1" applyFill="1" applyBorder="1" applyAlignment="1" applyProtection="1">
      <alignment horizontal="center" wrapText="1"/>
    </xf>
    <xf numFmtId="0" fontId="12" fillId="8" borderId="67" xfId="0" applyFont="1" applyFill="1" applyBorder="1" applyAlignment="1" applyProtection="1">
      <alignment horizontal="center" wrapText="1"/>
    </xf>
    <xf numFmtId="166" fontId="56" fillId="0" borderId="68" xfId="0" applyNumberFormat="1" applyFont="1" applyFill="1" applyBorder="1" applyAlignment="1" applyProtection="1">
      <alignment horizontal="center"/>
      <protection locked="0"/>
    </xf>
    <xf numFmtId="166" fontId="56" fillId="0" borderId="70" xfId="0" applyNumberFormat="1" applyFont="1" applyFill="1" applyBorder="1" applyAlignment="1" applyProtection="1">
      <alignment horizontal="center"/>
      <protection locked="0"/>
    </xf>
    <xf numFmtId="0" fontId="5" fillId="0" borderId="68" xfId="0" applyFont="1" applyFill="1" applyBorder="1" applyAlignment="1" applyProtection="1">
      <alignment horizontal="center" vertical="center"/>
      <protection locked="0"/>
    </xf>
    <xf numFmtId="0" fontId="5" fillId="0" borderId="69" xfId="0" applyFont="1" applyFill="1" applyBorder="1" applyAlignment="1" applyProtection="1">
      <alignment horizontal="center" vertical="center"/>
      <protection locked="0"/>
    </xf>
    <xf numFmtId="0" fontId="5" fillId="0" borderId="70" xfId="0" applyFont="1" applyFill="1" applyBorder="1" applyAlignment="1" applyProtection="1">
      <alignment horizontal="center" vertical="center"/>
      <protection locked="0"/>
    </xf>
    <xf numFmtId="0" fontId="5" fillId="0" borderId="80" xfId="0" applyNumberFormat="1" applyFont="1" applyFill="1" applyBorder="1" applyAlignment="1" applyProtection="1">
      <alignment horizontal="center" vertical="center"/>
      <protection locked="0"/>
    </xf>
    <xf numFmtId="0" fontId="5" fillId="0" borderId="82" xfId="0" applyNumberFormat="1" applyFont="1" applyFill="1" applyBorder="1" applyAlignment="1" applyProtection="1">
      <alignment horizontal="center" vertical="center"/>
      <protection locked="0"/>
    </xf>
    <xf numFmtId="0" fontId="12" fillId="8" borderId="98" xfId="0" applyFont="1" applyFill="1" applyBorder="1" applyAlignment="1" applyProtection="1">
      <alignment horizontal="center" wrapText="1"/>
    </xf>
    <xf numFmtId="0" fontId="12" fillId="8" borderId="99" xfId="0" applyFont="1" applyFill="1" applyBorder="1" applyAlignment="1" applyProtection="1">
      <alignment horizontal="center" wrapText="1"/>
    </xf>
    <xf numFmtId="0" fontId="35" fillId="8" borderId="58" xfId="0" applyFont="1" applyFill="1" applyBorder="1" applyAlignment="1" applyProtection="1">
      <alignment horizontal="right" vertical="center"/>
    </xf>
    <xf numFmtId="0" fontId="70" fillId="8" borderId="65" xfId="0" applyFont="1" applyFill="1" applyBorder="1" applyAlignment="1" applyProtection="1">
      <alignment horizontal="center" vertical="center" wrapText="1"/>
    </xf>
    <xf numFmtId="0" fontId="70" fillId="8" borderId="67" xfId="0" applyFont="1" applyFill="1" applyBorder="1" applyAlignment="1" applyProtection="1">
      <alignment horizontal="center" vertical="center" wrapText="1"/>
    </xf>
    <xf numFmtId="0" fontId="19" fillId="6" borderId="73" xfId="0" applyFont="1" applyFill="1" applyBorder="1" applyAlignment="1" applyProtection="1">
      <alignment horizontal="left" vertical="center" wrapText="1"/>
      <protection locked="0"/>
    </xf>
    <xf numFmtId="0" fontId="19" fillId="6" borderId="60" xfId="0" applyFont="1" applyFill="1" applyBorder="1" applyAlignment="1" applyProtection="1">
      <alignment horizontal="left" vertical="center" wrapText="1"/>
      <protection locked="0"/>
    </xf>
    <xf numFmtId="0" fontId="19" fillId="6" borderId="61" xfId="0" applyFont="1" applyFill="1" applyBorder="1" applyAlignment="1" applyProtection="1">
      <alignment horizontal="left" vertical="center" wrapText="1"/>
      <protection locked="0"/>
    </xf>
    <xf numFmtId="0" fontId="19" fillId="6" borderId="74" xfId="0" applyFont="1" applyFill="1" applyBorder="1" applyAlignment="1" applyProtection="1">
      <alignment horizontal="left" vertical="center" wrapText="1"/>
      <protection locked="0"/>
    </xf>
    <xf numFmtId="0" fontId="19" fillId="6" borderId="80" xfId="0" applyFont="1" applyFill="1" applyBorder="1" applyAlignment="1" applyProtection="1">
      <alignment horizontal="left" vertical="center" wrapText="1"/>
      <protection locked="0"/>
    </xf>
    <xf numFmtId="0" fontId="19" fillId="6" borderId="75" xfId="0" applyFont="1" applyFill="1" applyBorder="1" applyAlignment="1" applyProtection="1">
      <alignment horizontal="left" vertical="center" wrapText="1"/>
      <protection locked="0"/>
    </xf>
    <xf numFmtId="0" fontId="14" fillId="8" borderId="55" xfId="0" applyFont="1" applyFill="1" applyBorder="1" applyAlignment="1" applyProtection="1">
      <alignment horizontal="center" vertical="center" textRotation="90"/>
    </xf>
    <xf numFmtId="0" fontId="5" fillId="0" borderId="83" xfId="0" applyFont="1" applyFill="1" applyBorder="1" applyAlignment="1" applyProtection="1">
      <alignment horizontal="center" vertical="center"/>
      <protection locked="0"/>
    </xf>
    <xf numFmtId="0" fontId="5" fillId="0" borderId="84" xfId="0" applyFont="1" applyFill="1" applyBorder="1" applyAlignment="1" applyProtection="1">
      <alignment horizontal="center" vertical="center"/>
      <protection locked="0"/>
    </xf>
    <xf numFmtId="0" fontId="5" fillId="0" borderId="85" xfId="0" applyFont="1" applyFill="1" applyBorder="1" applyAlignment="1" applyProtection="1">
      <alignment horizontal="center" vertical="center"/>
      <protection locked="0"/>
    </xf>
    <xf numFmtId="0" fontId="5" fillId="0" borderId="89" xfId="0" applyNumberFormat="1" applyFont="1" applyFill="1" applyBorder="1" applyAlignment="1" applyProtection="1">
      <alignment horizontal="center" vertical="center"/>
      <protection locked="0"/>
    </xf>
    <xf numFmtId="0" fontId="5" fillId="0" borderId="90" xfId="0" applyNumberFormat="1" applyFont="1" applyFill="1" applyBorder="1" applyAlignment="1" applyProtection="1">
      <alignment horizontal="center" vertical="center"/>
      <protection locked="0"/>
    </xf>
    <xf numFmtId="0" fontId="50" fillId="0" borderId="0" xfId="0" applyFont="1" applyFill="1" applyBorder="1" applyAlignment="1" applyProtection="1">
      <alignment horizontal="center" vertical="center"/>
    </xf>
    <xf numFmtId="0" fontId="0" fillId="6" borderId="0" xfId="0" applyFill="1" applyBorder="1" applyAlignment="1" applyProtection="1">
      <alignment horizontal="center"/>
    </xf>
    <xf numFmtId="0" fontId="53" fillId="0" borderId="62" xfId="0" applyFont="1" applyFill="1" applyBorder="1" applyAlignment="1" applyProtection="1">
      <alignment horizontal="center" vertical="center"/>
    </xf>
    <xf numFmtId="0" fontId="53" fillId="0" borderId="63" xfId="0" applyFont="1" applyFill="1" applyBorder="1" applyAlignment="1" applyProtection="1">
      <alignment horizontal="center" vertical="center"/>
    </xf>
    <xf numFmtId="0" fontId="53" fillId="0" borderId="64" xfId="0" applyFont="1" applyFill="1" applyBorder="1" applyAlignment="1" applyProtection="1">
      <alignment horizontal="center" vertical="center"/>
    </xf>
    <xf numFmtId="0" fontId="53" fillId="0" borderId="68" xfId="0" applyFont="1" applyFill="1" applyBorder="1" applyAlignment="1" applyProtection="1">
      <alignment horizontal="center" vertical="center"/>
    </xf>
    <xf numFmtId="0" fontId="53" fillId="0" borderId="69" xfId="0" applyFont="1" applyFill="1" applyBorder="1" applyAlignment="1" applyProtection="1">
      <alignment horizontal="center" vertical="center"/>
    </xf>
    <xf numFmtId="0" fontId="53" fillId="0" borderId="70" xfId="0" applyFont="1" applyFill="1" applyBorder="1" applyAlignment="1" applyProtection="1">
      <alignment horizontal="center" vertical="center"/>
    </xf>
    <xf numFmtId="0" fontId="53" fillId="0" borderId="71" xfId="0" applyFont="1" applyFill="1" applyBorder="1" applyAlignment="1" applyProtection="1">
      <alignment horizontal="center" vertical="center"/>
    </xf>
    <xf numFmtId="0" fontId="53" fillId="0" borderId="72" xfId="0" applyFont="1" applyFill="1" applyBorder="1" applyAlignment="1" applyProtection="1">
      <alignment horizontal="center" vertical="center"/>
    </xf>
    <xf numFmtId="0" fontId="53" fillId="0" borderId="76" xfId="0" applyFont="1" applyFill="1" applyBorder="1" applyAlignment="1" applyProtection="1">
      <alignment horizontal="center" vertical="center"/>
    </xf>
    <xf numFmtId="0" fontId="53" fillId="0" borderId="78" xfId="0" applyFont="1" applyFill="1" applyBorder="1" applyAlignment="1" applyProtection="1">
      <alignment horizontal="center" vertical="center"/>
    </xf>
    <xf numFmtId="0" fontId="54" fillId="0" borderId="80" xfId="0" applyFont="1" applyFill="1" applyBorder="1" applyAlignment="1" applyProtection="1">
      <alignment horizontal="center" vertical="center"/>
    </xf>
    <xf numFmtId="0" fontId="54" fillId="0" borderId="82" xfId="0" applyFont="1" applyFill="1" applyBorder="1" applyAlignment="1" applyProtection="1">
      <alignment horizontal="center" vertical="center"/>
    </xf>
    <xf numFmtId="0" fontId="30" fillId="0" borderId="0" xfId="0" applyFont="1" applyFill="1" applyBorder="1" applyAlignment="1" applyProtection="1">
      <alignment horizontal="center" vertical="center" textRotation="90"/>
    </xf>
    <xf numFmtId="0" fontId="46" fillId="0" borderId="0" xfId="0" applyFont="1" applyFill="1" applyBorder="1" applyAlignment="1" applyProtection="1">
      <alignment horizontal="center" vertical="center" textRotation="90"/>
    </xf>
    <xf numFmtId="0" fontId="29" fillId="8" borderId="73" xfId="0" applyFont="1" applyFill="1" applyBorder="1" applyAlignment="1" applyProtection="1">
      <alignment horizontal="right" vertical="center"/>
    </xf>
    <xf numFmtId="0" fontId="29" fillId="8" borderId="60" xfId="0" applyFont="1" applyFill="1" applyBorder="1" applyAlignment="1" applyProtection="1">
      <alignment horizontal="right" vertical="center"/>
    </xf>
    <xf numFmtId="0" fontId="16" fillId="0" borderId="48" xfId="0" applyFont="1" applyFill="1" applyBorder="1" applyAlignment="1" applyProtection="1">
      <alignment horizontal="center" vertical="center" wrapText="1"/>
    </xf>
    <xf numFmtId="0" fontId="16" fillId="0" borderId="49" xfId="0" applyFont="1" applyFill="1" applyBorder="1" applyAlignment="1" applyProtection="1">
      <alignment horizontal="center" vertical="center" wrapText="1"/>
    </xf>
    <xf numFmtId="0" fontId="16" fillId="0" borderId="50" xfId="0" applyFont="1" applyFill="1" applyBorder="1" applyAlignment="1" applyProtection="1">
      <alignment horizontal="center" vertical="center" wrapText="1"/>
    </xf>
    <xf numFmtId="0" fontId="12" fillId="8" borderId="73" xfId="0" applyFont="1" applyFill="1" applyBorder="1" applyAlignment="1" applyProtection="1">
      <alignment horizontal="right" vertical="center"/>
    </xf>
    <xf numFmtId="0" fontId="12" fillId="8" borderId="60" xfId="0" applyFont="1" applyFill="1" applyBorder="1" applyAlignment="1" applyProtection="1">
      <alignment horizontal="right" vertical="center"/>
    </xf>
    <xf numFmtId="0" fontId="27" fillId="0" borderId="73" xfId="0" applyFont="1" applyFill="1" applyBorder="1" applyAlignment="1" applyProtection="1">
      <alignment horizontal="right" vertical="center"/>
    </xf>
    <xf numFmtId="0" fontId="27" fillId="0" borderId="60" xfId="0" applyFont="1" applyFill="1" applyBorder="1" applyAlignment="1" applyProtection="1">
      <alignment horizontal="right" vertical="center"/>
    </xf>
    <xf numFmtId="0" fontId="27" fillId="0" borderId="81" xfId="0" applyFont="1" applyFill="1" applyBorder="1" applyAlignment="1" applyProtection="1">
      <alignment horizontal="right" vertical="center"/>
    </xf>
    <xf numFmtId="0" fontId="48" fillId="0" borderId="0" xfId="0" applyFont="1" applyFill="1" applyBorder="1" applyAlignment="1" applyProtection="1">
      <alignment horizontal="center" vertical="center" textRotation="90"/>
    </xf>
    <xf numFmtId="0" fontId="65" fillId="0" borderId="0" xfId="0" applyFont="1" applyFill="1" applyBorder="1" applyAlignment="1" applyProtection="1">
      <alignment horizontal="center" vertical="center" wrapText="1"/>
    </xf>
    <xf numFmtId="0" fontId="75" fillId="0" borderId="0" xfId="1" applyFont="1" applyFill="1" applyBorder="1" applyAlignment="1" applyProtection="1">
      <alignment horizontal="center" vertical="center" wrapText="1"/>
    </xf>
    <xf numFmtId="0" fontId="45" fillId="0" borderId="0" xfId="0" applyFont="1" applyFill="1" applyBorder="1" applyAlignment="1" applyProtection="1">
      <alignment horizontal="center" vertical="center" wrapText="1"/>
    </xf>
    <xf numFmtId="0" fontId="51" fillId="0" borderId="52" xfId="0" applyFont="1" applyFill="1" applyBorder="1" applyAlignment="1" applyProtection="1">
      <alignment horizontal="left" vertical="center" textRotation="90"/>
    </xf>
    <xf numFmtId="0" fontId="51" fillId="0" borderId="55" xfId="0" applyFont="1" applyFill="1" applyBorder="1" applyAlignment="1" applyProtection="1">
      <alignment horizontal="left" vertical="center" textRotation="90"/>
    </xf>
    <xf numFmtId="0" fontId="51" fillId="0" borderId="57" xfId="0" applyFont="1" applyFill="1" applyBorder="1" applyAlignment="1" applyProtection="1">
      <alignment horizontal="left" vertical="center" textRotation="90"/>
    </xf>
    <xf numFmtId="0" fontId="18" fillId="8" borderId="72" xfId="0" applyFont="1" applyFill="1" applyBorder="1" applyAlignment="1" applyProtection="1">
      <alignment horizontal="center" vertical="center"/>
    </xf>
    <xf numFmtId="0" fontId="63" fillId="0" borderId="73" xfId="0" applyFont="1" applyFill="1" applyBorder="1" applyAlignment="1" applyProtection="1">
      <alignment horizontal="center" vertical="center" wrapText="1"/>
    </xf>
    <xf numFmtId="0" fontId="63" fillId="0" borderId="60" xfId="0" applyFont="1" applyFill="1" applyBorder="1" applyAlignment="1" applyProtection="1">
      <alignment horizontal="center" vertical="center" wrapText="1"/>
    </xf>
    <xf numFmtId="0" fontId="63" fillId="0" borderId="61" xfId="0" applyFont="1" applyFill="1" applyBorder="1" applyAlignment="1" applyProtection="1">
      <alignment horizontal="center" vertical="center" wrapText="1"/>
    </xf>
    <xf numFmtId="0" fontId="63" fillId="0" borderId="74" xfId="0" applyFont="1" applyFill="1" applyBorder="1" applyAlignment="1" applyProtection="1">
      <alignment horizontal="center" vertical="center" wrapText="1"/>
    </xf>
    <xf numFmtId="0" fontId="63" fillId="0" borderId="80" xfId="0" applyFont="1" applyFill="1" applyBorder="1" applyAlignment="1" applyProtection="1">
      <alignment horizontal="center" vertical="center" wrapText="1"/>
    </xf>
    <xf numFmtId="0" fontId="63" fillId="0" borderId="75" xfId="0" applyFont="1" applyFill="1" applyBorder="1" applyAlignment="1" applyProtection="1">
      <alignment horizontal="center" vertical="center" wrapText="1"/>
    </xf>
    <xf numFmtId="0" fontId="16" fillId="0" borderId="48" xfId="0" applyFont="1" applyFill="1" applyBorder="1" applyAlignment="1" applyProtection="1">
      <alignment horizontal="center" vertical="center"/>
    </xf>
    <xf numFmtId="0" fontId="16" fillId="0" borderId="49" xfId="0" applyFont="1" applyFill="1" applyBorder="1" applyAlignment="1" applyProtection="1">
      <alignment horizontal="center" vertical="center"/>
    </xf>
    <xf numFmtId="0" fontId="16" fillId="0" borderId="50" xfId="0" applyFont="1" applyFill="1" applyBorder="1" applyAlignment="1" applyProtection="1">
      <alignment horizontal="center" vertical="center"/>
    </xf>
  </cellXfs>
  <cellStyles count="2">
    <cellStyle name="Hyperlink" xfId="1" builtinId="8"/>
    <cellStyle name="Normal" xfId="0" builtinId="0"/>
  </cellStyles>
  <dxfs count="337">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theme="0"/>
      </font>
    </dxf>
    <dxf>
      <fill>
        <patternFill>
          <bgColor theme="0"/>
        </patternFill>
      </fill>
    </dxf>
    <dxf>
      <fill>
        <patternFill>
          <bgColor rgb="FFFFA3A3"/>
        </patternFill>
      </fill>
    </dxf>
    <dxf>
      <fill>
        <patternFill>
          <bgColor rgb="FFFFA3A3"/>
        </patternFill>
      </fill>
    </dxf>
    <dxf>
      <fill>
        <patternFill>
          <bgColor theme="0"/>
        </patternFill>
      </fill>
    </dxf>
    <dxf>
      <fill>
        <patternFill>
          <bgColor rgb="FFFFA3A3"/>
        </patternFill>
      </fill>
    </dxf>
    <dxf>
      <fill>
        <patternFill>
          <bgColor rgb="FFFFA3A3"/>
        </patternFill>
      </fill>
    </dxf>
    <dxf>
      <fill>
        <patternFill>
          <bgColor rgb="FFFFA3A3"/>
        </patternFill>
      </fill>
    </dxf>
    <dxf>
      <fill>
        <patternFill>
          <bgColor rgb="FFFFA3A3"/>
        </patternFill>
      </fill>
    </dxf>
    <dxf>
      <fill>
        <patternFill>
          <bgColor theme="0"/>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rgb="FFFFA3A3"/>
        </patternFill>
      </fill>
    </dxf>
    <dxf>
      <fill>
        <patternFill>
          <bgColor rgb="FFFFA3A3"/>
        </patternFill>
      </fill>
    </dxf>
    <dxf>
      <fill>
        <patternFill>
          <bgColor rgb="FFFFA3A3"/>
        </patternFill>
      </fill>
    </dxf>
    <dxf>
      <fill>
        <patternFill>
          <bgColor theme="0"/>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rgb="FFFFA3A3"/>
        </patternFill>
      </fill>
    </dxf>
    <dxf>
      <fill>
        <patternFill>
          <bgColor rgb="FFFFA3A3"/>
        </patternFill>
      </fill>
    </dxf>
    <dxf>
      <fill>
        <patternFill>
          <bgColor rgb="FFFFA3A3"/>
        </patternFill>
      </fill>
    </dxf>
    <dxf>
      <fill>
        <patternFill>
          <bgColor theme="0"/>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rgb="FFFFA3A3"/>
        </patternFill>
      </fill>
    </dxf>
    <dxf>
      <fill>
        <patternFill>
          <bgColor rgb="FFFFA3A3"/>
        </patternFill>
      </fill>
    </dxf>
    <dxf>
      <fill>
        <patternFill>
          <bgColor rgb="FFFFA3A3"/>
        </patternFill>
      </fill>
    </dxf>
    <dxf>
      <fill>
        <patternFill>
          <bgColor theme="0"/>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rgb="FFFFA3A3"/>
        </patternFill>
      </fill>
    </dxf>
    <dxf>
      <fill>
        <patternFill>
          <bgColor rgb="FFFFA3A3"/>
        </patternFill>
      </fill>
    </dxf>
    <dxf>
      <fill>
        <patternFill>
          <bgColor rgb="FFFFA3A3"/>
        </patternFill>
      </fill>
    </dxf>
    <dxf>
      <fill>
        <patternFill>
          <bgColor theme="0"/>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rgb="FFFFA3A3"/>
        </patternFill>
      </fill>
    </dxf>
    <dxf>
      <fill>
        <patternFill>
          <bgColor rgb="FFFFA3A3"/>
        </patternFill>
      </fill>
    </dxf>
    <dxf>
      <fill>
        <patternFill>
          <bgColor rgb="FFFFA3A3"/>
        </patternFill>
      </fill>
    </dxf>
    <dxf>
      <fill>
        <patternFill>
          <bgColor theme="0"/>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rgb="FFFFA3A3"/>
        </patternFill>
      </fill>
    </dxf>
    <dxf>
      <fill>
        <patternFill>
          <bgColor rgb="FFFFA3A3"/>
        </patternFill>
      </fill>
    </dxf>
    <dxf>
      <fill>
        <patternFill>
          <bgColor rgb="FFFFA3A3"/>
        </patternFill>
      </fill>
    </dxf>
    <dxf>
      <fill>
        <patternFill>
          <bgColor theme="0"/>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rgb="FFFFA3A3"/>
        </patternFill>
      </fill>
    </dxf>
    <dxf>
      <fill>
        <patternFill>
          <bgColor rgb="FFFFA3A3"/>
        </patternFill>
      </fill>
    </dxf>
    <dxf>
      <fill>
        <patternFill>
          <bgColor rgb="FFFFA3A3"/>
        </patternFill>
      </fill>
    </dxf>
    <dxf>
      <fill>
        <patternFill>
          <bgColor theme="0"/>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0"/>
        </patternFill>
      </fill>
    </dxf>
    <dxf>
      <fill>
        <patternFill>
          <bgColor rgb="FFFFA3A3"/>
        </patternFill>
      </fill>
    </dxf>
    <dxf>
      <fill>
        <patternFill>
          <bgColor rgb="FFFFA3A3"/>
        </patternFill>
      </fill>
    </dxf>
    <dxf>
      <fill>
        <patternFill>
          <bgColor rgb="FFFFA3A3"/>
        </patternFill>
      </fill>
    </dxf>
    <dxf>
      <fill>
        <patternFill>
          <bgColor theme="0"/>
        </patternFill>
      </fill>
    </dxf>
    <dxf>
      <fill>
        <patternFill>
          <bgColor rgb="FFFFA3A3"/>
        </patternFill>
      </fill>
    </dxf>
    <dxf>
      <fill>
        <patternFill>
          <bgColor rgb="FFFFA3A3"/>
        </patternFill>
      </fill>
    </dxf>
    <dxf>
      <fill>
        <patternFill>
          <bgColor rgb="FFFFA3A3"/>
        </patternFill>
      </fill>
    </dxf>
    <dxf>
      <fill>
        <patternFill>
          <bgColor theme="0"/>
        </patternFill>
      </fill>
    </dxf>
    <dxf>
      <fill>
        <patternFill>
          <bgColor rgb="FFFFA3A3"/>
        </patternFill>
      </fill>
    </dxf>
    <dxf>
      <fill>
        <patternFill>
          <bgColor rgb="FFFFA3A3"/>
        </patternFill>
      </fill>
    </dxf>
    <dxf>
      <fill>
        <patternFill>
          <bgColor rgb="FFFFA3A3"/>
        </patternFill>
      </fill>
    </dxf>
    <dxf>
      <fill>
        <patternFill>
          <bgColor theme="0"/>
        </patternFill>
      </fill>
    </dxf>
    <dxf>
      <fill>
        <patternFill>
          <bgColor rgb="FFFFA3A3"/>
        </patternFill>
      </fill>
    </dxf>
    <dxf>
      <fill>
        <patternFill>
          <bgColor rgb="FFFFA3A3"/>
        </patternFill>
      </fill>
    </dxf>
    <dxf>
      <fill>
        <patternFill>
          <bgColor rgb="FFFFA3A3"/>
        </patternFill>
      </fill>
    </dxf>
    <dxf>
      <fill>
        <patternFill>
          <bgColor theme="0"/>
        </patternFill>
      </fill>
    </dxf>
    <dxf>
      <fill>
        <patternFill>
          <bgColor rgb="FFFFA3A3"/>
        </patternFill>
      </fill>
    </dxf>
    <dxf>
      <fill>
        <patternFill>
          <bgColor rgb="FFFFA3A3"/>
        </patternFill>
      </fill>
    </dxf>
    <dxf>
      <fill>
        <patternFill>
          <bgColor rgb="FFFFA3A3"/>
        </patternFill>
      </fill>
    </dxf>
    <dxf>
      <fill>
        <patternFill>
          <bgColor rgb="FFFFA3A3"/>
        </patternFill>
      </fill>
    </dxf>
    <dxf>
      <fill>
        <patternFill>
          <bgColor rgb="FFFFA3A3"/>
        </patternFill>
      </fill>
    </dxf>
    <dxf>
      <fill>
        <patternFill>
          <bgColor theme="0"/>
        </patternFill>
      </fill>
    </dxf>
    <dxf>
      <fill>
        <patternFill>
          <bgColor rgb="FFFFA3A3"/>
        </patternFill>
      </fill>
    </dxf>
    <dxf>
      <fill>
        <patternFill>
          <bgColor rgb="FFFFA3A3"/>
        </patternFill>
      </fill>
    </dxf>
    <dxf>
      <fill>
        <patternFill>
          <bgColor rgb="FFFFA3A3"/>
        </patternFill>
      </fill>
    </dxf>
    <dxf>
      <fill>
        <patternFill>
          <bgColor rgb="FFFFA3A3"/>
        </patternFill>
      </fill>
    </dxf>
    <dxf>
      <fill>
        <patternFill>
          <bgColor theme="0"/>
        </patternFill>
      </fill>
    </dxf>
    <dxf>
      <fill>
        <patternFill>
          <bgColor theme="0"/>
        </patternFill>
      </fill>
    </dxf>
    <dxf>
      <fill>
        <patternFill>
          <bgColor rgb="FFFFA3A3"/>
        </patternFill>
      </fill>
    </dxf>
    <dxf>
      <fill>
        <patternFill>
          <bgColor theme="0"/>
        </patternFill>
      </fill>
    </dxf>
    <dxf>
      <fill>
        <patternFill>
          <bgColor rgb="FFFFA3A3"/>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1" defaultTableStyle="TableStyleMedium2" defaultPivotStyle="PivotStyleLight16">
    <tableStyle name="Invisible" pivot="0" table="0" count="0" xr9:uid="{5C55C314-BB74-43B8-8F88-968AA0130947}"/>
  </tableStyles>
  <colors>
    <mruColors>
      <color rgb="FFFFA3A3"/>
      <color rgb="FFFF8F8F"/>
      <color rgb="FFFF6600"/>
      <color rgb="FF316EB4"/>
      <color rgb="FF34495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12</xdr:col>
      <xdr:colOff>16667</xdr:colOff>
      <xdr:row>4</xdr:row>
      <xdr:rowOff>7143</xdr:rowOff>
    </xdr:from>
    <xdr:to>
      <xdr:col>12</xdr:col>
      <xdr:colOff>408243</xdr:colOff>
      <xdr:row>4</xdr:row>
      <xdr:rowOff>121443</xdr:rowOff>
    </xdr:to>
    <xdr:sp macro="" textlink="">
      <xdr:nvSpPr>
        <xdr:cNvPr id="1052" name="Drop Down 28" hidden="1">
          <a:extLst>
            <a:ext uri="{63B3BB69-23CF-44E3-9099-C40C66FF867C}">
              <a14:compatExt xmlns:a14="http://schemas.microsoft.com/office/drawing/2010/main"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twoCellAnchor>
  <xdr:twoCellAnchor editAs="oneCell">
    <xdr:from>
      <xdr:col>0</xdr:col>
      <xdr:colOff>46182</xdr:colOff>
      <xdr:row>0</xdr:row>
      <xdr:rowOff>0</xdr:rowOff>
    </xdr:from>
    <xdr:to>
      <xdr:col>4</xdr:col>
      <xdr:colOff>107473</xdr:colOff>
      <xdr:row>3</xdr:row>
      <xdr:rowOff>21580</xdr:rowOff>
    </xdr:to>
    <xdr:pic>
      <xdr:nvPicPr>
        <xdr:cNvPr id="5" name="Picture 4">
          <a:extLst>
            <a:ext uri="{FF2B5EF4-FFF2-40B4-BE49-F238E27FC236}">
              <a16:creationId xmlns:a16="http://schemas.microsoft.com/office/drawing/2014/main" id="{7237923D-14E5-444C-9142-C1ED2FA7EE0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182" y="0"/>
          <a:ext cx="823291" cy="5468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16667</xdr:colOff>
      <xdr:row>4</xdr:row>
      <xdr:rowOff>7143</xdr:rowOff>
    </xdr:from>
    <xdr:to>
      <xdr:col>12</xdr:col>
      <xdr:colOff>408243</xdr:colOff>
      <xdr:row>4</xdr:row>
      <xdr:rowOff>121443</xdr:rowOff>
    </xdr:to>
    <xdr:sp macro="" textlink="">
      <xdr:nvSpPr>
        <xdr:cNvPr id="3" name="Drop Down 28" hidden="1">
          <a:extLst>
            <a:ext uri="{63B3BB69-23CF-44E3-9099-C40C66FF867C}">
              <a14:compatExt xmlns:a14="http://schemas.microsoft.com/office/drawing/2010/main" spid="_x0000_s1052"/>
            </a:ext>
            <a:ext uri="{FF2B5EF4-FFF2-40B4-BE49-F238E27FC236}">
              <a16:creationId xmlns:a16="http://schemas.microsoft.com/office/drawing/2014/main" id="{86AA4021-3536-F142-970F-215946304198}"/>
            </a:ext>
          </a:extLst>
        </xdr:cNvPr>
        <xdr:cNvSpPr/>
      </xdr:nvSpPr>
      <xdr:spPr bwMode="auto">
        <a:xfrm>
          <a:off x="6544467" y="667543"/>
          <a:ext cx="391576" cy="1143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twoCellAnchor>
  <xdr:twoCellAnchor editAs="oneCell">
    <xdr:from>
      <xdr:col>0</xdr:col>
      <xdr:colOff>0</xdr:colOff>
      <xdr:row>0</xdr:row>
      <xdr:rowOff>0</xdr:rowOff>
    </xdr:from>
    <xdr:to>
      <xdr:col>3</xdr:col>
      <xdr:colOff>138468</xdr:colOff>
      <xdr:row>4</xdr:row>
      <xdr:rowOff>81340</xdr:rowOff>
    </xdr:to>
    <xdr:pic>
      <xdr:nvPicPr>
        <xdr:cNvPr id="7" name="Picture 6">
          <a:extLst>
            <a:ext uri="{FF2B5EF4-FFF2-40B4-BE49-F238E27FC236}">
              <a16:creationId xmlns:a16="http://schemas.microsoft.com/office/drawing/2014/main" id="{EEA65235-638E-4945-903E-658E713DD71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62343" cy="78619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unece.org/fileadmin/DAM/trans/danger/publi/unrec/English/part3.pdf" TargetMode="External"/><Relationship Id="rId1" Type="http://schemas.openxmlformats.org/officeDocument/2006/relationships/hyperlink" Target="mailto:bangladesh.clustercargo@wfp.org"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unece.org/fileadmin/DAM/trans/danger/publi/unrec/English/part3.pdf" TargetMode="External"/><Relationship Id="rId1" Type="http://schemas.openxmlformats.org/officeDocument/2006/relationships/hyperlink" Target="mailto:wfp.logisticsservices@wfp.org"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R41"/>
  <sheetViews>
    <sheetView showGridLines="0" tabSelected="1" zoomScale="110" zoomScaleNormal="110" zoomScaleSheetLayoutView="160" zoomScalePageLayoutView="130" workbookViewId="0">
      <selection activeCell="I23" sqref="I23"/>
    </sheetView>
  </sheetViews>
  <sheetFormatPr defaultColWidth="9.08984375" defaultRowHeight="14.5"/>
  <cols>
    <col min="1" max="1" width="3.26953125" style="10" customWidth="1"/>
    <col min="2" max="3" width="2.26953125" style="10" customWidth="1"/>
    <col min="4" max="4" width="3" style="10" customWidth="1"/>
    <col min="5" max="5" width="2.26953125" style="10" customWidth="1"/>
    <col min="6" max="6" width="5.7265625" style="10" customWidth="1"/>
    <col min="7" max="7" width="9.7265625" style="10" customWidth="1"/>
    <col min="8" max="8" width="7.7265625" style="10" customWidth="1"/>
    <col min="9" max="9" width="31.7265625" style="10" customWidth="1"/>
    <col min="10" max="10" width="9.7265625" style="10" customWidth="1"/>
    <col min="11" max="11" width="5.26953125" style="10" customWidth="1"/>
    <col min="12" max="12" width="2.7265625" style="10" customWidth="1"/>
    <col min="13" max="13" width="10.7265625" style="10" customWidth="1"/>
    <col min="14" max="14" width="7.7265625" style="10" customWidth="1"/>
    <col min="15" max="15" width="9.7265625" style="10" customWidth="1"/>
    <col min="16" max="16" width="0.36328125" style="10" customWidth="1"/>
    <col min="17" max="17" width="7.90625" style="10" customWidth="1"/>
    <col min="18" max="18" width="20.26953125" style="10" customWidth="1"/>
    <col min="19" max="16384" width="9.08984375" style="10"/>
  </cols>
  <sheetData>
    <row r="1" spans="1:18" ht="19" customHeight="1" thickBot="1">
      <c r="A1" s="77" t="s">
        <v>108</v>
      </c>
      <c r="B1" s="78"/>
      <c r="C1" s="78"/>
      <c r="D1" s="78"/>
      <c r="E1" s="79"/>
      <c r="F1" s="285" t="s">
        <v>1</v>
      </c>
      <c r="G1" s="286"/>
      <c r="H1" s="286"/>
      <c r="I1" s="286"/>
      <c r="J1" s="286"/>
      <c r="K1" s="286"/>
      <c r="L1" s="286"/>
      <c r="M1" s="286"/>
      <c r="N1" s="286"/>
      <c r="O1" s="286"/>
      <c r="P1" s="287"/>
      <c r="Q1" s="201" t="s">
        <v>109</v>
      </c>
      <c r="R1" s="202"/>
    </row>
    <row r="2" spans="1:18" ht="11.15" customHeight="1">
      <c r="A2" s="80"/>
      <c r="B2" s="11"/>
      <c r="C2" s="11"/>
      <c r="D2" s="11"/>
      <c r="E2" s="81"/>
      <c r="F2" s="266" t="s">
        <v>2</v>
      </c>
      <c r="G2" s="51"/>
      <c r="H2" s="51"/>
      <c r="I2" s="45" t="s">
        <v>3</v>
      </c>
      <c r="J2" s="197" t="s">
        <v>4</v>
      </c>
      <c r="K2" s="198"/>
      <c r="L2" s="198"/>
      <c r="M2" s="212"/>
      <c r="N2" s="227" t="s">
        <v>5</v>
      </c>
      <c r="O2" s="85"/>
      <c r="P2" s="85"/>
      <c r="Q2" s="85"/>
      <c r="R2" s="86"/>
    </row>
    <row r="3" spans="1:18" ht="11.5" customHeight="1" thickBot="1">
      <c r="A3" s="82"/>
      <c r="B3" s="83"/>
      <c r="C3" s="83"/>
      <c r="D3" s="83"/>
      <c r="E3" s="84"/>
      <c r="F3" s="267"/>
      <c r="G3" s="60"/>
      <c r="H3" s="22" t="s">
        <v>6</v>
      </c>
      <c r="I3" s="106"/>
      <c r="J3" s="225" t="s">
        <v>7</v>
      </c>
      <c r="K3" s="226"/>
      <c r="L3" s="63"/>
      <c r="M3" s="61" t="s">
        <v>8</v>
      </c>
      <c r="N3" s="228"/>
      <c r="O3" s="26"/>
      <c r="P3" s="26"/>
      <c r="Q3" s="87" t="s">
        <v>9</v>
      </c>
      <c r="R3" s="113"/>
    </row>
    <row r="4" spans="1:18" ht="11.5" customHeight="1">
      <c r="A4" s="220" t="s">
        <v>10</v>
      </c>
      <c r="B4" s="264" t="s">
        <v>11</v>
      </c>
      <c r="C4" s="24"/>
      <c r="D4" s="24"/>
      <c r="E4" s="54"/>
      <c r="F4" s="267"/>
      <c r="G4" s="60"/>
      <c r="H4" s="60"/>
      <c r="I4" s="60"/>
      <c r="J4" s="213" t="s">
        <v>12</v>
      </c>
      <c r="K4" s="214"/>
      <c r="L4" s="63"/>
      <c r="M4" s="62" t="s">
        <v>13</v>
      </c>
      <c r="N4" s="228"/>
      <c r="O4" s="26"/>
      <c r="P4" s="26"/>
      <c r="Q4" s="88" t="s">
        <v>14</v>
      </c>
      <c r="R4" s="113"/>
    </row>
    <row r="5" spans="1:18" ht="11.5" customHeight="1" thickBot="1">
      <c r="A5" s="221"/>
      <c r="B5" s="265"/>
      <c r="C5" s="25"/>
      <c r="D5" s="25"/>
      <c r="E5" s="66"/>
      <c r="F5" s="267"/>
      <c r="G5" s="60"/>
      <c r="H5" s="22" t="s">
        <v>15</v>
      </c>
      <c r="I5" s="111"/>
      <c r="J5" s="46"/>
      <c r="K5" s="47" t="s">
        <v>16</v>
      </c>
      <c r="L5" s="63"/>
      <c r="M5" s="62" t="s">
        <v>13</v>
      </c>
      <c r="N5" s="228"/>
      <c r="O5" s="26"/>
      <c r="P5" s="26"/>
      <c r="Q5" s="88" t="s">
        <v>17</v>
      </c>
      <c r="R5" s="113"/>
    </row>
    <row r="6" spans="1:18" ht="11.5" customHeight="1">
      <c r="A6" s="221"/>
      <c r="B6" s="265"/>
      <c r="C6" s="25"/>
      <c r="D6" s="217"/>
      <c r="E6" s="66"/>
      <c r="F6" s="267"/>
      <c r="G6" s="60"/>
      <c r="H6" s="110" t="s">
        <v>18</v>
      </c>
      <c r="I6" s="107"/>
      <c r="J6" s="225" t="s">
        <v>19</v>
      </c>
      <c r="K6" s="226"/>
      <c r="L6" s="63"/>
      <c r="M6" s="73" t="s">
        <v>8</v>
      </c>
      <c r="N6" s="228"/>
      <c r="O6" s="26"/>
      <c r="P6" s="26"/>
      <c r="Q6" s="88" t="s">
        <v>20</v>
      </c>
      <c r="R6" s="196"/>
    </row>
    <row r="7" spans="1:18" ht="11.5" customHeight="1">
      <c r="A7" s="221"/>
      <c r="B7" s="265"/>
      <c r="C7" s="25"/>
      <c r="D7" s="218"/>
      <c r="E7" s="66"/>
      <c r="F7" s="267"/>
      <c r="G7" s="60"/>
      <c r="H7" s="110" t="s">
        <v>21</v>
      </c>
      <c r="I7" s="111"/>
      <c r="J7" s="237" t="s">
        <v>22</v>
      </c>
      <c r="K7" s="238"/>
      <c r="L7" s="239"/>
      <c r="M7" s="99"/>
      <c r="N7" s="228"/>
      <c r="O7" s="26"/>
      <c r="P7" s="26"/>
      <c r="Q7" s="88" t="s">
        <v>23</v>
      </c>
      <c r="R7" s="113"/>
    </row>
    <row r="8" spans="1:18" ht="11.5" customHeight="1">
      <c r="A8" s="221"/>
      <c r="B8" s="265"/>
      <c r="C8" s="25"/>
      <c r="D8" s="218"/>
      <c r="E8" s="66"/>
      <c r="F8" s="267"/>
      <c r="G8" s="60"/>
      <c r="H8" s="110" t="s">
        <v>24</v>
      </c>
      <c r="I8" s="112"/>
      <c r="J8" s="244" t="s">
        <v>25</v>
      </c>
      <c r="K8" s="245"/>
      <c r="L8" s="245"/>
      <c r="M8" s="104" t="s">
        <v>26</v>
      </c>
      <c r="N8" s="228"/>
      <c r="O8" s="26"/>
      <c r="P8" s="26"/>
      <c r="Q8" s="13"/>
      <c r="R8" s="27"/>
    </row>
    <row r="9" spans="1:18" ht="11.5" customHeight="1">
      <c r="A9" s="221"/>
      <c r="B9" s="265"/>
      <c r="C9" s="14"/>
      <c r="D9" s="218"/>
      <c r="E9" s="56"/>
      <c r="F9" s="267"/>
      <c r="G9" s="60"/>
      <c r="H9" s="22"/>
      <c r="I9" s="22"/>
      <c r="J9" s="225" t="s">
        <v>27</v>
      </c>
      <c r="K9" s="226"/>
      <c r="L9" s="64"/>
      <c r="M9" s="61" t="s">
        <v>8</v>
      </c>
      <c r="N9" s="228"/>
      <c r="O9" s="26"/>
      <c r="P9" s="26"/>
      <c r="Q9" s="87" t="s">
        <v>28</v>
      </c>
      <c r="R9" s="113"/>
    </row>
    <row r="10" spans="1:18" ht="11.5" customHeight="1" thickBot="1">
      <c r="A10" s="221"/>
      <c r="B10" s="265"/>
      <c r="C10" s="23"/>
      <c r="D10" s="219"/>
      <c r="E10" s="67"/>
      <c r="F10" s="267"/>
      <c r="G10" s="60"/>
      <c r="H10" s="22" t="s">
        <v>29</v>
      </c>
      <c r="I10" s="107"/>
      <c r="J10" s="257" t="s">
        <v>30</v>
      </c>
      <c r="K10" s="258"/>
      <c r="L10" s="63"/>
      <c r="M10" s="74" t="s">
        <v>8</v>
      </c>
      <c r="N10" s="228"/>
      <c r="O10" s="26"/>
      <c r="P10" s="26"/>
      <c r="Q10" s="88" t="s">
        <v>14</v>
      </c>
      <c r="R10" s="114"/>
    </row>
    <row r="11" spans="1:18" ht="11.5" customHeight="1">
      <c r="A11" s="221"/>
      <c r="B11" s="265"/>
      <c r="C11" s="23"/>
      <c r="D11" s="223" t="s">
        <v>31</v>
      </c>
      <c r="E11" s="67"/>
      <c r="F11" s="267"/>
      <c r="G11" s="60"/>
      <c r="H11" s="110" t="s">
        <v>18</v>
      </c>
      <c r="I11" s="111"/>
      <c r="J11" s="248" t="s">
        <v>32</v>
      </c>
      <c r="K11" s="249"/>
      <c r="L11" s="249"/>
      <c r="M11" s="250"/>
      <c r="N11" s="228"/>
      <c r="O11" s="26"/>
      <c r="P11" s="26"/>
      <c r="Q11" s="88" t="s">
        <v>17</v>
      </c>
      <c r="R11" s="113"/>
    </row>
    <row r="12" spans="1:18" ht="11.5" customHeight="1" thickBot="1">
      <c r="A12" s="221"/>
      <c r="B12" s="265"/>
      <c r="C12" s="23"/>
      <c r="D12" s="224"/>
      <c r="E12" s="67"/>
      <c r="F12" s="267"/>
      <c r="G12" s="60"/>
      <c r="H12" s="110" t="s">
        <v>21</v>
      </c>
      <c r="I12" s="111"/>
      <c r="J12" s="251"/>
      <c r="K12" s="252"/>
      <c r="L12" s="252"/>
      <c r="M12" s="253"/>
      <c r="N12" s="228"/>
      <c r="O12" s="12"/>
      <c r="P12" s="12"/>
      <c r="Q12" s="88" t="s">
        <v>20</v>
      </c>
      <c r="R12" s="196"/>
    </row>
    <row r="13" spans="1:18" ht="11.5" customHeight="1">
      <c r="A13" s="221"/>
      <c r="B13" s="265"/>
      <c r="C13" s="14"/>
      <c r="D13" s="234"/>
      <c r="E13" s="68"/>
      <c r="F13" s="267"/>
      <c r="G13" s="60"/>
      <c r="H13" s="110" t="s">
        <v>24</v>
      </c>
      <c r="I13" s="112"/>
      <c r="J13" s="251"/>
      <c r="K13" s="252"/>
      <c r="L13" s="252"/>
      <c r="M13" s="253"/>
      <c r="N13" s="228"/>
      <c r="O13" s="26"/>
      <c r="P13" s="26"/>
      <c r="Q13" s="15"/>
      <c r="R13" s="28"/>
    </row>
    <row r="14" spans="1:18" ht="11.5" customHeight="1">
      <c r="A14" s="221"/>
      <c r="B14" s="265"/>
      <c r="C14" s="230"/>
      <c r="D14" s="235"/>
      <c r="E14" s="55"/>
      <c r="F14" s="267"/>
      <c r="G14" s="60"/>
      <c r="H14" s="22"/>
      <c r="I14" s="59" t="s">
        <v>33</v>
      </c>
      <c r="J14" s="251"/>
      <c r="K14" s="252"/>
      <c r="L14" s="252"/>
      <c r="M14" s="253"/>
      <c r="N14" s="228"/>
      <c r="O14" s="26"/>
      <c r="P14" s="26"/>
      <c r="Q14" s="87" t="s">
        <v>34</v>
      </c>
      <c r="R14" s="65"/>
    </row>
    <row r="15" spans="1:18" ht="11.5" customHeight="1">
      <c r="A15" s="221"/>
      <c r="B15" s="265"/>
      <c r="C15" s="230"/>
      <c r="D15" s="235"/>
      <c r="E15" s="55"/>
      <c r="F15" s="267"/>
      <c r="G15" s="60"/>
      <c r="H15" s="22" t="s">
        <v>35</v>
      </c>
      <c r="I15" s="108"/>
      <c r="J15" s="251"/>
      <c r="K15" s="252"/>
      <c r="L15" s="252"/>
      <c r="M15" s="253"/>
      <c r="N15" s="228"/>
      <c r="O15" s="26"/>
      <c r="P15" s="26"/>
      <c r="Q15" s="88" t="s">
        <v>14</v>
      </c>
      <c r="R15" s="65"/>
    </row>
    <row r="16" spans="1:18" ht="11.5" customHeight="1" thickBot="1">
      <c r="A16" s="221"/>
      <c r="B16" s="265"/>
      <c r="C16" s="230"/>
      <c r="D16" s="236"/>
      <c r="E16" s="55"/>
      <c r="F16" s="267"/>
      <c r="G16" s="60"/>
      <c r="H16" s="22" t="s">
        <v>36</v>
      </c>
      <c r="I16" s="103"/>
      <c r="J16" s="251"/>
      <c r="K16" s="252"/>
      <c r="L16" s="252"/>
      <c r="M16" s="253"/>
      <c r="N16" s="228"/>
      <c r="O16" s="26"/>
      <c r="P16" s="26"/>
      <c r="Q16" s="88" t="s">
        <v>17</v>
      </c>
      <c r="R16" s="65"/>
    </row>
    <row r="17" spans="1:18" ht="11.5" customHeight="1">
      <c r="A17" s="221"/>
      <c r="B17" s="265"/>
      <c r="C17" s="14"/>
      <c r="D17" s="14"/>
      <c r="E17" s="56"/>
      <c r="F17" s="267"/>
      <c r="G17" s="60"/>
      <c r="H17" s="22" t="s">
        <v>37</v>
      </c>
      <c r="I17" s="109"/>
      <c r="J17" s="251"/>
      <c r="K17" s="252"/>
      <c r="L17" s="252"/>
      <c r="M17" s="253"/>
      <c r="N17" s="228"/>
      <c r="O17" s="12"/>
      <c r="P17" s="12"/>
      <c r="Q17" s="88" t="s">
        <v>20</v>
      </c>
      <c r="R17" s="65"/>
    </row>
    <row r="18" spans="1:18" ht="9" customHeight="1" thickBot="1">
      <c r="A18" s="222"/>
      <c r="B18" s="57"/>
      <c r="C18" s="57"/>
      <c r="D18" s="57"/>
      <c r="E18" s="58"/>
      <c r="F18" s="268"/>
      <c r="G18" s="52"/>
      <c r="H18" s="52"/>
      <c r="I18" s="53"/>
      <c r="J18" s="254"/>
      <c r="K18" s="255"/>
      <c r="L18" s="255"/>
      <c r="M18" s="256"/>
      <c r="N18" s="229"/>
      <c r="O18" s="37"/>
      <c r="P18" s="37"/>
      <c r="Q18" s="38"/>
      <c r="R18" s="39"/>
    </row>
    <row r="19" spans="1:18" ht="3" customHeight="1" thickBot="1">
      <c r="A19" s="262"/>
      <c r="B19" s="262"/>
      <c r="C19" s="262"/>
      <c r="D19" s="262"/>
      <c r="E19" s="262"/>
      <c r="F19" s="262"/>
      <c r="G19" s="262"/>
      <c r="H19" s="262"/>
      <c r="I19" s="262"/>
      <c r="J19" s="262"/>
      <c r="K19" s="262"/>
      <c r="L19" s="262"/>
      <c r="M19" s="262"/>
      <c r="N19" s="262"/>
      <c r="O19" s="262"/>
      <c r="P19" s="263"/>
      <c r="Q19" s="262"/>
      <c r="R19" s="262"/>
    </row>
    <row r="20" spans="1:18" ht="10.4" customHeight="1">
      <c r="A20" s="40"/>
      <c r="B20" s="41"/>
      <c r="C20" s="271" t="s">
        <v>38</v>
      </c>
      <c r="D20" s="272"/>
      <c r="E20" s="272"/>
      <c r="F20" s="273"/>
      <c r="G20" s="215" t="s">
        <v>39</v>
      </c>
      <c r="H20" s="216"/>
      <c r="I20" s="269" t="s">
        <v>40</v>
      </c>
      <c r="J20" s="259" t="s">
        <v>41</v>
      </c>
      <c r="K20" s="261"/>
      <c r="L20" s="260"/>
      <c r="M20" s="259" t="s">
        <v>42</v>
      </c>
      <c r="N20" s="260"/>
      <c r="O20" s="192" t="s">
        <v>43</v>
      </c>
      <c r="P20" s="95"/>
      <c r="Q20" s="240" t="s">
        <v>44</v>
      </c>
      <c r="R20" s="241"/>
    </row>
    <row r="21" spans="1:18" ht="11.25" customHeight="1" thickBot="1">
      <c r="A21" s="21"/>
      <c r="B21" s="16"/>
      <c r="C21" s="274"/>
      <c r="D21" s="275"/>
      <c r="E21" s="275"/>
      <c r="F21" s="276"/>
      <c r="G21" s="17" t="s">
        <v>45</v>
      </c>
      <c r="H21" s="18" t="s">
        <v>46</v>
      </c>
      <c r="I21" s="270"/>
      <c r="J21" s="17" t="s">
        <v>45</v>
      </c>
      <c r="K21" s="242" t="s">
        <v>46</v>
      </c>
      <c r="L21" s="243"/>
      <c r="M21" s="17" t="s">
        <v>47</v>
      </c>
      <c r="N21" s="18" t="s">
        <v>48</v>
      </c>
      <c r="O21" s="35" t="s">
        <v>49</v>
      </c>
      <c r="P21" s="94"/>
      <c r="Q21" s="246" t="s">
        <v>50</v>
      </c>
      <c r="R21" s="247"/>
    </row>
    <row r="22" spans="1:18" ht="18" customHeight="1">
      <c r="A22" s="298" t="s">
        <v>51</v>
      </c>
      <c r="B22" s="36">
        <v>1</v>
      </c>
      <c r="C22" s="231"/>
      <c r="D22" s="232"/>
      <c r="E22" s="232"/>
      <c r="F22" s="233"/>
      <c r="G22" s="32"/>
      <c r="H22" s="194"/>
      <c r="I22" s="195"/>
      <c r="J22" s="32"/>
      <c r="K22" s="283"/>
      <c r="L22" s="284"/>
      <c r="M22" s="32"/>
      <c r="N22" s="75"/>
      <c r="O22" s="70"/>
      <c r="P22" s="96"/>
      <c r="Q22" s="246"/>
      <c r="R22" s="247"/>
    </row>
    <row r="23" spans="1:18" ht="18" customHeight="1">
      <c r="A23" s="298"/>
      <c r="B23" s="34">
        <f>B22+1</f>
        <v>2</v>
      </c>
      <c r="C23" s="207"/>
      <c r="D23" s="208"/>
      <c r="E23" s="208"/>
      <c r="F23" s="209"/>
      <c r="G23" s="33"/>
      <c r="H23" s="105"/>
      <c r="I23" s="115"/>
      <c r="J23" s="33"/>
      <c r="K23" s="210"/>
      <c r="L23" s="211"/>
      <c r="M23" s="33"/>
      <c r="N23" s="76"/>
      <c r="O23" s="71"/>
      <c r="P23" s="96"/>
      <c r="Q23" s="277" t="s">
        <v>52</v>
      </c>
      <c r="R23" s="278"/>
    </row>
    <row r="24" spans="1:18" ht="18" customHeight="1">
      <c r="A24" s="298"/>
      <c r="B24" s="34">
        <f>B23+1</f>
        <v>3</v>
      </c>
      <c r="C24" s="207"/>
      <c r="D24" s="208"/>
      <c r="E24" s="208"/>
      <c r="F24" s="209"/>
      <c r="G24" s="33"/>
      <c r="H24" s="105"/>
      <c r="I24" s="115"/>
      <c r="J24" s="33"/>
      <c r="K24" s="210"/>
      <c r="L24" s="211"/>
      <c r="M24" s="33"/>
      <c r="N24" s="76"/>
      <c r="O24" s="71"/>
      <c r="P24" s="96"/>
      <c r="Q24" s="277"/>
      <c r="R24" s="278"/>
    </row>
    <row r="25" spans="1:18" ht="18" customHeight="1">
      <c r="A25" s="298"/>
      <c r="B25" s="34">
        <f t="shared" ref="B25:B36" si="0">B24+1</f>
        <v>4</v>
      </c>
      <c r="C25" s="207"/>
      <c r="D25" s="208"/>
      <c r="E25" s="208"/>
      <c r="F25" s="209"/>
      <c r="G25" s="33"/>
      <c r="H25" s="105"/>
      <c r="I25" s="115"/>
      <c r="J25" s="33"/>
      <c r="K25" s="210"/>
      <c r="L25" s="211"/>
      <c r="M25" s="33"/>
      <c r="N25" s="76"/>
      <c r="O25" s="71"/>
      <c r="P25" s="96"/>
      <c r="Q25" s="277"/>
      <c r="R25" s="278"/>
    </row>
    <row r="26" spans="1:18" ht="18" customHeight="1">
      <c r="A26" s="298"/>
      <c r="B26" s="34">
        <f t="shared" si="0"/>
        <v>5</v>
      </c>
      <c r="C26" s="207"/>
      <c r="D26" s="208"/>
      <c r="E26" s="208"/>
      <c r="F26" s="209"/>
      <c r="G26" s="33"/>
      <c r="H26" s="105"/>
      <c r="I26" s="115"/>
      <c r="J26" s="33"/>
      <c r="K26" s="210"/>
      <c r="L26" s="211"/>
      <c r="M26" s="33"/>
      <c r="N26" s="76"/>
      <c r="O26" s="71"/>
      <c r="P26" s="96"/>
      <c r="Q26" s="277"/>
      <c r="R26" s="278"/>
    </row>
    <row r="27" spans="1:18" ht="18" customHeight="1">
      <c r="A27" s="298"/>
      <c r="B27" s="34">
        <f t="shared" si="0"/>
        <v>6</v>
      </c>
      <c r="C27" s="207"/>
      <c r="D27" s="208"/>
      <c r="E27" s="208"/>
      <c r="F27" s="209"/>
      <c r="G27" s="33"/>
      <c r="H27" s="105"/>
      <c r="I27" s="115"/>
      <c r="J27" s="33"/>
      <c r="K27" s="210"/>
      <c r="L27" s="211"/>
      <c r="M27" s="33"/>
      <c r="N27" s="76"/>
      <c r="O27" s="71"/>
      <c r="P27" s="96"/>
      <c r="Q27" s="277"/>
      <c r="R27" s="278"/>
    </row>
    <row r="28" spans="1:18" ht="18" customHeight="1">
      <c r="A28" s="298"/>
      <c r="B28" s="34">
        <f t="shared" si="0"/>
        <v>7</v>
      </c>
      <c r="C28" s="207"/>
      <c r="D28" s="208"/>
      <c r="E28" s="208"/>
      <c r="F28" s="209"/>
      <c r="G28" s="33"/>
      <c r="H28" s="105"/>
      <c r="I28" s="115"/>
      <c r="J28" s="33"/>
      <c r="K28" s="210"/>
      <c r="L28" s="211"/>
      <c r="M28" s="33"/>
      <c r="N28" s="76"/>
      <c r="O28" s="71"/>
      <c r="P28" s="96"/>
      <c r="Q28" s="277"/>
      <c r="R28" s="278"/>
    </row>
    <row r="29" spans="1:18" ht="18" customHeight="1">
      <c r="A29" s="298"/>
      <c r="B29" s="34">
        <f t="shared" si="0"/>
        <v>8</v>
      </c>
      <c r="C29" s="207"/>
      <c r="D29" s="208"/>
      <c r="E29" s="208"/>
      <c r="F29" s="209"/>
      <c r="G29" s="33"/>
      <c r="H29" s="105"/>
      <c r="I29" s="115"/>
      <c r="J29" s="33"/>
      <c r="K29" s="210"/>
      <c r="L29" s="211"/>
      <c r="M29" s="33"/>
      <c r="N29" s="76"/>
      <c r="O29" s="71"/>
      <c r="P29" s="96"/>
      <c r="Q29" s="277"/>
      <c r="R29" s="278"/>
    </row>
    <row r="30" spans="1:18" ht="18" customHeight="1" thickBot="1">
      <c r="A30" s="298"/>
      <c r="B30" s="34">
        <f t="shared" si="0"/>
        <v>9</v>
      </c>
      <c r="C30" s="207"/>
      <c r="D30" s="208"/>
      <c r="E30" s="208"/>
      <c r="F30" s="209"/>
      <c r="G30" s="33"/>
      <c r="H30" s="105"/>
      <c r="I30" s="115"/>
      <c r="J30" s="33"/>
      <c r="K30" s="210"/>
      <c r="L30" s="211"/>
      <c r="M30" s="33"/>
      <c r="N30" s="76"/>
      <c r="O30" s="71"/>
      <c r="P30" s="96"/>
      <c r="Q30" s="279"/>
      <c r="R30" s="280"/>
    </row>
    <row r="31" spans="1:18" ht="18" customHeight="1">
      <c r="A31" s="298"/>
      <c r="B31" s="34">
        <f t="shared" si="0"/>
        <v>10</v>
      </c>
      <c r="C31" s="207"/>
      <c r="D31" s="208"/>
      <c r="E31" s="208"/>
      <c r="F31" s="209"/>
      <c r="G31" s="33"/>
      <c r="H31" s="105"/>
      <c r="I31" s="115"/>
      <c r="J31" s="33"/>
      <c r="K31" s="210"/>
      <c r="L31" s="211"/>
      <c r="M31" s="33"/>
      <c r="N31" s="76"/>
      <c r="O31" s="71"/>
      <c r="P31" s="96"/>
      <c r="Q31" s="205" t="s">
        <v>53</v>
      </c>
      <c r="R31" s="206"/>
    </row>
    <row r="32" spans="1:18" ht="18" customHeight="1">
      <c r="A32" s="298"/>
      <c r="B32" s="34">
        <f t="shared" si="0"/>
        <v>11</v>
      </c>
      <c r="C32" s="207"/>
      <c r="D32" s="208"/>
      <c r="E32" s="208"/>
      <c r="F32" s="209"/>
      <c r="G32" s="33"/>
      <c r="H32" s="105"/>
      <c r="I32" s="115"/>
      <c r="J32" s="33"/>
      <c r="K32" s="210"/>
      <c r="L32" s="211"/>
      <c r="M32" s="33"/>
      <c r="N32" s="76"/>
      <c r="O32" s="71"/>
      <c r="P32" s="96"/>
      <c r="Q32" s="281" t="s">
        <v>54</v>
      </c>
      <c r="R32" s="282"/>
    </row>
    <row r="33" spans="1:18" ht="18" customHeight="1">
      <c r="A33" s="298"/>
      <c r="B33" s="34">
        <f t="shared" si="0"/>
        <v>12</v>
      </c>
      <c r="C33" s="207"/>
      <c r="D33" s="208"/>
      <c r="E33" s="208"/>
      <c r="F33" s="209"/>
      <c r="G33" s="33"/>
      <c r="H33" s="105"/>
      <c r="I33" s="115"/>
      <c r="J33" s="33"/>
      <c r="K33" s="210"/>
      <c r="L33" s="211"/>
      <c r="M33" s="33"/>
      <c r="N33" s="76"/>
      <c r="O33" s="71"/>
      <c r="P33" s="96"/>
      <c r="Q33" s="281"/>
      <c r="R33" s="282"/>
    </row>
    <row r="34" spans="1:18" ht="18" customHeight="1">
      <c r="A34" s="298"/>
      <c r="B34" s="34">
        <f t="shared" si="0"/>
        <v>13</v>
      </c>
      <c r="C34" s="207"/>
      <c r="D34" s="208"/>
      <c r="E34" s="208"/>
      <c r="F34" s="209"/>
      <c r="G34" s="33"/>
      <c r="H34" s="105"/>
      <c r="I34" s="115"/>
      <c r="J34" s="33"/>
      <c r="K34" s="210"/>
      <c r="L34" s="211"/>
      <c r="M34" s="33"/>
      <c r="N34" s="76"/>
      <c r="O34" s="71"/>
      <c r="P34" s="96"/>
      <c r="Q34" s="281"/>
      <c r="R34" s="282"/>
    </row>
    <row r="35" spans="1:18" ht="18" customHeight="1">
      <c r="A35" s="298"/>
      <c r="B35" s="34">
        <f t="shared" si="0"/>
        <v>14</v>
      </c>
      <c r="C35" s="207"/>
      <c r="D35" s="208"/>
      <c r="E35" s="208"/>
      <c r="F35" s="209"/>
      <c r="G35" s="33"/>
      <c r="H35" s="105"/>
      <c r="I35" s="115"/>
      <c r="J35" s="33"/>
      <c r="K35" s="210"/>
      <c r="L35" s="211"/>
      <c r="M35" s="33"/>
      <c r="N35" s="76"/>
      <c r="O35" s="71"/>
      <c r="P35" s="96"/>
      <c r="Q35" s="281"/>
      <c r="R35" s="282"/>
    </row>
    <row r="36" spans="1:18" ht="18" customHeight="1" thickBot="1">
      <c r="A36" s="298"/>
      <c r="B36" s="42">
        <f t="shared" si="0"/>
        <v>15</v>
      </c>
      <c r="C36" s="207"/>
      <c r="D36" s="208"/>
      <c r="E36" s="208"/>
      <c r="F36" s="209"/>
      <c r="G36" s="33"/>
      <c r="H36" s="105"/>
      <c r="I36" s="115"/>
      <c r="J36" s="33"/>
      <c r="K36" s="210"/>
      <c r="L36" s="211"/>
      <c r="M36" s="33"/>
      <c r="N36" s="76"/>
      <c r="O36" s="72"/>
      <c r="P36" s="96"/>
      <c r="Q36" s="299" t="s">
        <v>55</v>
      </c>
      <c r="R36" s="300"/>
    </row>
    <row r="37" spans="1:18" s="19" customFormat="1" ht="15" customHeight="1" thickBot="1">
      <c r="A37" s="43"/>
      <c r="B37" s="44"/>
      <c r="C37" s="44"/>
      <c r="D37" s="44"/>
      <c r="E37" s="44"/>
      <c r="F37" s="44"/>
      <c r="G37" s="44"/>
      <c r="H37" s="44"/>
      <c r="I37" s="203" t="s">
        <v>56</v>
      </c>
      <c r="J37" s="203"/>
      <c r="K37" s="203"/>
      <c r="L37" s="204"/>
      <c r="M37" s="89" t="str">
        <f>IF(SUM(M22:M36)=0,"",SUM(M22:M36))</f>
        <v/>
      </c>
      <c r="N37" s="90" t="str">
        <f>IF(SUM(N22:N36)=0,"",SUM(N22:N36))</f>
        <v/>
      </c>
      <c r="O37" s="91" t="str">
        <f>IF(SUM(O22:O36)=0,"",SUM(O22:O36))</f>
        <v/>
      </c>
      <c r="P37" s="92"/>
      <c r="Q37" s="301"/>
      <c r="R37" s="302"/>
    </row>
    <row r="38" spans="1:18" s="19" customFormat="1" ht="3" customHeight="1" thickBot="1">
      <c r="A38" s="69"/>
      <c r="B38" s="48"/>
      <c r="C38" s="48"/>
      <c r="D38" s="48"/>
      <c r="E38" s="48"/>
      <c r="F38" s="48"/>
      <c r="G38" s="48"/>
      <c r="H38" s="48"/>
      <c r="I38" s="49"/>
      <c r="J38" s="49"/>
      <c r="K38" s="49"/>
      <c r="L38" s="49"/>
      <c r="M38" s="50"/>
      <c r="N38" s="50"/>
      <c r="O38" s="50"/>
      <c r="P38" s="50"/>
      <c r="Q38" s="290"/>
      <c r="R38" s="291"/>
    </row>
    <row r="39" spans="1:18" ht="15" customHeight="1">
      <c r="A39" s="197" t="s">
        <v>57</v>
      </c>
      <c r="B39" s="198"/>
      <c r="C39" s="198"/>
      <c r="D39" s="198"/>
      <c r="E39" s="305" t="s">
        <v>58</v>
      </c>
      <c r="F39" s="305"/>
      <c r="G39" s="305"/>
      <c r="H39" s="305"/>
      <c r="I39" s="305"/>
      <c r="J39" s="305"/>
      <c r="K39" s="305"/>
      <c r="L39" s="305"/>
      <c r="M39" s="305"/>
      <c r="N39" s="305"/>
      <c r="O39" s="306"/>
      <c r="P39" s="93"/>
      <c r="Q39" s="303"/>
      <c r="R39" s="304"/>
    </row>
    <row r="40" spans="1:18" ht="15" customHeight="1">
      <c r="A40" s="292"/>
      <c r="B40" s="293"/>
      <c r="C40" s="293"/>
      <c r="D40" s="293"/>
      <c r="E40" s="293"/>
      <c r="F40" s="293"/>
      <c r="G40" s="293"/>
      <c r="H40" s="293"/>
      <c r="I40" s="293"/>
      <c r="J40" s="293"/>
      <c r="K40" s="293"/>
      <c r="L40" s="293"/>
      <c r="M40" s="293"/>
      <c r="N40" s="293"/>
      <c r="O40" s="294"/>
      <c r="P40" s="97"/>
      <c r="Q40" s="288" t="s">
        <v>59</v>
      </c>
      <c r="R40" s="289"/>
    </row>
    <row r="41" spans="1:18" ht="15" customHeight="1" thickBot="1">
      <c r="A41" s="295"/>
      <c r="B41" s="296"/>
      <c r="C41" s="296"/>
      <c r="D41" s="296"/>
      <c r="E41" s="296"/>
      <c r="F41" s="296"/>
      <c r="G41" s="296"/>
      <c r="H41" s="296"/>
      <c r="I41" s="296"/>
      <c r="J41" s="296"/>
      <c r="K41" s="296"/>
      <c r="L41" s="296"/>
      <c r="M41" s="296"/>
      <c r="N41" s="296"/>
      <c r="O41" s="297"/>
      <c r="P41" s="98"/>
      <c r="Q41" s="199"/>
      <c r="R41" s="200"/>
    </row>
  </sheetData>
  <sheetProtection algorithmName="SHA-512" hashValue="tyGboi/mzNS7zOj+7NOsU6Pj2LeHViv91kMnvrn0e5/C0e4VuekEIx3KTIHzGfHPvryzdUeR1h7hhDbKQKda+Q==" saltValue="mQTONn2U6BrX8KA/1cotKw==" spinCount="100000" sheet="1" objects="1" scenarios="1" selectLockedCells="1"/>
  <dataConsolidate/>
  <mergeCells count="72">
    <mergeCell ref="F1:P1"/>
    <mergeCell ref="Q40:R40"/>
    <mergeCell ref="Q38:R38"/>
    <mergeCell ref="A40:O41"/>
    <mergeCell ref="C35:F35"/>
    <mergeCell ref="K35:L35"/>
    <mergeCell ref="A22:A36"/>
    <mergeCell ref="Q36:R36"/>
    <mergeCell ref="Q37:R37"/>
    <mergeCell ref="Q39:R39"/>
    <mergeCell ref="E39:O39"/>
    <mergeCell ref="C27:F27"/>
    <mergeCell ref="C28:F28"/>
    <mergeCell ref="K34:L34"/>
    <mergeCell ref="C34:F34"/>
    <mergeCell ref="K32:L32"/>
    <mergeCell ref="C29:F29"/>
    <mergeCell ref="Q23:R30"/>
    <mergeCell ref="Q32:R35"/>
    <mergeCell ref="K22:L22"/>
    <mergeCell ref="K23:L23"/>
    <mergeCell ref="K24:L24"/>
    <mergeCell ref="K25:L25"/>
    <mergeCell ref="K29:L29"/>
    <mergeCell ref="K27:L27"/>
    <mergeCell ref="K28:L28"/>
    <mergeCell ref="K33:L33"/>
    <mergeCell ref="C30:F30"/>
    <mergeCell ref="C31:F31"/>
    <mergeCell ref="C32:F32"/>
    <mergeCell ref="C33:F33"/>
    <mergeCell ref="Q20:R20"/>
    <mergeCell ref="K21:L21"/>
    <mergeCell ref="C23:F23"/>
    <mergeCell ref="J8:L8"/>
    <mergeCell ref="Q21:R22"/>
    <mergeCell ref="J11:M18"/>
    <mergeCell ref="J9:K9"/>
    <mergeCell ref="J10:K10"/>
    <mergeCell ref="M20:N20"/>
    <mergeCell ref="J20:L20"/>
    <mergeCell ref="A19:R19"/>
    <mergeCell ref="B4:B17"/>
    <mergeCell ref="J6:K6"/>
    <mergeCell ref="F2:F18"/>
    <mergeCell ref="I20:I21"/>
    <mergeCell ref="C20:F21"/>
    <mergeCell ref="J3:K3"/>
    <mergeCell ref="N2:N18"/>
    <mergeCell ref="K26:L26"/>
    <mergeCell ref="C14:C16"/>
    <mergeCell ref="C22:F22"/>
    <mergeCell ref="D13:D16"/>
    <mergeCell ref="C25:F25"/>
    <mergeCell ref="C26:F26"/>
    <mergeCell ref="J7:L7"/>
    <mergeCell ref="A39:D39"/>
    <mergeCell ref="Q41:R41"/>
    <mergeCell ref="Q1:R1"/>
    <mergeCell ref="I37:L37"/>
    <mergeCell ref="Q31:R31"/>
    <mergeCell ref="C36:F36"/>
    <mergeCell ref="K36:L36"/>
    <mergeCell ref="J2:M2"/>
    <mergeCell ref="J4:K4"/>
    <mergeCell ref="G20:H20"/>
    <mergeCell ref="D6:D10"/>
    <mergeCell ref="C24:F24"/>
    <mergeCell ref="K30:L30"/>
    <mergeCell ref="K31:L31"/>
    <mergeCell ref="A4:A18"/>
    <mergeCell ref="D11:D12"/>
  </mergeCells>
  <conditionalFormatting sqref="C23:O23">
    <cfRule type="expression" dxfId="336" priority="335">
      <formula>AND($H$23="Part", $K$23&lt;&gt;"Kit/Set")</formula>
    </cfRule>
  </conditionalFormatting>
  <conditionalFormatting sqref="C24:O24">
    <cfRule type="expression" dxfId="335" priority="334">
      <formula>AND($H$22:$H$36="Part", $K$22:$K36&lt;&gt;"Kit/Set")</formula>
    </cfRule>
  </conditionalFormatting>
  <conditionalFormatting sqref="C23:O36">
    <cfRule type="expression" dxfId="334" priority="332">
      <formula>AND($K23="Kit/Set",$H23&lt;&gt;"Part")</formula>
    </cfRule>
    <cfRule type="expression" dxfId="333" priority="333">
      <formula>AND($H23="Part",$K23&lt;&gt;"Kit/Set")</formula>
    </cfRule>
  </conditionalFormatting>
  <conditionalFormatting sqref="C22:O22">
    <cfRule type="expression" dxfId="332" priority="330">
      <formula>AND($K22="Kit/Set",$H22&lt;&gt;"Part")</formula>
    </cfRule>
    <cfRule type="expression" dxfId="331" priority="331">
      <formula>AND($H22="Part",$K22&lt;&gt;"Kit/Set")</formula>
    </cfRule>
  </conditionalFormatting>
  <conditionalFormatting sqref="M23:N23">
    <cfRule type="expression" dxfId="330" priority="209">
      <formula>$N$23=0</formula>
    </cfRule>
    <cfRule type="expression" dxfId="329" priority="328">
      <formula>AND($H$23="Part", $K$23&lt;&gt;"Kit/Set")</formula>
    </cfRule>
  </conditionalFormatting>
  <conditionalFormatting sqref="M24:N24">
    <cfRule type="expression" dxfId="328" priority="208">
      <formula>$N$24=0</formula>
    </cfRule>
    <cfRule type="expression" dxfId="327" priority="327">
      <formula>AND($H$22:$H$36="Part", $K$22:$K36&lt;&gt;"Kit/Set")</formula>
    </cfRule>
  </conditionalFormatting>
  <conditionalFormatting sqref="M23:N36">
    <cfRule type="expression" dxfId="326" priority="325">
      <formula>AND($K23="Kit/Set",$H23&lt;&gt;"Part")</formula>
    </cfRule>
    <cfRule type="expression" dxfId="325" priority="326">
      <formula>AND($H23="Part",$K23&lt;&gt;"Kit/Set")</formula>
    </cfRule>
  </conditionalFormatting>
  <conditionalFormatting sqref="M22:N22">
    <cfRule type="expression" dxfId="324" priority="210">
      <formula>$N$22=0</formula>
    </cfRule>
    <cfRule type="expression" dxfId="323" priority="323">
      <formula>AND($K22="Kit/Set",$H22&lt;&gt;"Part")</formula>
    </cfRule>
    <cfRule type="expression" dxfId="322" priority="324">
      <formula>AND($H22="Part",$K22&lt;&gt;"Kit/Set")</formula>
    </cfRule>
  </conditionalFormatting>
  <conditionalFormatting sqref="M22:N22">
    <cfRule type="expression" dxfId="321" priority="321">
      <formula>($M$22/$N$22)&lt;1.2</formula>
    </cfRule>
    <cfRule type="expression" dxfId="320" priority="322">
      <formula>($M$22/$N$22)&gt;7874</formula>
    </cfRule>
  </conditionalFormatting>
  <conditionalFormatting sqref="M23:N23">
    <cfRule type="expression" dxfId="319" priority="319">
      <formula>($M$23/$N$23)&gt;7874</formula>
    </cfRule>
    <cfRule type="expression" dxfId="318" priority="320">
      <formula>($M$23/$N$23)&lt;1.2</formula>
    </cfRule>
  </conditionalFormatting>
  <conditionalFormatting sqref="M24:N24">
    <cfRule type="expression" dxfId="317" priority="318">
      <formula>AND($H$23="Part", $K$23&lt;&gt;"Kit/Set")</formula>
    </cfRule>
  </conditionalFormatting>
  <conditionalFormatting sqref="M24:N24">
    <cfRule type="expression" dxfId="316" priority="317">
      <formula>AND($H$23="Part", $K$23&lt;&gt;"Kit/Set")</formula>
    </cfRule>
  </conditionalFormatting>
  <conditionalFormatting sqref="M24:N24">
    <cfRule type="expression" dxfId="315" priority="315">
      <formula>($M$24/$N$24)&gt;7874</formula>
    </cfRule>
    <cfRule type="expression" dxfId="314" priority="316">
      <formula>($M$24/$N$24)&lt;1.2</formula>
    </cfRule>
  </conditionalFormatting>
  <conditionalFormatting sqref="M25:N25">
    <cfRule type="expression" dxfId="313" priority="207">
      <formula>$N$25=0</formula>
    </cfRule>
    <cfRule type="expression" dxfId="312" priority="314">
      <formula>AND($H$23="Part", $K$23&lt;&gt;"Kit/Set")</formula>
    </cfRule>
  </conditionalFormatting>
  <conditionalFormatting sqref="M25:N25">
    <cfRule type="expression" dxfId="311" priority="312">
      <formula>($M$25/$N$25)&gt;7874</formula>
    </cfRule>
    <cfRule type="expression" dxfId="310" priority="313">
      <formula>($M$25/$N$25)&lt;1.2</formula>
    </cfRule>
  </conditionalFormatting>
  <conditionalFormatting sqref="M26:N26">
    <cfRule type="expression" dxfId="309" priority="206">
      <formula>$N$26=0</formula>
    </cfRule>
    <cfRule type="expression" dxfId="308" priority="311">
      <formula>AND($H$23="Part", $K$23&lt;&gt;"Kit/Set")</formula>
    </cfRule>
  </conditionalFormatting>
  <conditionalFormatting sqref="M26:N26">
    <cfRule type="expression" dxfId="307" priority="309">
      <formula>($M$26/$N$26)&gt;7874</formula>
    </cfRule>
    <cfRule type="expression" dxfId="306" priority="310">
      <formula>($M$26/$N$26)&lt;1.2</formula>
    </cfRule>
  </conditionalFormatting>
  <conditionalFormatting sqref="M27:N27">
    <cfRule type="expression" dxfId="305" priority="205">
      <formula>$N$27=0</formula>
    </cfRule>
    <cfRule type="expression" dxfId="304" priority="308">
      <formula>AND($H$23="Part", $K$23&lt;&gt;"Kit/Set")</formula>
    </cfRule>
  </conditionalFormatting>
  <conditionalFormatting sqref="M27:N27">
    <cfRule type="expression" dxfId="303" priority="306">
      <formula>($M$27/$N$27)&gt;7874</formula>
    </cfRule>
    <cfRule type="expression" dxfId="302" priority="307">
      <formula>($M$27/$N$27)&lt;1.2</formula>
    </cfRule>
  </conditionalFormatting>
  <conditionalFormatting sqref="M28:N28">
    <cfRule type="expression" dxfId="301" priority="204">
      <formula>$N$28=0</formula>
    </cfRule>
    <cfRule type="expression" dxfId="300" priority="305">
      <formula>AND($H$23="Part", $K$23&lt;&gt;"Kit/Set")</formula>
    </cfRule>
  </conditionalFormatting>
  <conditionalFormatting sqref="M28:N28">
    <cfRule type="expression" dxfId="299" priority="303">
      <formula>($M$28/$N$28)&gt;7874</formula>
    </cfRule>
    <cfRule type="expression" dxfId="298" priority="304">
      <formula>($M$28/$N$28)&lt;1.2</formula>
    </cfRule>
  </conditionalFormatting>
  <conditionalFormatting sqref="M29:N29">
    <cfRule type="expression" dxfId="297" priority="203">
      <formula>$N$29=0</formula>
    </cfRule>
    <cfRule type="expression" dxfId="296" priority="302">
      <formula>AND($H$23="Part", $K$23&lt;&gt;"Kit/Set")</formula>
    </cfRule>
  </conditionalFormatting>
  <conditionalFormatting sqref="M29:N29">
    <cfRule type="expression" dxfId="295" priority="300">
      <formula>($M$29/$N$29)&gt;7874</formula>
    </cfRule>
    <cfRule type="expression" dxfId="294" priority="301">
      <formula>($M$29/$N$29)&lt;1.2</formula>
    </cfRule>
  </conditionalFormatting>
  <conditionalFormatting sqref="M30:N30">
    <cfRule type="expression" dxfId="293" priority="202">
      <formula>$N$30=0</formula>
    </cfRule>
    <cfRule type="expression" dxfId="292" priority="299">
      <formula>AND($H$23="Part", $K$23&lt;&gt;"Kit/Set")</formula>
    </cfRule>
  </conditionalFormatting>
  <conditionalFormatting sqref="M30:N30">
    <cfRule type="expression" dxfId="291" priority="297">
      <formula>($M$30/$N$30)&gt;7874</formula>
    </cfRule>
    <cfRule type="expression" dxfId="290" priority="298">
      <formula>($M$30/$N$30)&lt;1.2</formula>
    </cfRule>
  </conditionalFormatting>
  <conditionalFormatting sqref="M31:N31">
    <cfRule type="expression" dxfId="289" priority="201">
      <formula>$N$31=0</formula>
    </cfRule>
    <cfRule type="expression" dxfId="288" priority="296">
      <formula>AND($H$23="Part", $K$23&lt;&gt;"Kit/Set")</formula>
    </cfRule>
  </conditionalFormatting>
  <conditionalFormatting sqref="M31:N31">
    <cfRule type="expression" dxfId="287" priority="294">
      <formula>($M$31/$N$31)&gt;7874</formula>
    </cfRule>
    <cfRule type="expression" dxfId="286" priority="295">
      <formula>($M$31/$N$31)&lt;1.2</formula>
    </cfRule>
  </conditionalFormatting>
  <conditionalFormatting sqref="M32:N32">
    <cfRule type="expression" dxfId="285" priority="200">
      <formula>$N$32=0</formula>
    </cfRule>
    <cfRule type="expression" dxfId="284" priority="293">
      <formula>AND($H$23="Part", $K$23&lt;&gt;"Kit/Set")</formula>
    </cfRule>
  </conditionalFormatting>
  <conditionalFormatting sqref="M32:N32">
    <cfRule type="expression" dxfId="283" priority="291">
      <formula>($M$32/$N$32)&gt;7874</formula>
    </cfRule>
    <cfRule type="expression" dxfId="282" priority="292">
      <formula>($M$32/$N$32)&lt;1.2</formula>
    </cfRule>
  </conditionalFormatting>
  <conditionalFormatting sqref="M33:N33">
    <cfRule type="expression" dxfId="281" priority="199">
      <formula>$N$33=0</formula>
    </cfRule>
    <cfRule type="expression" dxfId="280" priority="290">
      <formula>AND($H$23="Part", $K$23&lt;&gt;"Kit/Set")</formula>
    </cfRule>
  </conditionalFormatting>
  <conditionalFormatting sqref="M33:N33">
    <cfRule type="expression" dxfId="279" priority="288">
      <formula>($M$33/$N$33)&gt;7874</formula>
    </cfRule>
    <cfRule type="expression" dxfId="278" priority="289">
      <formula>($M$33/$N$33)&lt;1.2</formula>
    </cfRule>
  </conditionalFormatting>
  <conditionalFormatting sqref="M34:N34">
    <cfRule type="expression" dxfId="277" priority="198">
      <formula>$N$34=0</formula>
    </cfRule>
    <cfRule type="expression" dxfId="276" priority="287">
      <formula>AND($H$23="Part", $K$23&lt;&gt;"Kit/Set")</formula>
    </cfRule>
  </conditionalFormatting>
  <conditionalFormatting sqref="M34:N34">
    <cfRule type="expression" dxfId="275" priority="285">
      <formula>($M$34/$N$34)&gt;7874</formula>
    </cfRule>
    <cfRule type="expression" dxfId="274" priority="286">
      <formula>($M$34/$N$34)&lt;1.2</formula>
    </cfRule>
  </conditionalFormatting>
  <conditionalFormatting sqref="M35:N35">
    <cfRule type="expression" dxfId="273" priority="197">
      <formula>$N$35=0</formula>
    </cfRule>
    <cfRule type="expression" dxfId="272" priority="284">
      <formula>AND($H$23="Part", $K$23&lt;&gt;"Kit/Set")</formula>
    </cfRule>
  </conditionalFormatting>
  <conditionalFormatting sqref="M35:N35">
    <cfRule type="expression" dxfId="271" priority="282">
      <formula>($M$35/$N$35)&gt;7874</formula>
    </cfRule>
    <cfRule type="expression" dxfId="270" priority="283">
      <formula>($M$35/$N$35)&lt;1.2</formula>
    </cfRule>
  </conditionalFormatting>
  <conditionalFormatting sqref="M36:N36">
    <cfRule type="expression" dxfId="269" priority="196">
      <formula>$N$36=0</formula>
    </cfRule>
    <cfRule type="expression" dxfId="268" priority="280">
      <formula>($M$36/$N$36)&gt;7874</formula>
    </cfRule>
    <cfRule type="expression" dxfId="267" priority="281">
      <formula>($M$36/$N$36)&lt;1.2</formula>
    </cfRule>
  </conditionalFormatting>
  <conditionalFormatting sqref="M37:N37">
    <cfRule type="expression" dxfId="266" priority="278">
      <formula>($M$37/$N$37)&gt;7874</formula>
    </cfRule>
    <cfRule type="expression" dxfId="265" priority="279">
      <formula>($M$37/$N$37)&lt;1.2</formula>
    </cfRule>
  </conditionalFormatting>
  <conditionalFormatting sqref="M23:N23">
    <cfRule type="expression" dxfId="264" priority="276">
      <formula>AND($H$23="Part", $K$23&lt;&gt;"Kit/Set")</formula>
    </cfRule>
  </conditionalFormatting>
  <conditionalFormatting sqref="M24:N24">
    <cfRule type="expression" dxfId="263" priority="275">
      <formula>AND($H$22:$H$36="Part", $K$22:$K36&lt;&gt;"Kit/Set")</formula>
    </cfRule>
  </conditionalFormatting>
  <conditionalFormatting sqref="M23:N36">
    <cfRule type="expression" dxfId="262" priority="273">
      <formula>AND($K23="Kit/Set",$H23&lt;&gt;"Part")</formula>
    </cfRule>
    <cfRule type="expression" dxfId="261" priority="274">
      <formula>AND($H23="Part",$K23&lt;&gt;"Kit/Set")</formula>
    </cfRule>
  </conditionalFormatting>
  <conditionalFormatting sqref="M22:N22">
    <cfRule type="expression" dxfId="260" priority="271">
      <formula>AND($K22="Kit/Set",$H22&lt;&gt;"Part")</formula>
    </cfRule>
    <cfRule type="expression" dxfId="259" priority="272">
      <formula>AND($H22="Part",$K22&lt;&gt;"Kit/Set")</formula>
    </cfRule>
  </conditionalFormatting>
  <conditionalFormatting sqref="M22:N22">
    <cfRule type="expression" dxfId="258" priority="269">
      <formula>($M$22/$N$22)&lt;1.2</formula>
    </cfRule>
    <cfRule type="expression" dxfId="257" priority="270">
      <formula>($M$22/$N$22)&gt;7874</formula>
    </cfRule>
  </conditionalFormatting>
  <conditionalFormatting sqref="M23:N23">
    <cfRule type="expression" dxfId="256" priority="267">
      <formula>($M$23/$N$23)&gt;7874</formula>
    </cfRule>
    <cfRule type="expression" dxfId="255" priority="268">
      <formula>($M$23/$N$23)&lt;1.2</formula>
    </cfRule>
  </conditionalFormatting>
  <conditionalFormatting sqref="M24:N24">
    <cfRule type="expression" dxfId="254" priority="266">
      <formula>AND($H$23="Part", $K$23&lt;&gt;"Kit/Set")</formula>
    </cfRule>
  </conditionalFormatting>
  <conditionalFormatting sqref="M24:N24">
    <cfRule type="expression" dxfId="253" priority="265">
      <formula>AND($H$23="Part", $K$23&lt;&gt;"Kit/Set")</formula>
    </cfRule>
  </conditionalFormatting>
  <conditionalFormatting sqref="M24:N24">
    <cfRule type="expression" dxfId="252" priority="263">
      <formula>($M$24/$N$24)&gt;7874</formula>
    </cfRule>
    <cfRule type="expression" dxfId="251" priority="264">
      <formula>($M$24/$N$24)&lt;1.2</formula>
    </cfRule>
  </conditionalFormatting>
  <conditionalFormatting sqref="M25:N25">
    <cfRule type="expression" dxfId="250" priority="262">
      <formula>AND($H$23="Part", $K$23&lt;&gt;"Kit/Set")</formula>
    </cfRule>
  </conditionalFormatting>
  <conditionalFormatting sqref="M25:N25">
    <cfRule type="expression" dxfId="249" priority="260">
      <formula>($M$25/$N$25)&gt;7874</formula>
    </cfRule>
    <cfRule type="expression" dxfId="248" priority="261">
      <formula>($M$25/$N$25)&lt;1.2</formula>
    </cfRule>
  </conditionalFormatting>
  <conditionalFormatting sqref="M26:N26">
    <cfRule type="expression" dxfId="247" priority="259">
      <formula>AND($H$23="Part", $K$23&lt;&gt;"Kit/Set")</formula>
    </cfRule>
  </conditionalFormatting>
  <conditionalFormatting sqref="M26:N26">
    <cfRule type="expression" dxfId="246" priority="257">
      <formula>($M$26/$N$26)&gt;7874</formula>
    </cfRule>
    <cfRule type="expression" dxfId="245" priority="258">
      <formula>($M$26/$N$26)&lt;1.2</formula>
    </cfRule>
  </conditionalFormatting>
  <conditionalFormatting sqref="M27:N27">
    <cfRule type="expression" dxfId="244" priority="256">
      <formula>AND($H$23="Part", $K$23&lt;&gt;"Kit/Set")</formula>
    </cfRule>
  </conditionalFormatting>
  <conditionalFormatting sqref="M27:N27">
    <cfRule type="expression" dxfId="243" priority="254">
      <formula>($M$27/$N$27)&gt;7874</formula>
    </cfRule>
    <cfRule type="expression" dxfId="242" priority="255">
      <formula>($M$27/$N$27)&lt;1.2</formula>
    </cfRule>
  </conditionalFormatting>
  <conditionalFormatting sqref="M28:N28">
    <cfRule type="expression" dxfId="241" priority="253">
      <formula>AND($H$23="Part", $K$23&lt;&gt;"Kit/Set")</formula>
    </cfRule>
  </conditionalFormatting>
  <conditionalFormatting sqref="M28:N28">
    <cfRule type="expression" dxfId="240" priority="251">
      <formula>($M$28/$N$28)&gt;7874</formula>
    </cfRule>
    <cfRule type="expression" dxfId="239" priority="252">
      <formula>($M$28/$N$28)&lt;1.2</formula>
    </cfRule>
  </conditionalFormatting>
  <conditionalFormatting sqref="M29:N29">
    <cfRule type="expression" dxfId="238" priority="250">
      <formula>AND($H$23="Part", $K$23&lt;&gt;"Kit/Set")</formula>
    </cfRule>
  </conditionalFormatting>
  <conditionalFormatting sqref="M29:N29">
    <cfRule type="expression" dxfId="237" priority="248">
      <formula>($M$29/$N$29)&gt;7874</formula>
    </cfRule>
    <cfRule type="expression" dxfId="236" priority="249">
      <formula>($M$29/$N$29)&lt;1.2</formula>
    </cfRule>
  </conditionalFormatting>
  <conditionalFormatting sqref="M30:N30">
    <cfRule type="expression" dxfId="235" priority="247">
      <formula>AND($H$23="Part", $K$23&lt;&gt;"Kit/Set")</formula>
    </cfRule>
  </conditionalFormatting>
  <conditionalFormatting sqref="M30:N30">
    <cfRule type="expression" dxfId="234" priority="245">
      <formula>($M$30/$N$30)&gt;7874</formula>
    </cfRule>
    <cfRule type="expression" dxfId="233" priority="246">
      <formula>($M$30/$N$30)&lt;1.2</formula>
    </cfRule>
  </conditionalFormatting>
  <conditionalFormatting sqref="M31:N31">
    <cfRule type="expression" dxfId="232" priority="244">
      <formula>AND($H$23="Part", $K$23&lt;&gt;"Kit/Set")</formula>
    </cfRule>
  </conditionalFormatting>
  <conditionalFormatting sqref="M31:N31">
    <cfRule type="expression" dxfId="231" priority="242">
      <formula>($M$31/$N$31)&gt;7874</formula>
    </cfRule>
    <cfRule type="expression" dxfId="230" priority="243">
      <formula>($M$31/$N$31)&lt;1.2</formula>
    </cfRule>
  </conditionalFormatting>
  <conditionalFormatting sqref="M32:N32">
    <cfRule type="expression" dxfId="229" priority="241">
      <formula>AND($H$23="Part", $K$23&lt;&gt;"Kit/Set")</formula>
    </cfRule>
  </conditionalFormatting>
  <conditionalFormatting sqref="M32:N32">
    <cfRule type="expression" dxfId="228" priority="239">
      <formula>($M$32/$N$32)&gt;7874</formula>
    </cfRule>
    <cfRule type="expression" dxfId="227" priority="240">
      <formula>($M$32/$N$32)&lt;1.2</formula>
    </cfRule>
  </conditionalFormatting>
  <conditionalFormatting sqref="M33:N33">
    <cfRule type="expression" dxfId="226" priority="238">
      <formula>AND($H$23="Part", $K$23&lt;&gt;"Kit/Set")</formula>
    </cfRule>
  </conditionalFormatting>
  <conditionalFormatting sqref="M33:N33">
    <cfRule type="expression" dxfId="225" priority="236">
      <formula>($M$33/$N$33)&gt;7874</formula>
    </cfRule>
    <cfRule type="expression" dxfId="224" priority="237">
      <formula>($M$33/$N$33)&lt;1.2</formula>
    </cfRule>
  </conditionalFormatting>
  <conditionalFormatting sqref="M34:N34">
    <cfRule type="expression" dxfId="223" priority="235">
      <formula>AND($H$23="Part", $K$23&lt;&gt;"Kit/Set")</formula>
    </cfRule>
  </conditionalFormatting>
  <conditionalFormatting sqref="M34:N34">
    <cfRule type="expression" dxfId="222" priority="233">
      <formula>($M$34/$N$34)&gt;7874</formula>
    </cfRule>
    <cfRule type="expression" dxfId="221" priority="234">
      <formula>($M$34/$N$34)&lt;1.2</formula>
    </cfRule>
  </conditionalFormatting>
  <conditionalFormatting sqref="M35:N35">
    <cfRule type="expression" dxfId="220" priority="232">
      <formula>AND($H$23="Part", $K$23&lt;&gt;"Kit/Set")</formula>
    </cfRule>
  </conditionalFormatting>
  <conditionalFormatting sqref="M35:N35">
    <cfRule type="expression" dxfId="219" priority="230">
      <formula>($M$35/$N$35)&gt;7874</formula>
    </cfRule>
    <cfRule type="expression" dxfId="218" priority="231">
      <formula>($M$35/$N$35)&lt;1.2</formula>
    </cfRule>
  </conditionalFormatting>
  <conditionalFormatting sqref="M36:N36">
    <cfRule type="expression" dxfId="217" priority="228">
      <formula>($M$36/$N$36)&gt;7874</formula>
    </cfRule>
    <cfRule type="expression" dxfId="216" priority="229">
      <formula>($M$36/$N$36)&lt;1.2</formula>
    </cfRule>
  </conditionalFormatting>
  <conditionalFormatting sqref="M37:N37">
    <cfRule type="expression" dxfId="215" priority="226">
      <formula>($M$37/$N$37)&gt;7874</formula>
    </cfRule>
    <cfRule type="expression" dxfId="214" priority="227">
      <formula>($M$37/$N$37)&lt;1.2</formula>
    </cfRule>
  </conditionalFormatting>
  <conditionalFormatting sqref="M22">
    <cfRule type="expression" dxfId="213" priority="225">
      <formula>ISBLANK($N$22)</formula>
    </cfRule>
  </conditionalFormatting>
  <conditionalFormatting sqref="M23">
    <cfRule type="expression" dxfId="212" priority="224">
      <formula>ISBLANK($N$23)</formula>
    </cfRule>
  </conditionalFormatting>
  <conditionalFormatting sqref="M24">
    <cfRule type="expression" dxfId="211" priority="223">
      <formula>ISBLANK($N$24)</formula>
    </cfRule>
  </conditionalFormatting>
  <conditionalFormatting sqref="M25">
    <cfRule type="expression" dxfId="210" priority="222">
      <formula>ISBLANK($N$25)</formula>
    </cfRule>
  </conditionalFormatting>
  <conditionalFormatting sqref="M26">
    <cfRule type="expression" dxfId="209" priority="221">
      <formula>ISBLANK($N$26)</formula>
    </cfRule>
  </conditionalFormatting>
  <conditionalFormatting sqref="M27">
    <cfRule type="expression" dxfId="208" priority="220">
      <formula>ISBLANK($N$27)</formula>
    </cfRule>
  </conditionalFormatting>
  <conditionalFormatting sqref="M28">
    <cfRule type="expression" dxfId="207" priority="219">
      <formula>ISBLANK($N$28)</formula>
    </cfRule>
  </conditionalFormatting>
  <conditionalFormatting sqref="M29">
    <cfRule type="expression" dxfId="206" priority="218">
      <formula>ISBLANK($N$29)</formula>
    </cfRule>
  </conditionalFormatting>
  <conditionalFormatting sqref="M30">
    <cfRule type="expression" dxfId="205" priority="217">
      <formula>ISBLANK($N$30)</formula>
    </cfRule>
  </conditionalFormatting>
  <conditionalFormatting sqref="M31">
    <cfRule type="expression" dxfId="204" priority="216">
      <formula>ISBLANK($N$31)</formula>
    </cfRule>
  </conditionalFormatting>
  <conditionalFormatting sqref="M32">
    <cfRule type="expression" dxfId="203" priority="215">
      <formula>ISBLANK($N$32)</formula>
    </cfRule>
  </conditionalFormatting>
  <conditionalFormatting sqref="M33">
    <cfRule type="expression" dxfId="202" priority="214">
      <formula>ISBLANK($N$33)</formula>
    </cfRule>
  </conditionalFormatting>
  <conditionalFormatting sqref="M34">
    <cfRule type="expression" dxfId="201" priority="213">
      <formula>ISBLANK($N$34)</formula>
    </cfRule>
  </conditionalFormatting>
  <conditionalFormatting sqref="M35">
    <cfRule type="expression" dxfId="200" priority="212">
      <formula>ISBLANK($N$35)</formula>
    </cfRule>
  </conditionalFormatting>
  <conditionalFormatting sqref="M36">
    <cfRule type="expression" dxfId="199" priority="211">
      <formula>ISBLANK($N$36)</formula>
    </cfRule>
  </conditionalFormatting>
  <conditionalFormatting sqref="M37">
    <cfRule type="expression" dxfId="198" priority="195">
      <formula>ISBLANK($N$37)</formula>
    </cfRule>
    <cfRule type="expression" dxfId="197" priority="194">
      <formula>$N$37=""</formula>
    </cfRule>
  </conditionalFormatting>
  <conditionalFormatting sqref="N37">
    <cfRule type="expression" dxfId="196" priority="193">
      <formula>$M$37=""</formula>
    </cfRule>
  </conditionalFormatting>
  <conditionalFormatting sqref="M7">
    <cfRule type="expression" dxfId="195" priority="189">
      <formula>$L$6="Yes"</formula>
    </cfRule>
    <cfRule type="notContainsBlanks" dxfId="194" priority="188">
      <formula>LEN(TRIM(M7))&gt;0</formula>
    </cfRule>
  </conditionalFormatting>
  <conditionalFormatting sqref="L4:L5">
    <cfRule type="expression" dxfId="193" priority="187">
      <formula>$L$3="Yes"</formula>
    </cfRule>
    <cfRule type="notContainsBlanks" dxfId="192" priority="186">
      <formula>LEN(TRIM(L4))&gt;0</formula>
    </cfRule>
  </conditionalFormatting>
  <conditionalFormatting sqref="C22:N22">
    <cfRule type="notContainsBlanks" dxfId="191" priority="178">
      <formula>LEN(TRIM(C22))&gt;0</formula>
    </cfRule>
    <cfRule type="expression" dxfId="190" priority="185">
      <formula>IF(ISBLANK($C$22)*ISBLANK($G$22)*ISBLANK($H$22)*ISBLANK($I$22)*ISBLANK($J$22)*ISBLANK($K$22)*ISBLANK($M$22)*ISBLANK($N$22),"",COUNTBLANK($G22:$K22))</formula>
    </cfRule>
    <cfRule type="expression" dxfId="189" priority="180">
      <formula>IF(ISBLANK($C$22)*ISBLANK($G$22)*ISBLANK($H$22)*ISBLANK($I$22)*ISBLANK($J$22)*ISBLANK($K$22)*ISBLANK($M$22)*ISBLANK($N$22),"",COUNTBLANK($M22:$N22))</formula>
    </cfRule>
    <cfRule type="expression" dxfId="188" priority="179">
      <formula>IF(ISBLANK($C$22)*ISBLANK($G$22)*ISBLANK($H$22)*ISBLANK($I$22)*ISBLANK($J$22)*ISBLANK($K$22)*ISBLANK($M$22)*ISBLANK($N$22),"",COUNTBLANK($C$22))</formula>
    </cfRule>
  </conditionalFormatting>
  <conditionalFormatting sqref="C23:N23">
    <cfRule type="expression" dxfId="187" priority="184">
      <formula>IF(ISBLANK($C$23)*ISBLANK($G$23)*ISBLANK($H$23)*ISBLANK($I$23)*ISBLANK($J$23)*ISBLANK($K$23)*ISBLANK($M$23)*ISBLANK($N$23),"",COUNTBLANK($G23:$K23))</formula>
    </cfRule>
    <cfRule type="notContainsBlanks" dxfId="186" priority="181">
      <formula>LEN(TRIM(C23))&gt;0</formula>
    </cfRule>
    <cfRule type="expression" dxfId="185" priority="183">
      <formula>IF(ISBLANK($C$23)*ISBLANK($G$23)*ISBLANK($H$23)*ISBLANK($I$23)*ISBLANK($J$23)*ISBLANK($K$23)*ISBLANK($M$23)*ISBLANK($N$23),"",COUNTBLANK($M23:$N23))</formula>
    </cfRule>
    <cfRule type="expression" dxfId="184" priority="182">
      <formula>IF(ISBLANK($C$23)*ISBLANK($G$23)*ISBLANK($H$23)*ISBLANK($I$23)*ISBLANK($J$23)*ISBLANK($K$23)*ISBLANK($M$23)*ISBLANK($N$23),"",COUNTBLANK($C$23))</formula>
    </cfRule>
  </conditionalFormatting>
  <conditionalFormatting sqref="C24:N24">
    <cfRule type="expression" dxfId="183" priority="177">
      <formula>IF(ISBLANK($C$24)*ISBLANK($G$24)*ISBLANK($H$24)*ISBLANK($I$24)*ISBLANK($J$24)*ISBLANK($K$24)*ISBLANK($M$24)*ISBLANK($N$24),"",COUNTBLANK($G24:$K24))</formula>
    </cfRule>
    <cfRule type="expression" dxfId="182" priority="176">
      <formula>IF(ISBLANK($C$24)*ISBLANK($G$24)*ISBLANK($H$24)*ISBLANK($I$24)*ISBLANK($J$24)*ISBLANK($K$24)*ISBLANK($M$24)*ISBLANK($N$24),"",COUNTBLANK($M24:$N24))</formula>
    </cfRule>
    <cfRule type="expression" dxfId="181" priority="175">
      <formula>IF(ISBLANK($C$24)*ISBLANK($G$24)*ISBLANK($H$24)*ISBLANK($I$24)*ISBLANK($J$24)*ISBLANK($K$24)*ISBLANK($M$24)*ISBLANK($N$24),"",COUNTBLANK($C$24))</formula>
    </cfRule>
    <cfRule type="notContainsBlanks" dxfId="180" priority="174">
      <formula>LEN(TRIM(C24))&gt;0</formula>
    </cfRule>
  </conditionalFormatting>
  <conditionalFormatting sqref="C25:N25">
    <cfRule type="expression" dxfId="179" priority="173">
      <formula>IF(ISBLANK($C$25)*ISBLANK($G$25)*ISBLANK($H$25)*ISBLANK($I$25)*ISBLANK($J$25)*ISBLANK($K$25)*ISBLANK($M$25)*ISBLANK($N$25),"",COUNTBLANK($G25:$K25))</formula>
    </cfRule>
    <cfRule type="expression" dxfId="178" priority="172">
      <formula>IF(ISBLANK($C$25)*ISBLANK($G$25)*ISBLANK($H$25)*ISBLANK($I$25)*ISBLANK($J$25)*ISBLANK($K$25)*ISBLANK($M$25)*ISBLANK($N$25),"",COUNTBLANK($M25:$N25))</formula>
    </cfRule>
    <cfRule type="expression" dxfId="177" priority="171">
      <formula>IF(ISBLANK($C$25)*ISBLANK($G$25)*ISBLANK($H$25)*ISBLANK($I$25)*ISBLANK($J$25)*ISBLANK($K$25)*ISBLANK($M$25)*ISBLANK($N$25),"",COUNTBLANK($C$25))</formula>
    </cfRule>
    <cfRule type="notContainsBlanks" dxfId="176" priority="170">
      <formula>LEN(TRIM(C25))&gt;0</formula>
    </cfRule>
  </conditionalFormatting>
  <conditionalFormatting sqref="C26:N26">
    <cfRule type="expression" dxfId="175" priority="169">
      <formula>IF(ISBLANK($C$26)*ISBLANK($G$26)*ISBLANK($H$26)*ISBLANK($I$26)*ISBLANK($J$26)*ISBLANK($K$26)*ISBLANK($M$26)*ISBLANK($N$26),"",COUNTBLANK($G26:$K26))</formula>
    </cfRule>
    <cfRule type="expression" dxfId="174" priority="168">
      <formula>IF(ISBLANK($C$26)*ISBLANK($G$26)*ISBLANK($H$26)*ISBLANK($I$26)*ISBLANK($J$26)*ISBLANK($K$26)*ISBLANK($M$26)*ISBLANK($N$26),"",COUNTBLANK($M26:$N26))</formula>
    </cfRule>
    <cfRule type="expression" dxfId="173" priority="167">
      <formula>IF(ISBLANK($C$26)*ISBLANK($G$26)*ISBLANK($H$26)*ISBLANK($I$26)*ISBLANK($J$26)*ISBLANK($K$26)*ISBLANK($M$26)*ISBLANK($N$26),"",COUNTBLANK($C$26))</formula>
    </cfRule>
    <cfRule type="notContainsBlanks" dxfId="172" priority="166">
      <formula>LEN(TRIM(C26))&gt;0</formula>
    </cfRule>
  </conditionalFormatting>
  <conditionalFormatting sqref="C27:N27">
    <cfRule type="expression" dxfId="171" priority="165">
      <formula>IF(ISBLANK($C$27)*ISBLANK($G$27)*ISBLANK($H$27)*ISBLANK($I$27)*ISBLANK($J$27)*ISBLANK($K$27)*ISBLANK($M$27)*ISBLANK($N$27),"",COUNTBLANK($G27:$K27))</formula>
    </cfRule>
    <cfRule type="expression" dxfId="170" priority="164">
      <formula>IF(ISBLANK($C$27)*ISBLANK($G$27)*ISBLANK($H$27)*ISBLANK($I$27)*ISBLANK($J$27)*ISBLANK($K$27)*ISBLANK($M$27)*ISBLANK($N$27),"",COUNTBLANK($M27:$N27))</formula>
    </cfRule>
    <cfRule type="expression" dxfId="169" priority="163">
      <formula>IF(ISBLANK($C$27)*ISBLANK($G$27)*ISBLANK($H$27)*ISBLANK($I$27)*ISBLANK($J$27)*ISBLANK($K$27)*ISBLANK($M$27)*ISBLANK($N$27),"",COUNTBLANK($C$27))</formula>
    </cfRule>
    <cfRule type="notContainsBlanks" dxfId="168" priority="162">
      <formula>LEN(TRIM(C27))&gt;0</formula>
    </cfRule>
  </conditionalFormatting>
  <conditionalFormatting sqref="C28:N28">
    <cfRule type="expression" dxfId="167" priority="161">
      <formula>IF(ISBLANK($C$28)*ISBLANK($G$28)*ISBLANK($H$28)*ISBLANK($I$28)*ISBLANK($J$28)*ISBLANK($K$28)*ISBLANK($M$28)*ISBLANK($N$28),"",COUNTBLANK($G28:$K28))</formula>
    </cfRule>
    <cfRule type="expression" dxfId="166" priority="160">
      <formula>IF(ISBLANK($C$28)*ISBLANK($G$28)*ISBLANK($H$28)*ISBLANK($I$28)*ISBLANK($J$28)*ISBLANK($K$28)*ISBLANK($M$28)*ISBLANK($N$28),"",COUNTBLANK($M28:$N28))</formula>
    </cfRule>
    <cfRule type="expression" dxfId="165" priority="159">
      <formula>IF(ISBLANK($C$28)*ISBLANK($G$28)*ISBLANK($H$28)*ISBLANK($I$28)*ISBLANK($J$28)*ISBLANK($K$28)*ISBLANK($M$28)*ISBLANK($N$28),"",COUNTBLANK($C$28))</formula>
    </cfRule>
    <cfRule type="notContainsBlanks" dxfId="164" priority="158">
      <formula>LEN(TRIM(C28))&gt;0</formula>
    </cfRule>
  </conditionalFormatting>
  <conditionalFormatting sqref="M29:N29">
    <cfRule type="expression" dxfId="163" priority="150">
      <formula>$N$28=0</formula>
    </cfRule>
    <cfRule type="expression" dxfId="162" priority="157">
      <formula>AND($H$23="Part", $K$23&lt;&gt;"Kit/Set")</formula>
    </cfRule>
  </conditionalFormatting>
  <conditionalFormatting sqref="M29:N29">
    <cfRule type="expression" dxfId="161" priority="155">
      <formula>($M$28/$N$28)&gt;7874</formula>
    </cfRule>
    <cfRule type="expression" dxfId="160" priority="156">
      <formula>($M$28/$N$28)&lt;1.2</formula>
    </cfRule>
  </conditionalFormatting>
  <conditionalFormatting sqref="M29:N29">
    <cfRule type="expression" dxfId="159" priority="154">
      <formula>AND($H$23="Part", $K$23&lt;&gt;"Kit/Set")</formula>
    </cfRule>
  </conditionalFormatting>
  <conditionalFormatting sqref="M29:N29">
    <cfRule type="expression" dxfId="158" priority="152">
      <formula>($M$28/$N$28)&gt;7874</formula>
    </cfRule>
    <cfRule type="expression" dxfId="157" priority="153">
      <formula>($M$28/$N$28)&lt;1.2</formula>
    </cfRule>
  </conditionalFormatting>
  <conditionalFormatting sqref="M29">
    <cfRule type="expression" dxfId="156" priority="151">
      <formula>ISBLANK($N$28)</formula>
    </cfRule>
  </conditionalFormatting>
  <conditionalFormatting sqref="C29:N29">
    <cfRule type="notContainsBlanks" dxfId="155" priority="146">
      <formula>LEN(TRIM(C29))&gt;0</formula>
    </cfRule>
    <cfRule type="expression" dxfId="154" priority="147">
      <formula>IF(ISBLANK($C$29)*ISBLANK($G$29)*ISBLANK($H$29)*ISBLANK($I$29)*ISBLANK($J$29)*ISBLANK($K$29)*ISBLANK($M$29)*ISBLANK($N$29),"",COUNTBLANK($C$29))</formula>
    </cfRule>
    <cfRule type="expression" dxfId="153" priority="148">
      <formula>IF(ISBLANK($C$29)*ISBLANK($G$29)*ISBLANK($H$29)*ISBLANK($I$29)*ISBLANK($J$29)*ISBLANK($K$29)*ISBLANK($M$29)*ISBLANK($N$29),"",COUNTBLANK($M29:$N29))</formula>
    </cfRule>
    <cfRule type="expression" dxfId="152" priority="149">
      <formula>IF(ISBLANK($C$29)*ISBLANK($G$29)*ISBLANK($H$29)*ISBLANK($I$29)*ISBLANK($J$29)*ISBLANK($K$29)*ISBLANK($M$29)*ISBLANK($N$29),"",COUNTBLANK($G29:$K29))</formula>
    </cfRule>
  </conditionalFormatting>
  <conditionalFormatting sqref="M30:N30">
    <cfRule type="expression" dxfId="151" priority="138">
      <formula>$N$29=0</formula>
    </cfRule>
    <cfRule type="expression" dxfId="150" priority="145">
      <formula>AND($H$23="Part", $K$23&lt;&gt;"Kit/Set")</formula>
    </cfRule>
  </conditionalFormatting>
  <conditionalFormatting sqref="M30:N30">
    <cfRule type="expression" dxfId="149" priority="143">
      <formula>($M$29/$N$29)&gt;7874</formula>
    </cfRule>
    <cfRule type="expression" dxfId="148" priority="144">
      <formula>($M$29/$N$29)&lt;1.2</formula>
    </cfRule>
  </conditionalFormatting>
  <conditionalFormatting sqref="M30:N30">
    <cfRule type="expression" dxfId="147" priority="142">
      <formula>AND($H$23="Part", $K$23&lt;&gt;"Kit/Set")</formula>
    </cfRule>
  </conditionalFormatting>
  <conditionalFormatting sqref="M30:N30">
    <cfRule type="expression" dxfId="146" priority="140">
      <formula>($M$29/$N$29)&gt;7874</formula>
    </cfRule>
    <cfRule type="expression" dxfId="145" priority="141">
      <formula>($M$29/$N$29)&lt;1.2</formula>
    </cfRule>
  </conditionalFormatting>
  <conditionalFormatting sqref="M30">
    <cfRule type="expression" dxfId="144" priority="139">
      <formula>ISBLANK($N$29)</formula>
    </cfRule>
  </conditionalFormatting>
  <conditionalFormatting sqref="M30:N30">
    <cfRule type="expression" dxfId="143" priority="130">
      <formula>$N$28=0</formula>
    </cfRule>
    <cfRule type="expression" dxfId="142" priority="137">
      <formula>AND($H$23="Part", $K$23&lt;&gt;"Kit/Set")</formula>
    </cfRule>
  </conditionalFormatting>
  <conditionalFormatting sqref="M30:N30">
    <cfRule type="expression" dxfId="141" priority="135">
      <formula>($M$28/$N$28)&gt;7874</formula>
    </cfRule>
    <cfRule type="expression" dxfId="140" priority="136">
      <formula>($M$28/$N$28)&lt;1.2</formula>
    </cfRule>
  </conditionalFormatting>
  <conditionalFormatting sqref="M30:N30">
    <cfRule type="expression" dxfId="139" priority="134">
      <formula>AND($H$23="Part", $K$23&lt;&gt;"Kit/Set")</formula>
    </cfRule>
  </conditionalFormatting>
  <conditionalFormatting sqref="M30:N30">
    <cfRule type="expression" dxfId="138" priority="132">
      <formula>($M$28/$N$28)&gt;7874</formula>
    </cfRule>
    <cfRule type="expression" dxfId="137" priority="133">
      <formula>($M$28/$N$28)&lt;1.2</formula>
    </cfRule>
  </conditionalFormatting>
  <conditionalFormatting sqref="M30">
    <cfRule type="expression" dxfId="136" priority="131">
      <formula>ISBLANK($N$28)</formula>
    </cfRule>
  </conditionalFormatting>
  <conditionalFormatting sqref="C30:N30">
    <cfRule type="notContainsBlanks" dxfId="135" priority="126">
      <formula>LEN(TRIM(C30))&gt;0</formula>
    </cfRule>
    <cfRule type="expression" dxfId="134" priority="127">
      <formula>IF(ISBLANK($C$30)*ISBLANK($G$30)*ISBLANK($H$30)*ISBLANK($I$30)*ISBLANK($J$30)*ISBLANK($K$30)*ISBLANK($M$30)*ISBLANK($N$30),"",COUNTBLANK($C$30))</formula>
    </cfRule>
    <cfRule type="expression" dxfId="133" priority="128">
      <formula>IF(ISBLANK($C$30)*ISBLANK($G$30)*ISBLANK($H$30)*ISBLANK($I$30)*ISBLANK($J$30)*ISBLANK($K$30)*ISBLANK($M$30)*ISBLANK($N$30),"",COUNTBLANK($M30:$N30))</formula>
    </cfRule>
    <cfRule type="expression" dxfId="132" priority="129">
      <formula>IF(ISBLANK($C$30)*ISBLANK($G$30)*ISBLANK($H$30)*ISBLANK($I$30)*ISBLANK($J$30)*ISBLANK($K$30)*ISBLANK($M$30)*ISBLANK($N$30),"",COUNTBLANK($G30:$K30))</formula>
    </cfRule>
  </conditionalFormatting>
  <conditionalFormatting sqref="M31:N31">
    <cfRule type="expression" dxfId="131" priority="118">
      <formula>$N$29=0</formula>
    </cfRule>
    <cfRule type="expression" dxfId="130" priority="125">
      <formula>AND($H$23="Part", $K$23&lt;&gt;"Kit/Set")</formula>
    </cfRule>
  </conditionalFormatting>
  <conditionalFormatting sqref="M31:N31">
    <cfRule type="expression" dxfId="129" priority="123">
      <formula>($M$29/$N$29)&gt;7874</formula>
    </cfRule>
    <cfRule type="expression" dxfId="128" priority="124">
      <formula>($M$29/$N$29)&lt;1.2</formula>
    </cfRule>
  </conditionalFormatting>
  <conditionalFormatting sqref="M31:N31">
    <cfRule type="expression" dxfId="127" priority="122">
      <formula>AND($H$23="Part", $K$23&lt;&gt;"Kit/Set")</formula>
    </cfRule>
  </conditionalFormatting>
  <conditionalFormatting sqref="M31:N31">
    <cfRule type="expression" dxfId="126" priority="120">
      <formula>($M$29/$N$29)&gt;7874</formula>
    </cfRule>
    <cfRule type="expression" dxfId="125" priority="121">
      <formula>($M$29/$N$29)&lt;1.2</formula>
    </cfRule>
  </conditionalFormatting>
  <conditionalFormatting sqref="M31">
    <cfRule type="expression" dxfId="124" priority="119">
      <formula>ISBLANK($N$29)</formula>
    </cfRule>
  </conditionalFormatting>
  <conditionalFormatting sqref="M31:N31">
    <cfRule type="expression" dxfId="123" priority="110">
      <formula>$N$28=0</formula>
    </cfRule>
    <cfRule type="expression" dxfId="122" priority="117">
      <formula>AND($H$23="Part", $K$23&lt;&gt;"Kit/Set")</formula>
    </cfRule>
  </conditionalFormatting>
  <conditionalFormatting sqref="M31:N31">
    <cfRule type="expression" dxfId="121" priority="115">
      <formula>($M$28/$N$28)&gt;7874</formula>
    </cfRule>
    <cfRule type="expression" dxfId="120" priority="116">
      <formula>($M$28/$N$28)&lt;1.2</formula>
    </cfRule>
  </conditionalFormatting>
  <conditionalFormatting sqref="M31:N31">
    <cfRule type="expression" dxfId="119" priority="114">
      <formula>AND($H$23="Part", $K$23&lt;&gt;"Kit/Set")</formula>
    </cfRule>
  </conditionalFormatting>
  <conditionalFormatting sqref="M31:N31">
    <cfRule type="expression" dxfId="118" priority="112">
      <formula>($M$28/$N$28)&gt;7874</formula>
    </cfRule>
    <cfRule type="expression" dxfId="117" priority="113">
      <formula>($M$28/$N$28)&lt;1.2</formula>
    </cfRule>
  </conditionalFormatting>
  <conditionalFormatting sqref="M31">
    <cfRule type="expression" dxfId="116" priority="111">
      <formula>ISBLANK($N$28)</formula>
    </cfRule>
  </conditionalFormatting>
  <conditionalFormatting sqref="C31:N31">
    <cfRule type="notContainsBlanks" dxfId="115" priority="106">
      <formula>LEN(TRIM(C31))&gt;0</formula>
    </cfRule>
    <cfRule type="expression" dxfId="114" priority="107">
      <formula>IF(ISBLANK($C$31)*ISBLANK($G$31)*ISBLANK($H$31)*ISBLANK($I$31)*ISBLANK($J$31)*ISBLANK($K$31)*ISBLANK($M$31)*ISBLANK($N$31),"",COUNTBLANK($C$31))</formula>
    </cfRule>
    <cfRule type="expression" dxfId="113" priority="108">
      <formula>IF(ISBLANK($C$31)*ISBLANK($G$31)*ISBLANK($H$31)*ISBLANK($I$31)*ISBLANK($J$31)*ISBLANK($K$31)*ISBLANK($M$31)*ISBLANK($N$31),"",COUNTBLANK($M31:$N31))</formula>
    </cfRule>
    <cfRule type="expression" dxfId="112" priority="109">
      <formula>IF(ISBLANK($C$31)*ISBLANK($G$31)*ISBLANK($H$31)*ISBLANK($I$31)*ISBLANK($J$31)*ISBLANK($K$31)*ISBLANK($M$31)*ISBLANK($N$31),"",COUNTBLANK($G31:$K31))</formula>
    </cfRule>
  </conditionalFormatting>
  <conditionalFormatting sqref="M32:N32">
    <cfRule type="expression" dxfId="111" priority="98">
      <formula>$N$29=0</formula>
    </cfRule>
    <cfRule type="expression" dxfId="110" priority="105">
      <formula>AND($H$23="Part", $K$23&lt;&gt;"Kit/Set")</formula>
    </cfRule>
  </conditionalFormatting>
  <conditionalFormatting sqref="M32:N32">
    <cfRule type="expression" dxfId="109" priority="103">
      <formula>($M$29/$N$29)&gt;7874</formula>
    </cfRule>
    <cfRule type="expression" dxfId="108" priority="104">
      <formula>($M$29/$N$29)&lt;1.2</formula>
    </cfRule>
  </conditionalFormatting>
  <conditionalFormatting sqref="M32:N32">
    <cfRule type="expression" dxfId="107" priority="102">
      <formula>AND($H$23="Part", $K$23&lt;&gt;"Kit/Set")</formula>
    </cfRule>
  </conditionalFormatting>
  <conditionalFormatting sqref="M32:N32">
    <cfRule type="expression" dxfId="106" priority="100">
      <formula>($M$29/$N$29)&gt;7874</formula>
    </cfRule>
    <cfRule type="expression" dxfId="105" priority="101">
      <formula>($M$29/$N$29)&lt;1.2</formula>
    </cfRule>
  </conditionalFormatting>
  <conditionalFormatting sqref="M32">
    <cfRule type="expression" dxfId="104" priority="99">
      <formula>ISBLANK($N$29)</formula>
    </cfRule>
  </conditionalFormatting>
  <conditionalFormatting sqref="M32:N32">
    <cfRule type="expression" dxfId="103" priority="90">
      <formula>$N$28=0</formula>
    </cfRule>
    <cfRule type="expression" dxfId="102" priority="97">
      <formula>AND($H$23="Part", $K$23&lt;&gt;"Kit/Set")</formula>
    </cfRule>
  </conditionalFormatting>
  <conditionalFormatting sqref="M32:N32">
    <cfRule type="expression" dxfId="101" priority="95">
      <formula>($M$28/$N$28)&gt;7874</formula>
    </cfRule>
    <cfRule type="expression" dxfId="100" priority="96">
      <formula>($M$28/$N$28)&lt;1.2</formula>
    </cfRule>
  </conditionalFormatting>
  <conditionalFormatting sqref="M32:N32">
    <cfRule type="expression" dxfId="99" priority="94">
      <formula>AND($H$23="Part", $K$23&lt;&gt;"Kit/Set")</formula>
    </cfRule>
  </conditionalFormatting>
  <conditionalFormatting sqref="M32:N32">
    <cfRule type="expression" dxfId="98" priority="92">
      <formula>($M$28/$N$28)&gt;7874</formula>
    </cfRule>
    <cfRule type="expression" dxfId="97" priority="93">
      <formula>($M$28/$N$28)&lt;1.2</formula>
    </cfRule>
  </conditionalFormatting>
  <conditionalFormatting sqref="M32">
    <cfRule type="expression" dxfId="96" priority="91">
      <formula>ISBLANK($N$28)</formula>
    </cfRule>
  </conditionalFormatting>
  <conditionalFormatting sqref="C32:N32">
    <cfRule type="notContainsBlanks" dxfId="95" priority="86">
      <formula>LEN(TRIM(C32))&gt;0</formula>
    </cfRule>
    <cfRule type="expression" dxfId="94" priority="87">
      <formula>IF(ISBLANK($C$32)*ISBLANK($G$32)*ISBLANK($H$32)*ISBLANK($I$32)*ISBLANK($J$32)*ISBLANK($K$32)*ISBLANK($M$32)*ISBLANK($N$32),"",COUNTBLANK($C$32))</formula>
    </cfRule>
    <cfRule type="expression" dxfId="93" priority="88">
      <formula>IF(ISBLANK($C$32)*ISBLANK($G$32)*ISBLANK($H$32)*ISBLANK($I$32)*ISBLANK($J$32)*ISBLANK($K$32)*ISBLANK($M$32)*ISBLANK($N$32),"",COUNTBLANK($M32:$N32))</formula>
    </cfRule>
    <cfRule type="expression" dxfId="92" priority="89">
      <formula>IF(ISBLANK($C$32)*ISBLANK($G$32)*ISBLANK($H$32)*ISBLANK($I$32)*ISBLANK($J$32)*ISBLANK($K$32)*ISBLANK($M$32)*ISBLANK($N$32),"",COUNTBLANK($G32:$K32))</formula>
    </cfRule>
  </conditionalFormatting>
  <conditionalFormatting sqref="M33:N33">
    <cfRule type="expression" dxfId="91" priority="78">
      <formula>$N$29=0</formula>
    </cfRule>
    <cfRule type="expression" dxfId="90" priority="85">
      <formula>AND($H$23="Part", $K$23&lt;&gt;"Kit/Set")</formula>
    </cfRule>
  </conditionalFormatting>
  <conditionalFormatting sqref="M33:N33">
    <cfRule type="expression" dxfId="89" priority="83">
      <formula>($M$29/$N$29)&gt;7874</formula>
    </cfRule>
    <cfRule type="expression" dxfId="88" priority="84">
      <formula>($M$29/$N$29)&lt;1.2</formula>
    </cfRule>
  </conditionalFormatting>
  <conditionalFormatting sqref="M33:N33">
    <cfRule type="expression" dxfId="87" priority="82">
      <formula>AND($H$23="Part", $K$23&lt;&gt;"Kit/Set")</formula>
    </cfRule>
  </conditionalFormatting>
  <conditionalFormatting sqref="M33:N33">
    <cfRule type="expression" dxfId="86" priority="80">
      <formula>($M$29/$N$29)&gt;7874</formula>
    </cfRule>
    <cfRule type="expression" dxfId="85" priority="81">
      <formula>($M$29/$N$29)&lt;1.2</formula>
    </cfRule>
  </conditionalFormatting>
  <conditionalFormatting sqref="M33">
    <cfRule type="expression" dxfId="84" priority="79">
      <formula>ISBLANK($N$29)</formula>
    </cfRule>
  </conditionalFormatting>
  <conditionalFormatting sqref="M33:N33">
    <cfRule type="expression" dxfId="83" priority="70">
      <formula>$N$28=0</formula>
    </cfRule>
    <cfRule type="expression" dxfId="82" priority="77">
      <formula>AND($H$23="Part", $K$23&lt;&gt;"Kit/Set")</formula>
    </cfRule>
  </conditionalFormatting>
  <conditionalFormatting sqref="M33:N33">
    <cfRule type="expression" dxfId="81" priority="75">
      <formula>($M$28/$N$28)&gt;7874</formula>
    </cfRule>
    <cfRule type="expression" dxfId="80" priority="76">
      <formula>($M$28/$N$28)&lt;1.2</formula>
    </cfRule>
  </conditionalFormatting>
  <conditionalFormatting sqref="M33:N33">
    <cfRule type="expression" dxfId="79" priority="74">
      <formula>AND($H$23="Part", $K$23&lt;&gt;"Kit/Set")</formula>
    </cfRule>
  </conditionalFormatting>
  <conditionalFormatting sqref="M33:N33">
    <cfRule type="expression" dxfId="78" priority="72">
      <formula>($M$28/$N$28)&gt;7874</formula>
    </cfRule>
    <cfRule type="expression" dxfId="77" priority="73">
      <formula>($M$28/$N$28)&lt;1.2</formula>
    </cfRule>
  </conditionalFormatting>
  <conditionalFormatting sqref="M33">
    <cfRule type="expression" dxfId="76" priority="71">
      <formula>ISBLANK($N$28)</formula>
    </cfRule>
  </conditionalFormatting>
  <conditionalFormatting sqref="C33:N33">
    <cfRule type="notContainsBlanks" dxfId="75" priority="66">
      <formula>LEN(TRIM(C33))&gt;0</formula>
    </cfRule>
    <cfRule type="expression" dxfId="74" priority="67">
      <formula>IF(ISBLANK($C$33)*ISBLANK($G$33)*ISBLANK($H$33)*ISBLANK($I$33)*ISBLANK($J$33)*ISBLANK($K$33)*ISBLANK($M$33)*ISBLANK($N$33),"",COUNTBLANK($C$33))</formula>
    </cfRule>
    <cfRule type="expression" dxfId="73" priority="68">
      <formula>IF(ISBLANK($C$33)*ISBLANK($G$33)*ISBLANK($H$33)*ISBLANK($I$33)*ISBLANK($J$33)*ISBLANK($K$33)*ISBLANK($M$33)*ISBLANK($N$33),"",COUNTBLANK($M33:$N33))</formula>
    </cfRule>
    <cfRule type="expression" dxfId="72" priority="69">
      <formula>IF(ISBLANK($C$33)*ISBLANK($G$33)*ISBLANK($H$33)*ISBLANK($I$33)*ISBLANK($J$33)*ISBLANK($K$33)*ISBLANK($M$33)*ISBLANK($N$33),"",COUNTBLANK($G33:$K33))</formula>
    </cfRule>
  </conditionalFormatting>
  <conditionalFormatting sqref="M34:N34">
    <cfRule type="expression" dxfId="71" priority="58">
      <formula>$N$29=0</formula>
    </cfRule>
    <cfRule type="expression" dxfId="70" priority="65">
      <formula>AND($H$23="Part", $K$23&lt;&gt;"Kit/Set")</formula>
    </cfRule>
  </conditionalFormatting>
  <conditionalFormatting sqref="M34:N34">
    <cfRule type="expression" dxfId="69" priority="63">
      <formula>($M$29/$N$29)&gt;7874</formula>
    </cfRule>
    <cfRule type="expression" dxfId="68" priority="64">
      <formula>($M$29/$N$29)&lt;1.2</formula>
    </cfRule>
  </conditionalFormatting>
  <conditionalFormatting sqref="M34:N34">
    <cfRule type="expression" dxfId="67" priority="62">
      <formula>AND($H$23="Part", $K$23&lt;&gt;"Kit/Set")</formula>
    </cfRule>
  </conditionalFormatting>
  <conditionalFormatting sqref="M34:N34">
    <cfRule type="expression" dxfId="66" priority="60">
      <formula>($M$29/$N$29)&gt;7874</formula>
    </cfRule>
    <cfRule type="expression" dxfId="65" priority="61">
      <formula>($M$29/$N$29)&lt;1.2</formula>
    </cfRule>
  </conditionalFormatting>
  <conditionalFormatting sqref="M34">
    <cfRule type="expression" dxfId="64" priority="59">
      <formula>ISBLANK($N$29)</formula>
    </cfRule>
  </conditionalFormatting>
  <conditionalFormatting sqref="M34:N34">
    <cfRule type="expression" dxfId="63" priority="50">
      <formula>$N$28=0</formula>
    </cfRule>
    <cfRule type="expression" dxfId="62" priority="57">
      <formula>AND($H$23="Part", $K$23&lt;&gt;"Kit/Set")</formula>
    </cfRule>
  </conditionalFormatting>
  <conditionalFormatting sqref="M34:N34">
    <cfRule type="expression" dxfId="61" priority="55">
      <formula>($M$28/$N$28)&gt;7874</formula>
    </cfRule>
    <cfRule type="expression" dxfId="60" priority="56">
      <formula>($M$28/$N$28)&lt;1.2</formula>
    </cfRule>
  </conditionalFormatting>
  <conditionalFormatting sqref="M34:N34">
    <cfRule type="expression" dxfId="59" priority="54">
      <formula>AND($H$23="Part", $K$23&lt;&gt;"Kit/Set")</formula>
    </cfRule>
  </conditionalFormatting>
  <conditionalFormatting sqref="M34:N34">
    <cfRule type="expression" dxfId="58" priority="52">
      <formula>($M$28/$N$28)&gt;7874</formula>
    </cfRule>
    <cfRule type="expression" dxfId="57" priority="53">
      <formula>($M$28/$N$28)&lt;1.2</formula>
    </cfRule>
  </conditionalFormatting>
  <conditionalFormatting sqref="M34">
    <cfRule type="expression" dxfId="56" priority="51">
      <formula>ISBLANK($N$28)</formula>
    </cfRule>
  </conditionalFormatting>
  <conditionalFormatting sqref="C34:N34">
    <cfRule type="notContainsBlanks" dxfId="55" priority="46">
      <formula>LEN(TRIM(C34))&gt;0</formula>
    </cfRule>
    <cfRule type="expression" dxfId="54" priority="47">
      <formula>IF(ISBLANK($C$34)*ISBLANK($G$34)*ISBLANK($H$34)*ISBLANK($I$34)*ISBLANK($J$34)*ISBLANK($K$34)*ISBLANK($M$34)*ISBLANK($N$34),"",COUNTBLANK($C$34))</formula>
    </cfRule>
    <cfRule type="expression" dxfId="53" priority="48">
      <formula>IF(ISBLANK($C$34)*ISBLANK($G$34)*ISBLANK($H$34)*ISBLANK($I$34)*ISBLANK($J$34)*ISBLANK($K$34)*ISBLANK($M$34)*ISBLANK($N$34),"",COUNTBLANK($M34:$N34))</formula>
    </cfRule>
    <cfRule type="expression" dxfId="52" priority="49">
      <formula>IF(ISBLANK($C$34)*ISBLANK($G$34)*ISBLANK($H$34)*ISBLANK($I$34)*ISBLANK($J$34)*ISBLANK($K$34)*ISBLANK($M$34)*ISBLANK($N$34),"",COUNTBLANK($G34:$K34))</formula>
    </cfRule>
  </conditionalFormatting>
  <conditionalFormatting sqref="M35:N35">
    <cfRule type="expression" dxfId="51" priority="38">
      <formula>$N$29=0</formula>
    </cfRule>
    <cfRule type="expression" dxfId="50" priority="45">
      <formula>AND($H$23="Part", $K$23&lt;&gt;"Kit/Set")</formula>
    </cfRule>
  </conditionalFormatting>
  <conditionalFormatting sqref="M35:N35">
    <cfRule type="expression" dxfId="49" priority="43">
      <formula>($M$29/$N$29)&gt;7874</formula>
    </cfRule>
    <cfRule type="expression" dxfId="48" priority="44">
      <formula>($M$29/$N$29)&lt;1.2</formula>
    </cfRule>
  </conditionalFormatting>
  <conditionalFormatting sqref="M35:N35">
    <cfRule type="expression" dxfId="47" priority="42">
      <formula>AND($H$23="Part", $K$23&lt;&gt;"Kit/Set")</formula>
    </cfRule>
  </conditionalFormatting>
  <conditionalFormatting sqref="M35:N35">
    <cfRule type="expression" dxfId="46" priority="40">
      <formula>($M$29/$N$29)&gt;7874</formula>
    </cfRule>
    <cfRule type="expression" dxfId="45" priority="41">
      <formula>($M$29/$N$29)&lt;1.2</formula>
    </cfRule>
  </conditionalFormatting>
  <conditionalFormatting sqref="M35">
    <cfRule type="expression" dxfId="44" priority="39">
      <formula>ISBLANK($N$29)</formula>
    </cfRule>
  </conditionalFormatting>
  <conditionalFormatting sqref="M35:N35">
    <cfRule type="expression" dxfId="43" priority="30">
      <formula>$N$28=0</formula>
    </cfRule>
    <cfRule type="expression" dxfId="42" priority="37">
      <formula>AND($H$23="Part", $K$23&lt;&gt;"Kit/Set")</formula>
    </cfRule>
  </conditionalFormatting>
  <conditionalFormatting sqref="M35:N35">
    <cfRule type="expression" dxfId="41" priority="35">
      <formula>($M$28/$N$28)&gt;7874</formula>
    </cfRule>
    <cfRule type="expression" dxfId="40" priority="36">
      <formula>($M$28/$N$28)&lt;1.2</formula>
    </cfRule>
  </conditionalFormatting>
  <conditionalFormatting sqref="M35:N35">
    <cfRule type="expression" dxfId="39" priority="34">
      <formula>AND($H$23="Part", $K$23&lt;&gt;"Kit/Set")</formula>
    </cfRule>
  </conditionalFormatting>
  <conditionalFormatting sqref="M35:N35">
    <cfRule type="expression" dxfId="38" priority="32">
      <formula>($M$28/$N$28)&gt;7874</formula>
    </cfRule>
    <cfRule type="expression" dxfId="37" priority="33">
      <formula>($M$28/$N$28)&lt;1.2</formula>
    </cfRule>
  </conditionalFormatting>
  <conditionalFormatting sqref="M35">
    <cfRule type="expression" dxfId="36" priority="31">
      <formula>ISBLANK($N$28)</formula>
    </cfRule>
  </conditionalFormatting>
  <conditionalFormatting sqref="C35:N35">
    <cfRule type="notContainsBlanks" dxfId="35" priority="26">
      <formula>LEN(TRIM(C35))&gt;0</formula>
    </cfRule>
    <cfRule type="expression" dxfId="34" priority="27">
      <formula>IF(ISBLANK($C$35)*ISBLANK($G$35)*ISBLANK($H$35)*ISBLANK($I$35)*ISBLANK($J$35)*ISBLANK($K$35)*ISBLANK($M$35)*ISBLANK($N$35),"",COUNTBLANK($C$35))</formula>
    </cfRule>
    <cfRule type="expression" dxfId="33" priority="28">
      <formula>IF(ISBLANK($C$35)*ISBLANK($G$35)*ISBLANK($H$35)*ISBLANK($I$35)*ISBLANK($J$35)*ISBLANK($K$35)*ISBLANK($M$35)*ISBLANK($N$35),"",COUNTBLANK($M35:$N35))</formula>
    </cfRule>
    <cfRule type="expression" dxfId="32" priority="29">
      <formula>IF(ISBLANK($C$35)*ISBLANK($G$35)*ISBLANK($H$35)*ISBLANK($I$35)*ISBLANK($J$35)*ISBLANK($K$35)*ISBLANK($M$35)*ISBLANK($N$35),"",COUNTBLANK($G35:$K35))</formula>
    </cfRule>
  </conditionalFormatting>
  <conditionalFormatting sqref="M36:N36">
    <cfRule type="expression" dxfId="31" priority="18">
      <formula>$N$29=0</formula>
    </cfRule>
    <cfRule type="expression" dxfId="30" priority="25">
      <formula>AND($H$23="Part", $K$23&lt;&gt;"Kit/Set")</formula>
    </cfRule>
  </conditionalFormatting>
  <conditionalFormatting sqref="M36:N36">
    <cfRule type="expression" dxfId="29" priority="23">
      <formula>($M$29/$N$29)&gt;7874</formula>
    </cfRule>
    <cfRule type="expression" dxfId="28" priority="24">
      <formula>($M$29/$N$29)&lt;1.2</formula>
    </cfRule>
  </conditionalFormatting>
  <conditionalFormatting sqref="M36:N36">
    <cfRule type="expression" dxfId="27" priority="22">
      <formula>AND($H$23="Part", $K$23&lt;&gt;"Kit/Set")</formula>
    </cfRule>
  </conditionalFormatting>
  <conditionalFormatting sqref="M36:N36">
    <cfRule type="expression" dxfId="26" priority="20">
      <formula>($M$29/$N$29)&gt;7874</formula>
    </cfRule>
    <cfRule type="expression" dxfId="25" priority="21">
      <formula>($M$29/$N$29)&lt;1.2</formula>
    </cfRule>
  </conditionalFormatting>
  <conditionalFormatting sqref="M36">
    <cfRule type="expression" dxfId="24" priority="19">
      <formula>ISBLANK($N$29)</formula>
    </cfRule>
  </conditionalFormatting>
  <conditionalFormatting sqref="M36:N36">
    <cfRule type="expression" dxfId="23" priority="10">
      <formula>$N$28=0</formula>
    </cfRule>
    <cfRule type="expression" dxfId="22" priority="17">
      <formula>AND($H$23="Part", $K$23&lt;&gt;"Kit/Set")</formula>
    </cfRule>
  </conditionalFormatting>
  <conditionalFormatting sqref="M36:N36">
    <cfRule type="expression" dxfId="21" priority="15">
      <formula>($M$28/$N$28)&gt;7874</formula>
    </cfRule>
    <cfRule type="expression" dxfId="20" priority="16">
      <formula>($M$28/$N$28)&lt;1.2</formula>
    </cfRule>
  </conditionalFormatting>
  <conditionalFormatting sqref="M36:N36">
    <cfRule type="expression" dxfId="19" priority="14">
      <formula>AND($H$23="Part", $K$23&lt;&gt;"Kit/Set")</formula>
    </cfRule>
  </conditionalFormatting>
  <conditionalFormatting sqref="M36:N36">
    <cfRule type="expression" dxfId="18" priority="12">
      <formula>($M$28/$N$28)&gt;7874</formula>
    </cfRule>
    <cfRule type="expression" dxfId="17" priority="13">
      <formula>($M$28/$N$28)&lt;1.2</formula>
    </cfRule>
  </conditionalFormatting>
  <conditionalFormatting sqref="M36">
    <cfRule type="expression" dxfId="16" priority="11">
      <formula>ISBLANK($N$28)</formula>
    </cfRule>
  </conditionalFormatting>
  <conditionalFormatting sqref="C36:N36">
    <cfRule type="notContainsBlanks" dxfId="15" priority="6">
      <formula>LEN(TRIM(C36))&gt;0</formula>
    </cfRule>
    <cfRule type="expression" dxfId="14" priority="7">
      <formula>IF(ISBLANK($C$36)*ISBLANK($G$36)*ISBLANK($H$36)*ISBLANK($I$36)*ISBLANK($J$36)*ISBLANK($K$36)*ISBLANK($M$36)*ISBLANK($N$36),"",COUNTBLANK($C$36))</formula>
    </cfRule>
    <cfRule type="expression" dxfId="13" priority="8">
      <formula>IF(ISBLANK($C$36)*ISBLANK($G$36)*ISBLANK($H$36)*ISBLANK($I$36)*ISBLANK($J$36)*ISBLANK($K$36)*ISBLANK($M$36)*ISBLANK($N$36),"",COUNTBLANK($M36:$N36))</formula>
    </cfRule>
    <cfRule type="expression" dxfId="12" priority="9">
      <formula>IF(ISBLANK($C$36)*ISBLANK($G$36)*ISBLANK($H$36)*ISBLANK($I$36)*ISBLANK($J$36)*ISBLANK($K$36)*ISBLANK($M$36)*ISBLANK($N$36),"",COUNTBLANK($G36:$K36))</formula>
    </cfRule>
  </conditionalFormatting>
  <conditionalFormatting sqref="L6">
    <cfRule type="expression" dxfId="11" priority="5">
      <formula>NOT(ISBLANK($M$7))</formula>
    </cfRule>
    <cfRule type="containsText" dxfId="10" priority="4" operator="containsText" text="YES">
      <formula>NOT(ISERROR(SEARCH("YES",L6)))</formula>
    </cfRule>
  </conditionalFormatting>
  <conditionalFormatting sqref="L3">
    <cfRule type="expression" dxfId="9" priority="3">
      <formula>NOT(ISBLANK($L$4))</formula>
    </cfRule>
    <cfRule type="expression" dxfId="8" priority="2">
      <formula>NOT(ISBLANK($L$5))</formula>
    </cfRule>
    <cfRule type="containsText" dxfId="7" priority="1" operator="containsText" text="YES">
      <formula>NOT(ISERROR(SEARCH("YES",L3)))</formula>
    </cfRule>
  </conditionalFormatting>
  <dataValidations xWindow="1067" yWindow="747" count="31">
    <dataValidation allowBlank="1" showInputMessage="1" showErrorMessage="1" prompt="Where all CARGO LISTED will be stored" sqref="I15" xr:uid="{00000000-0002-0000-0000-000000000000}"/>
    <dataValidation allowBlank="1" showInputMessage="1" showErrorMessage="1" prompt="Name of the organization that has ownership of the CARGO LISTED at the time it is handed over to the service provider" sqref="R3" xr:uid="{00000000-0002-0000-0000-000001000000}"/>
    <dataValidation allowBlank="1" showInputMessage="1" showErrorMessage="1" prompt="Contact information for the person in the SENDING ORGANIZATION that will manage the hand over of the CARGO LISTED to the service provider" sqref="R4:R6" xr:uid="{00000000-0002-0000-0000-000002000000}"/>
    <dataValidation allowBlank="1" showInputMessage="1" showErrorMessage="1" prompt="Any internal reference number from the SENDING ORGANIZATION that will assist them in keeping track of the CARGO LISTED (i.e. Purchase Order Number, AirWaybill Number, etc.)" sqref="R7" xr:uid="{00000000-0002-0000-0000-000003000000}"/>
    <dataValidation allowBlank="1" showInputMessage="1" showErrorMessage="1" prompt="Name of the organization that will have ownership of the CARGO LISTED at the time it is released from the service provider" sqref="R9" xr:uid="{00000000-0002-0000-0000-000004000000}"/>
    <dataValidation allowBlank="1" showInputMessage="1" showErrorMessage="1" prompt="Contact information for the person in the RECEIVING ORGANIZATION that will manage the release of the CARGO LISTED from the service provider" sqref="R10:R12" xr:uid="{00000000-0002-0000-0000-000005000000}"/>
    <dataValidation allowBlank="1" showInputMessage="1" showErrorMessage="1" prompt="The name of the company or individual that is acting as the agent for the SENDING ORGANIZATION at the time the CARGO LISTED is handed over to the service provider" sqref="R14" xr:uid="{00000000-0002-0000-0000-000006000000}"/>
    <dataValidation allowBlank="1" showInputMessage="1" showErrorMessage="1" prompt="Contact information for the CLEARING AGENT that will manage the hand over of the CARGO LISTED to the service provider" sqref="R15:R17" xr:uid="{00000000-0002-0000-0000-000007000000}"/>
    <dataValidation type="whole" allowBlank="1" showInputMessage="1" showErrorMessage="1" error="UN ID NUMBERS MUST BE BETWEEN 0004 TO 3534. FOR MORE INFORMATION CHECK THE PROVIDED LINK" prompt="UN ID Numbers for Dangerous Goods can be found by following the link below, or by accessing Transport&gt;Dangerous Goods section of the UNECE website (www.unece.org) and locating the current revision of the UN Model Regulations." sqref="M7" xr:uid="{00000000-0002-0000-0000-000008000000}">
      <formula1>4</formula1>
      <formula2>3534</formula2>
    </dataValidation>
    <dataValidation type="whole" operator="greaterThanOrEqual" allowBlank="1" showInputMessage="1" showErrorMessage="1" error="ONLY POSITIVE WHOLE NUMBERS, NO DECIMALS OR NEGATIVE VALUES" prompt="A count of the total number of items for the DESCRIPTION on this line" sqref="G22:G36" xr:uid="{00000000-0002-0000-0000-000009000000}">
      <formula1>0</formula1>
    </dataValidation>
    <dataValidation type="whole" operator="greaterThanOrEqual" allowBlank="1" showInputMessage="1" showErrorMessage="1" error="ONLY POSITIVE WHOLE NUMBERS, NO DECIMALS OR NEGATIVE VALUES" prompt="A count of the total number of packages, containing the total number of items on this line" sqref="J22:J36" xr:uid="{00000000-0002-0000-0000-00000A000000}">
      <formula1>0</formula1>
    </dataValidation>
    <dataValidation allowBlank="1" showInputMessage="1" showErrorMessage="1" prompt="The total value in US Dollars (USD) for the total number of items on this line" sqref="P22:P36" xr:uid="{00000000-0002-0000-0000-00000B000000}"/>
    <dataValidation allowBlank="1" showInputMessage="1" showErrorMessage="1" prompt="Whenever possible this should match the &quot;Item Description&quot; from the SENDING or RECEIVING ORGANIZATION's catalogue or purchase order; or the supplier's catalogue or invoice" sqref="I22:I36" xr:uid="{00000000-0002-0000-0000-00000C000000}"/>
    <dataValidation allowBlank="1" showInputMessage="1" showErrorMessage="1" prompt="The name of the person making the request" sqref="Q37:R37" xr:uid="{00000000-0002-0000-0000-00000D000000}"/>
    <dataValidation allowBlank="1" showInputMessage="1" showErrorMessage="1" prompt="The position of the person making the request" sqref="Q39:R39" xr:uid="{00000000-0002-0000-0000-00000E000000}"/>
    <dataValidation type="date" operator="greaterThanOrEqual" allowBlank="1" showInputMessage="1" showErrorMessage="1" error="PLEASE ENTER A DATE IN THE FORMAT DAY-MONTH-YEAR" prompt="The date the request form was completed" sqref="Q41:R41" xr:uid="{00000000-0002-0000-0000-00000F000000}">
      <formula1>1</formula1>
    </dataValidation>
    <dataValidation type="decimal" operator="greaterThanOrEqual" allowBlank="1" showInputMessage="1" showErrorMessage="1" error="ONLY POSITIVE NUMBERS; DECIMALS VALUES MUST BE INDICATED USING &quot; . &quot; NOT &quot; , &quot;" prompt="The total weight in kilograms (kg) for the total number of items and packages on this line" sqref="M22:M36" xr:uid="{B88EDB09-5084-47B6-B57B-93A7DC8393E0}">
      <formula1>0</formula1>
    </dataValidation>
    <dataValidation type="decimal" operator="greaterThanOrEqual" allowBlank="1" showInputMessage="1" showErrorMessage="1" error="ONLY POSITIVE NUMBERS; DECIMALS VALUES MUST BE INDICATED USING &quot; . &quot; NOT &quot; , &quot;" prompt="The total volume in cubic metres (m3) for the total number of items and packages on this line" sqref="N22:N36" xr:uid="{2DBEF924-9DD3-4F06-9912-87975056ED43}">
      <formula1>0</formula1>
    </dataValidation>
    <dataValidation type="decimal" operator="greaterThanOrEqual" allowBlank="1" showInputMessage="1" showErrorMessage="1" error="ONLY POSITIVE NUMBERS; DECIMALS VALUES MUST BE INDICATED USING &quot; . &quot; NOT &quot; , &quot;" prompt="The total value in US Dollars (USD) for the total number of items on this line" sqref="O22:O36" xr:uid="{00000000-0002-0000-0000-000012000000}">
      <formula1>0</formula1>
    </dataValidation>
    <dataValidation type="date" operator="greaterThanOrEqual" allowBlank="1" showInputMessage="1" showErrorMessage="1" error="PLEASE ENTER A DATE IN THE FORMAT DAY-MONTH-YEAR" prompt="When the RECEIVING ORGANIZATION will have all CARGO LISTED removed from the storage location" sqref="I17" xr:uid="{00000000-0002-0000-0000-000013000000}">
      <formula1>1</formula1>
    </dataValidation>
    <dataValidation type="date" operator="greaterThanOrEqual" allowBlank="1" showInputMessage="1" showErrorMessage="1" error="PLEASE ENTER A DATE IN THE FORMAT DAY-MONTH-YEAR" prompt="When the SENDING ORGANIZATION will have all CARGO LISTED ready to enter the storage location" sqref="I16" xr:uid="{00000000-0002-0000-0000-000014000000}">
      <formula1>1</formula1>
    </dataValidation>
    <dataValidation allowBlank="1" showInputMessage="1" showErrorMessage="1" prompt="Indicates version number, formatted as follows vXX.YY_x000a_XX = RITA version_x000a_YY = SRF version" sqref="A1" xr:uid="{00000000-0002-0000-0000-000015000000}"/>
    <dataValidation type="date" operator="greaterThanOrEqual" allowBlank="1" showInputMessage="1" showErrorMessage="1" error="PLEASE ENTER A DATE IN THE FORMAT DAY-MONTH-YEAR" prompt="When the SENDING ORGANIZATION will have all CARGO LISTED ready for transport" sqref="I3" xr:uid="{00000000-0002-0000-0000-000016000000}">
      <formula1>1</formula1>
    </dataValidation>
    <dataValidation allowBlank="1" showInputMessage="1" showErrorMessage="1" prompt="Name of the town or city where the SENDING ORGANIZATION will hand over all CARGO LISTED to the service provider" sqref="I6" xr:uid="{00000000-0002-0000-0000-000017000000}"/>
    <dataValidation allowBlank="1" showInputMessage="1" showErrorMessage="1" prompt="Name of the office or facility where the SENDING ORGANIZATION will hand over all CARGO LISTED to the service provider" sqref="I5" xr:uid="{00000000-0002-0000-0000-000018000000}"/>
    <dataValidation allowBlank="1" showInputMessage="1" showErrorMessage="1" prompt="Number and street name where the SENDING ORGANIZATION will hand over all CARGO LISTED to the service provider" sqref="I7" xr:uid="{00000000-0002-0000-0000-000019000000}"/>
    <dataValidation allowBlank="1" showInputMessage="1" showErrorMessage="1" prompt="Name of the town or city where the service provider will release all CARGO LISTED to the RECEIVING ORGANISATION" sqref="I10" xr:uid="{00000000-0002-0000-0000-00001A000000}"/>
    <dataValidation allowBlank="1" showInputMessage="1" showErrorMessage="1" prompt="Name of the office or facility where the service provider will release all CARGO LISTED to the RECEIVING ORGANISATION" sqref="I11" xr:uid="{00000000-0002-0000-0000-00001B000000}"/>
    <dataValidation allowBlank="1" showInputMessage="1" showErrorMessage="1" prompt="Number and street name where the service provider will release all CARGO LISTED to the RECEIVING ORGANISATION" sqref="I12" xr:uid="{00000000-0002-0000-0000-00001C000000}"/>
    <dataValidation allowBlank="1" showInputMessage="1" showErrorMessage="1" prompt="Latitude and longitude (in decimal degrees) where the service provider will release all CARGO LISTED to the RECEIVING ORGANISATION" sqref="I13" xr:uid="{00000000-0002-0000-0000-00001D000000}"/>
    <dataValidation allowBlank="1" showInputMessage="1" showErrorMessage="1" prompt="Latitude and longitude (in decimal degrees) where the service provider will receive all CARGO LISTED from the SENDING ORGANISATION" sqref="I8" xr:uid="{00000000-0002-0000-0000-00001E000000}"/>
  </dataValidations>
  <hyperlinks>
    <hyperlink ref="Q1" r:id="rId1" xr:uid="{00000000-0004-0000-0000-000000000000}"/>
    <hyperlink ref="M8" r:id="rId2" xr:uid="{00000000-0004-0000-0000-000001000000}"/>
  </hyperlinks>
  <printOptions horizontalCentered="1" verticalCentered="1"/>
  <pageMargins left="0.25" right="0.25" top="0.25" bottom="0.25" header="0" footer="0"/>
  <pageSetup paperSize="9" scale="94" orientation="landscape" r:id="rId3"/>
  <drawing r:id="rId4"/>
  <extLst>
    <ext xmlns:x14="http://schemas.microsoft.com/office/spreadsheetml/2009/9/main" uri="{CCE6A557-97BC-4b89-ADB6-D9C93CAAB3DF}">
      <x14:dataValidations xmlns:xm="http://schemas.microsoft.com/office/excel/2006/main" xWindow="1067" yWindow="747" count="9">
        <x14:dataValidation type="list" allowBlank="1" showInputMessage="1" showErrorMessage="1" error="TEMPERATURE VALUES MUST BE BETWEEN 30 TO -30" xr:uid="{00000000-0002-0000-0000-00001F000000}">
          <x14:formula1>
            <xm:f>DATA!$H$3:$H$63</xm:f>
          </x14:formula1>
          <xm:sqref>L4</xm:sqref>
        </x14:dataValidation>
        <x14:dataValidation type="list" allowBlank="1" showInputMessage="1" showErrorMessage="1" error="TEMPERATURE VALUES MUST BE BETWEEN 30 TO -30" xr:uid="{00000000-0002-0000-0000-000020000000}">
          <x14:formula1>
            <xm:f>DATA!$I$3:$I$63</xm:f>
          </x14:formula1>
          <xm:sqref>L5</xm:sqref>
        </x14:dataValidation>
        <x14:dataValidation type="list" allowBlank="1" showInputMessage="1" showErrorMessage="1" error="PLEASE ENTER ONLY &quot; YES &quot; OR &quot; NO &quot;" xr:uid="{00000000-0002-0000-0000-000021000000}">
          <x14:formula1>
            <xm:f>DATA!$L$4:$L$5</xm:f>
          </x14:formula1>
          <xm:sqref>L10</xm:sqref>
        </x14:dataValidation>
        <x14:dataValidation type="list" allowBlank="1" showInputMessage="1" showErrorMessage="1" error="PLEASE ENTER ONLY &quot; YES &quot; OR &quot; NO &quot;" xr:uid="{00000000-0002-0000-0000-000022000000}">
          <x14:formula1>
            <xm:f>DATA!$G$4:$G$5</xm:f>
          </x14:formula1>
          <xm:sqref>L3</xm:sqref>
        </x14:dataValidation>
        <x14:dataValidation type="list" allowBlank="1" showInputMessage="1" showErrorMessage="1" error="PLEASE ENTER ONLY &quot; YES &quot; OR &quot; NO &quot;" xr:uid="{00000000-0002-0000-0000-000023000000}">
          <x14:formula1>
            <xm:f>DATA!$K$4:$K$5</xm:f>
          </x14:formula1>
          <xm:sqref>L9</xm:sqref>
        </x14:dataValidation>
        <x14:dataValidation type="list" allowBlank="1" showInputMessage="1" showErrorMessage="1" error="PLEASE ENTER ONLY &quot; YES &quot; OR &quot; NO &quot;" xr:uid="{00000000-0002-0000-0000-000024000000}">
          <x14:formula1>
            <xm:f>DATA!$J$4:$J$5</xm:f>
          </x14:formula1>
          <xm:sqref>L6</xm:sqref>
        </x14:dataValidation>
        <x14:dataValidation type="list" allowBlank="1" showInputMessage="1" showErrorMessage="1" error="UNKNOWN CATEGORY; PLEASE SELECT &quot; Cancel &quot; AND USE THE DROP-DOWN MENU TO CHOOSE THE CATEGORY" xr:uid="{00000000-0002-0000-0000-000025000000}">
          <x14:formula1>
            <xm:f>DATA!$C$4:$C$16</xm:f>
          </x14:formula1>
          <xm:sqref>C23:F36 C22:F22</xm:sqref>
        </x14:dataValidation>
        <x14:dataValidation type="list" allowBlank="1" showInputMessage="1" showErrorMessage="1" error="UNKNOWN UNIT; PLEASE SELECT &quot; Cancel &quot; AND USE THE DROP-DOWN MENU TO CHOOSE THE UNIT" xr:uid="{00000000-0002-0000-0000-000027000000}">
          <x14:formula1>
            <xm:f>DATA!$E$4:$E$11</xm:f>
          </x14:formula1>
          <xm:sqref>K23:L36 K22:L22</xm:sqref>
        </x14:dataValidation>
        <x14:dataValidation type="list" allowBlank="1" showInputMessage="1" showErrorMessage="1" xr:uid="{00000000-0002-0000-0000-000028000000}">
          <x14:formula1>
            <xm:f>DATA!$D$4:$D$8</xm:f>
          </x14:formula1>
          <xm:sqref>H23:H36 H22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92A53C-9C24-B044-BE88-A1AA4704594A}">
  <dimension ref="A1:R41"/>
  <sheetViews>
    <sheetView showGridLines="0" zoomScaleNormal="100" zoomScaleSheetLayoutView="160" zoomScalePageLayoutView="120" workbookViewId="0">
      <selection activeCell="M7" sqref="M7"/>
    </sheetView>
  </sheetViews>
  <sheetFormatPr defaultColWidth="9.08984375" defaultRowHeight="14.5"/>
  <cols>
    <col min="1" max="1" width="3.26953125" style="10" customWidth="1"/>
    <col min="2" max="3" width="2.26953125" style="10" customWidth="1"/>
    <col min="4" max="4" width="3" style="10" customWidth="1"/>
    <col min="5" max="5" width="2.26953125" style="10" customWidth="1"/>
    <col min="6" max="6" width="5.7265625" style="10" customWidth="1"/>
    <col min="7" max="7" width="9.7265625" style="10" customWidth="1"/>
    <col min="8" max="8" width="7.7265625" style="10" customWidth="1"/>
    <col min="9" max="9" width="31.7265625" style="10" customWidth="1"/>
    <col min="10" max="10" width="9.7265625" style="10" customWidth="1"/>
    <col min="11" max="11" width="5.26953125" style="10" customWidth="1"/>
    <col min="12" max="12" width="2.7265625" style="10" customWidth="1"/>
    <col min="13" max="13" width="10.7265625" style="10" customWidth="1"/>
    <col min="14" max="14" width="7.7265625" style="10" customWidth="1"/>
    <col min="15" max="15" width="9.7265625" style="10" customWidth="1"/>
    <col min="16" max="16" width="0.36328125" style="10" customWidth="1"/>
    <col min="17" max="17" width="7.90625" style="10" customWidth="1"/>
    <col min="18" max="18" width="20.26953125" style="10" customWidth="1"/>
    <col min="19" max="16384" width="9.08984375" style="10"/>
  </cols>
  <sheetData>
    <row r="1" spans="1:18" ht="20.149999999999999" customHeight="1" thickBot="1">
      <c r="A1" s="121" t="s">
        <v>0</v>
      </c>
      <c r="B1" s="11"/>
      <c r="C1" s="11"/>
      <c r="D1" s="11"/>
      <c r="E1" s="11"/>
      <c r="F1" s="378" t="s">
        <v>60</v>
      </c>
      <c r="G1" s="378"/>
      <c r="H1" s="378"/>
      <c r="I1" s="378"/>
      <c r="J1" s="378"/>
      <c r="K1" s="378"/>
      <c r="L1" s="378"/>
      <c r="M1" s="378"/>
      <c r="N1" s="378"/>
      <c r="O1" s="378"/>
      <c r="P1" s="378"/>
      <c r="Q1" s="379" t="s">
        <v>61</v>
      </c>
      <c r="R1" s="380"/>
    </row>
    <row r="2" spans="1:18" ht="12" customHeight="1">
      <c r="A2" s="122"/>
      <c r="B2" s="11"/>
      <c r="C2" s="11"/>
      <c r="D2" s="11"/>
      <c r="E2" s="11"/>
      <c r="F2" s="381" t="s">
        <v>2</v>
      </c>
      <c r="G2" s="126"/>
      <c r="H2" s="126"/>
      <c r="I2" s="127" t="s">
        <v>3</v>
      </c>
      <c r="J2" s="310" t="s">
        <v>4</v>
      </c>
      <c r="K2" s="311"/>
      <c r="L2" s="311"/>
      <c r="M2" s="384"/>
      <c r="N2" s="381" t="s">
        <v>5</v>
      </c>
      <c r="O2" s="178"/>
      <c r="P2" s="178"/>
      <c r="Q2" s="178"/>
      <c r="R2" s="179"/>
    </row>
    <row r="3" spans="1:18" ht="12" customHeight="1">
      <c r="A3" s="122"/>
      <c r="B3" s="116"/>
      <c r="C3" s="116"/>
      <c r="D3" s="116"/>
      <c r="E3" s="116"/>
      <c r="F3" s="382"/>
      <c r="G3" s="123"/>
      <c r="H3" s="123" t="s">
        <v>6</v>
      </c>
      <c r="I3" s="132"/>
      <c r="J3" s="372" t="s">
        <v>7</v>
      </c>
      <c r="K3" s="373"/>
      <c r="L3" s="169"/>
      <c r="M3" s="170" t="s">
        <v>8</v>
      </c>
      <c r="N3" s="382"/>
      <c r="O3" s="174"/>
      <c r="P3" s="174"/>
      <c r="Q3" s="123" t="s">
        <v>9</v>
      </c>
      <c r="R3" s="180"/>
    </row>
    <row r="4" spans="1:18" ht="12" customHeight="1">
      <c r="A4" s="365" t="s">
        <v>62</v>
      </c>
      <c r="B4" s="366" t="s">
        <v>11</v>
      </c>
      <c r="C4" s="118"/>
      <c r="D4" s="118"/>
      <c r="E4" s="118"/>
      <c r="F4" s="382"/>
      <c r="G4" s="123"/>
      <c r="H4" s="123"/>
      <c r="I4" s="128"/>
      <c r="J4" s="367" t="s">
        <v>12</v>
      </c>
      <c r="K4" s="368"/>
      <c r="L4" s="169"/>
      <c r="M4" s="171" t="s">
        <v>13</v>
      </c>
      <c r="N4" s="382"/>
      <c r="O4" s="174"/>
      <c r="P4" s="174"/>
      <c r="Q4" s="123" t="s">
        <v>14</v>
      </c>
      <c r="R4" s="180"/>
    </row>
    <row r="5" spans="1:18" ht="12" customHeight="1" thickBot="1">
      <c r="A5" s="365"/>
      <c r="B5" s="366"/>
      <c r="C5" s="117"/>
      <c r="D5" s="117"/>
      <c r="E5" s="117"/>
      <c r="F5" s="382"/>
      <c r="G5" s="123"/>
      <c r="H5" s="123" t="s">
        <v>63</v>
      </c>
      <c r="I5" s="133"/>
      <c r="J5" s="172"/>
      <c r="K5" s="173" t="s">
        <v>16</v>
      </c>
      <c r="L5" s="169"/>
      <c r="M5" s="171" t="s">
        <v>13</v>
      </c>
      <c r="N5" s="382"/>
      <c r="O5" s="174"/>
      <c r="P5" s="174"/>
      <c r="Q5" s="123" t="s">
        <v>17</v>
      </c>
      <c r="R5" s="180"/>
    </row>
    <row r="6" spans="1:18" ht="12" customHeight="1">
      <c r="A6" s="365"/>
      <c r="B6" s="366"/>
      <c r="C6" s="117"/>
      <c r="D6" s="369"/>
      <c r="E6" s="117"/>
      <c r="F6" s="382"/>
      <c r="G6" s="123"/>
      <c r="H6" s="124" t="s">
        <v>64</v>
      </c>
      <c r="I6" s="133"/>
      <c r="J6" s="372" t="s">
        <v>19</v>
      </c>
      <c r="K6" s="373"/>
      <c r="L6" s="169"/>
      <c r="M6" s="170" t="s">
        <v>8</v>
      </c>
      <c r="N6" s="382"/>
      <c r="O6" s="174"/>
      <c r="P6" s="174"/>
      <c r="Q6" s="123" t="s">
        <v>20</v>
      </c>
      <c r="R6" s="181"/>
    </row>
    <row r="7" spans="1:18" ht="12" customHeight="1">
      <c r="A7" s="365"/>
      <c r="B7" s="366"/>
      <c r="C7" s="117"/>
      <c r="D7" s="370"/>
      <c r="E7" s="117"/>
      <c r="F7" s="382"/>
      <c r="G7" s="123"/>
      <c r="H7" s="124" t="s">
        <v>65</v>
      </c>
      <c r="I7" s="133"/>
      <c r="J7" s="367" t="s">
        <v>22</v>
      </c>
      <c r="K7" s="368"/>
      <c r="L7" s="368"/>
      <c r="M7" s="191"/>
      <c r="N7" s="382"/>
      <c r="O7" s="174"/>
      <c r="P7" s="174"/>
      <c r="Q7" s="123" t="s">
        <v>23</v>
      </c>
      <c r="R7" s="180"/>
    </row>
    <row r="8" spans="1:18" ht="12" customHeight="1">
      <c r="A8" s="365"/>
      <c r="B8" s="366"/>
      <c r="C8" s="117"/>
      <c r="D8" s="370"/>
      <c r="E8" s="117"/>
      <c r="F8" s="382"/>
      <c r="G8" s="123"/>
      <c r="H8" s="124" t="s">
        <v>66</v>
      </c>
      <c r="I8" s="133"/>
      <c r="J8" s="374" t="s">
        <v>25</v>
      </c>
      <c r="K8" s="375"/>
      <c r="L8" s="376"/>
      <c r="M8" s="190" t="s">
        <v>26</v>
      </c>
      <c r="N8" s="382"/>
      <c r="O8" s="174"/>
      <c r="P8" s="174"/>
      <c r="Q8" s="175"/>
      <c r="R8" s="182"/>
    </row>
    <row r="9" spans="1:18" ht="12" customHeight="1">
      <c r="A9" s="365"/>
      <c r="B9" s="366"/>
      <c r="C9" s="118"/>
      <c r="D9" s="370"/>
      <c r="E9" s="118"/>
      <c r="F9" s="382"/>
      <c r="G9" s="123"/>
      <c r="H9" s="123"/>
      <c r="I9" s="128"/>
      <c r="J9" s="372" t="s">
        <v>27</v>
      </c>
      <c r="K9" s="373"/>
      <c r="L9" s="169"/>
      <c r="M9" s="170" t="s">
        <v>8</v>
      </c>
      <c r="N9" s="382"/>
      <c r="O9" s="174"/>
      <c r="P9" s="174"/>
      <c r="Q9" s="123" t="s">
        <v>28</v>
      </c>
      <c r="R9" s="180"/>
    </row>
    <row r="10" spans="1:18" ht="12" customHeight="1" thickBot="1">
      <c r="A10" s="365"/>
      <c r="B10" s="366"/>
      <c r="C10" s="119"/>
      <c r="D10" s="371"/>
      <c r="E10" s="119"/>
      <c r="F10" s="382"/>
      <c r="G10" s="123"/>
      <c r="H10" s="123" t="s">
        <v>67</v>
      </c>
      <c r="I10" s="133"/>
      <c r="J10" s="372" t="s">
        <v>30</v>
      </c>
      <c r="K10" s="373"/>
      <c r="L10" s="169"/>
      <c r="M10" s="170" t="s">
        <v>8</v>
      </c>
      <c r="N10" s="382"/>
      <c r="O10" s="174"/>
      <c r="P10" s="174"/>
      <c r="Q10" s="123" t="s">
        <v>14</v>
      </c>
      <c r="R10" s="180"/>
    </row>
    <row r="11" spans="1:18" ht="12" customHeight="1">
      <c r="A11" s="365"/>
      <c r="B11" s="366"/>
      <c r="C11" s="119"/>
      <c r="D11" s="377" t="s">
        <v>31</v>
      </c>
      <c r="E11" s="119"/>
      <c r="F11" s="382"/>
      <c r="G11" s="123"/>
      <c r="H11" s="124" t="s">
        <v>64</v>
      </c>
      <c r="I11" s="133"/>
      <c r="J11" s="385" t="s">
        <v>68</v>
      </c>
      <c r="K11" s="386"/>
      <c r="L11" s="386"/>
      <c r="M11" s="387"/>
      <c r="N11" s="382"/>
      <c r="O11" s="174"/>
      <c r="P11" s="174"/>
      <c r="Q11" s="123" t="s">
        <v>17</v>
      </c>
      <c r="R11" s="180"/>
    </row>
    <row r="12" spans="1:18" ht="12" customHeight="1" thickBot="1">
      <c r="A12" s="365"/>
      <c r="B12" s="366"/>
      <c r="C12" s="119"/>
      <c r="D12" s="377"/>
      <c r="E12" s="119"/>
      <c r="F12" s="382"/>
      <c r="G12" s="123"/>
      <c r="H12" s="124" t="s">
        <v>65</v>
      </c>
      <c r="I12" s="133"/>
      <c r="J12" s="385"/>
      <c r="K12" s="386"/>
      <c r="L12" s="386"/>
      <c r="M12" s="387"/>
      <c r="N12" s="382"/>
      <c r="O12" s="176"/>
      <c r="P12" s="176"/>
      <c r="Q12" s="123" t="s">
        <v>20</v>
      </c>
      <c r="R12" s="181"/>
    </row>
    <row r="13" spans="1:18" ht="12" customHeight="1">
      <c r="A13" s="365"/>
      <c r="B13" s="366"/>
      <c r="C13" s="118"/>
      <c r="D13" s="391"/>
      <c r="E13" s="125"/>
      <c r="F13" s="382"/>
      <c r="G13" s="123"/>
      <c r="H13" s="124" t="s">
        <v>66</v>
      </c>
      <c r="I13" s="133"/>
      <c r="J13" s="385"/>
      <c r="K13" s="386"/>
      <c r="L13" s="386"/>
      <c r="M13" s="387"/>
      <c r="N13" s="382"/>
      <c r="O13" s="174"/>
      <c r="P13" s="174"/>
      <c r="Q13" s="177"/>
      <c r="R13" s="183"/>
    </row>
    <row r="14" spans="1:18" ht="12" customHeight="1">
      <c r="A14" s="365"/>
      <c r="B14" s="366"/>
      <c r="C14" s="351"/>
      <c r="D14" s="392"/>
      <c r="E14" s="120"/>
      <c r="F14" s="382"/>
      <c r="G14" s="123"/>
      <c r="H14" s="123"/>
      <c r="I14" s="129" t="s">
        <v>33</v>
      </c>
      <c r="J14" s="385"/>
      <c r="K14" s="386"/>
      <c r="L14" s="386"/>
      <c r="M14" s="387"/>
      <c r="N14" s="382"/>
      <c r="O14" s="174"/>
      <c r="P14" s="174"/>
      <c r="Q14" s="123" t="s">
        <v>34</v>
      </c>
      <c r="R14" s="184"/>
    </row>
    <row r="15" spans="1:18" ht="12" customHeight="1">
      <c r="A15" s="365"/>
      <c r="B15" s="366"/>
      <c r="C15" s="351"/>
      <c r="D15" s="392"/>
      <c r="E15" s="120"/>
      <c r="F15" s="382"/>
      <c r="G15" s="123"/>
      <c r="H15" s="123" t="s">
        <v>35</v>
      </c>
      <c r="I15" s="134"/>
      <c r="J15" s="385"/>
      <c r="K15" s="386"/>
      <c r="L15" s="386"/>
      <c r="M15" s="387"/>
      <c r="N15" s="382"/>
      <c r="O15" s="174"/>
      <c r="P15" s="174"/>
      <c r="Q15" s="123" t="s">
        <v>14</v>
      </c>
      <c r="R15" s="184"/>
    </row>
    <row r="16" spans="1:18" ht="12" customHeight="1" thickBot="1">
      <c r="A16" s="365"/>
      <c r="B16" s="366"/>
      <c r="C16" s="351"/>
      <c r="D16" s="393"/>
      <c r="E16" s="120"/>
      <c r="F16" s="382"/>
      <c r="G16" s="123"/>
      <c r="H16" s="123" t="s">
        <v>36</v>
      </c>
      <c r="I16" s="132"/>
      <c r="J16" s="385"/>
      <c r="K16" s="386"/>
      <c r="L16" s="386"/>
      <c r="M16" s="387"/>
      <c r="N16" s="382"/>
      <c r="O16" s="174"/>
      <c r="P16" s="174"/>
      <c r="Q16" s="123" t="s">
        <v>17</v>
      </c>
      <c r="R16" s="184"/>
    </row>
    <row r="17" spans="1:18" ht="12" customHeight="1">
      <c r="A17" s="365"/>
      <c r="B17" s="366"/>
      <c r="C17" s="118"/>
      <c r="D17" s="118"/>
      <c r="E17" s="118"/>
      <c r="F17" s="382"/>
      <c r="G17" s="123"/>
      <c r="H17" s="123" t="s">
        <v>37</v>
      </c>
      <c r="I17" s="132"/>
      <c r="J17" s="385"/>
      <c r="K17" s="386"/>
      <c r="L17" s="386"/>
      <c r="M17" s="387"/>
      <c r="N17" s="382"/>
      <c r="O17" s="176"/>
      <c r="P17" s="176"/>
      <c r="Q17" s="123" t="s">
        <v>20</v>
      </c>
      <c r="R17" s="184"/>
    </row>
    <row r="18" spans="1:18" ht="12" customHeight="1" thickBot="1">
      <c r="A18" s="365"/>
      <c r="B18" s="120"/>
      <c r="C18" s="120"/>
      <c r="D18" s="120"/>
      <c r="E18" s="120"/>
      <c r="F18" s="383"/>
      <c r="G18" s="130"/>
      <c r="H18" s="130"/>
      <c r="I18" s="131"/>
      <c r="J18" s="388"/>
      <c r="K18" s="389"/>
      <c r="L18" s="389"/>
      <c r="M18" s="390"/>
      <c r="N18" s="383"/>
      <c r="O18" s="185"/>
      <c r="P18" s="185"/>
      <c r="Q18" s="186"/>
      <c r="R18" s="187"/>
    </row>
    <row r="19" spans="1:18" ht="5.15" customHeight="1" thickBot="1">
      <c r="A19" s="352"/>
      <c r="B19" s="352"/>
      <c r="C19" s="352"/>
      <c r="D19" s="352"/>
      <c r="E19" s="352"/>
      <c r="F19" s="352"/>
      <c r="G19" s="352"/>
      <c r="H19" s="352"/>
      <c r="I19" s="352"/>
      <c r="J19" s="352"/>
      <c r="K19" s="352"/>
      <c r="L19" s="352"/>
      <c r="M19" s="352"/>
      <c r="N19" s="352"/>
      <c r="O19" s="352"/>
      <c r="P19" s="352"/>
      <c r="Q19" s="352"/>
      <c r="R19" s="352"/>
    </row>
    <row r="20" spans="1:18" ht="20.149999999999999" customHeight="1">
      <c r="A20" s="164"/>
      <c r="B20" s="165"/>
      <c r="C20" s="353" t="s">
        <v>38</v>
      </c>
      <c r="D20" s="354"/>
      <c r="E20" s="354"/>
      <c r="F20" s="355"/>
      <c r="G20" s="359" t="s">
        <v>39</v>
      </c>
      <c r="H20" s="360"/>
      <c r="I20" s="361" t="s">
        <v>40</v>
      </c>
      <c r="J20" s="353" t="s">
        <v>41</v>
      </c>
      <c r="K20" s="354"/>
      <c r="L20" s="355"/>
      <c r="M20" s="359" t="s">
        <v>42</v>
      </c>
      <c r="N20" s="360"/>
      <c r="O20" s="193" t="s">
        <v>43</v>
      </c>
      <c r="P20" s="188"/>
      <c r="Q20" s="309" t="s">
        <v>69</v>
      </c>
      <c r="R20" s="309"/>
    </row>
    <row r="21" spans="1:18" ht="15" customHeight="1" thickBot="1">
      <c r="A21" s="166"/>
      <c r="B21" s="135"/>
      <c r="C21" s="356"/>
      <c r="D21" s="357"/>
      <c r="E21" s="357"/>
      <c r="F21" s="358"/>
      <c r="G21" s="155" t="s">
        <v>45</v>
      </c>
      <c r="H21" s="156" t="s">
        <v>46</v>
      </c>
      <c r="I21" s="362"/>
      <c r="J21" s="155" t="s">
        <v>45</v>
      </c>
      <c r="K21" s="363" t="s">
        <v>46</v>
      </c>
      <c r="L21" s="364"/>
      <c r="M21" s="155" t="s">
        <v>47</v>
      </c>
      <c r="N21" s="156" t="s">
        <v>48</v>
      </c>
      <c r="O21" s="157" t="s">
        <v>49</v>
      </c>
      <c r="P21" s="143"/>
      <c r="Q21" s="309"/>
      <c r="R21" s="309"/>
    </row>
    <row r="22" spans="1:18" ht="18" customHeight="1">
      <c r="A22" s="345" t="s">
        <v>51</v>
      </c>
      <c r="B22" s="147">
        <v>1</v>
      </c>
      <c r="C22" s="346"/>
      <c r="D22" s="347"/>
      <c r="E22" s="347"/>
      <c r="F22" s="348"/>
      <c r="G22" s="150"/>
      <c r="H22" s="151"/>
      <c r="I22" s="152"/>
      <c r="J22" s="150"/>
      <c r="K22" s="349"/>
      <c r="L22" s="350"/>
      <c r="M22" s="150"/>
      <c r="N22" s="153"/>
      <c r="O22" s="154"/>
      <c r="P22" s="144"/>
      <c r="Q22" s="307" t="s">
        <v>52</v>
      </c>
      <c r="R22" s="307"/>
    </row>
    <row r="23" spans="1:18" ht="18" customHeight="1">
      <c r="A23" s="345"/>
      <c r="B23" s="148">
        <f>B22+1</f>
        <v>2</v>
      </c>
      <c r="C23" s="318"/>
      <c r="D23" s="319"/>
      <c r="E23" s="319"/>
      <c r="F23" s="320"/>
      <c r="G23" s="136"/>
      <c r="H23" s="137"/>
      <c r="I23" s="140"/>
      <c r="J23" s="136"/>
      <c r="K23" s="321"/>
      <c r="L23" s="322"/>
      <c r="M23" s="136"/>
      <c r="N23" s="142"/>
      <c r="O23" s="146"/>
      <c r="P23" s="144"/>
      <c r="Q23" s="307"/>
      <c r="R23" s="307"/>
    </row>
    <row r="24" spans="1:18" ht="18" customHeight="1">
      <c r="A24" s="345"/>
      <c r="B24" s="148">
        <f>B23+1</f>
        <v>3</v>
      </c>
      <c r="C24" s="318"/>
      <c r="D24" s="319"/>
      <c r="E24" s="319"/>
      <c r="F24" s="320"/>
      <c r="G24" s="136"/>
      <c r="H24" s="137"/>
      <c r="I24" s="140"/>
      <c r="J24" s="136"/>
      <c r="K24" s="321"/>
      <c r="L24" s="322"/>
      <c r="M24" s="136"/>
      <c r="N24" s="142"/>
      <c r="O24" s="146"/>
      <c r="P24" s="144"/>
      <c r="Q24" s="307"/>
      <c r="R24" s="307"/>
    </row>
    <row r="25" spans="1:18" ht="18" customHeight="1">
      <c r="A25" s="345"/>
      <c r="B25" s="148">
        <f t="shared" ref="B25:B36" si="0">B24+1</f>
        <v>4</v>
      </c>
      <c r="C25" s="318"/>
      <c r="D25" s="319"/>
      <c r="E25" s="319"/>
      <c r="F25" s="320"/>
      <c r="G25" s="136"/>
      <c r="H25" s="137"/>
      <c r="I25" s="140"/>
      <c r="J25" s="136"/>
      <c r="K25" s="321"/>
      <c r="L25" s="322"/>
      <c r="M25" s="136"/>
      <c r="N25" s="142"/>
      <c r="O25" s="146"/>
      <c r="P25" s="144"/>
      <c r="Q25" s="307"/>
      <c r="R25" s="307"/>
    </row>
    <row r="26" spans="1:18" ht="18" customHeight="1">
      <c r="A26" s="345"/>
      <c r="B26" s="148">
        <f t="shared" si="0"/>
        <v>5</v>
      </c>
      <c r="C26" s="318"/>
      <c r="D26" s="319"/>
      <c r="E26" s="319"/>
      <c r="F26" s="320"/>
      <c r="G26" s="136"/>
      <c r="H26" s="137"/>
      <c r="I26" s="140"/>
      <c r="J26" s="136"/>
      <c r="K26" s="321"/>
      <c r="L26" s="322"/>
      <c r="M26" s="136"/>
      <c r="N26" s="142"/>
      <c r="O26" s="146"/>
      <c r="P26" s="144"/>
      <c r="Q26" s="307"/>
      <c r="R26" s="307"/>
    </row>
    <row r="27" spans="1:18" ht="18" customHeight="1">
      <c r="A27" s="345"/>
      <c r="B27" s="148">
        <f t="shared" si="0"/>
        <v>6</v>
      </c>
      <c r="C27" s="318"/>
      <c r="D27" s="319"/>
      <c r="E27" s="319"/>
      <c r="F27" s="320"/>
      <c r="G27" s="136"/>
      <c r="H27" s="137"/>
      <c r="I27" s="140"/>
      <c r="J27" s="136"/>
      <c r="K27" s="321"/>
      <c r="L27" s="322"/>
      <c r="M27" s="136"/>
      <c r="N27" s="142"/>
      <c r="O27" s="146"/>
      <c r="P27" s="144"/>
      <c r="Q27" s="307"/>
      <c r="R27" s="307"/>
    </row>
    <row r="28" spans="1:18" ht="18" customHeight="1">
      <c r="A28" s="345"/>
      <c r="B28" s="148">
        <f t="shared" si="0"/>
        <v>7</v>
      </c>
      <c r="C28" s="318"/>
      <c r="D28" s="319"/>
      <c r="E28" s="319"/>
      <c r="F28" s="320"/>
      <c r="G28" s="136"/>
      <c r="H28" s="137"/>
      <c r="I28" s="140"/>
      <c r="J28" s="136"/>
      <c r="K28" s="321"/>
      <c r="L28" s="322"/>
      <c r="M28" s="136"/>
      <c r="N28" s="142"/>
      <c r="O28" s="146"/>
      <c r="P28" s="144"/>
      <c r="Q28" s="307"/>
      <c r="R28" s="307"/>
    </row>
    <row r="29" spans="1:18" ht="18" customHeight="1">
      <c r="A29" s="345"/>
      <c r="B29" s="148">
        <f t="shared" si="0"/>
        <v>8</v>
      </c>
      <c r="C29" s="318"/>
      <c r="D29" s="319"/>
      <c r="E29" s="319"/>
      <c r="F29" s="320"/>
      <c r="G29" s="136"/>
      <c r="H29" s="137"/>
      <c r="I29" s="140"/>
      <c r="J29" s="136"/>
      <c r="K29" s="321"/>
      <c r="L29" s="322"/>
      <c r="M29" s="136"/>
      <c r="N29" s="142"/>
      <c r="O29" s="146"/>
      <c r="P29" s="144"/>
      <c r="Q29" s="307"/>
      <c r="R29" s="307"/>
    </row>
    <row r="30" spans="1:18" ht="18" customHeight="1" thickBot="1">
      <c r="A30" s="345"/>
      <c r="B30" s="148">
        <f t="shared" si="0"/>
        <v>9</v>
      </c>
      <c r="C30" s="318"/>
      <c r="D30" s="319"/>
      <c r="E30" s="319"/>
      <c r="F30" s="320"/>
      <c r="G30" s="136"/>
      <c r="H30" s="137"/>
      <c r="I30" s="140"/>
      <c r="J30" s="136"/>
      <c r="K30" s="321"/>
      <c r="L30" s="322"/>
      <c r="M30" s="136"/>
      <c r="N30" s="142"/>
      <c r="O30" s="146"/>
      <c r="P30" s="144"/>
      <c r="Q30" s="308"/>
      <c r="R30" s="308"/>
    </row>
    <row r="31" spans="1:18" ht="18" customHeight="1">
      <c r="A31" s="345"/>
      <c r="B31" s="148">
        <f t="shared" si="0"/>
        <v>10</v>
      </c>
      <c r="C31" s="318"/>
      <c r="D31" s="319"/>
      <c r="E31" s="319"/>
      <c r="F31" s="320"/>
      <c r="G31" s="136"/>
      <c r="H31" s="137"/>
      <c r="I31" s="140"/>
      <c r="J31" s="136"/>
      <c r="K31" s="321"/>
      <c r="L31" s="322"/>
      <c r="M31" s="136"/>
      <c r="N31" s="142"/>
      <c r="O31" s="146"/>
      <c r="P31" s="144"/>
      <c r="Q31" s="316" t="s">
        <v>53</v>
      </c>
      <c r="R31" s="317"/>
    </row>
    <row r="32" spans="1:18" ht="18" customHeight="1">
      <c r="A32" s="345"/>
      <c r="B32" s="148">
        <f t="shared" si="0"/>
        <v>11</v>
      </c>
      <c r="C32" s="318"/>
      <c r="D32" s="319"/>
      <c r="E32" s="319"/>
      <c r="F32" s="320"/>
      <c r="G32" s="136"/>
      <c r="H32" s="137"/>
      <c r="I32" s="140"/>
      <c r="J32" s="136"/>
      <c r="K32" s="321"/>
      <c r="L32" s="322"/>
      <c r="M32" s="136"/>
      <c r="N32" s="142"/>
      <c r="O32" s="146"/>
      <c r="P32" s="144"/>
      <c r="Q32" s="323" t="s">
        <v>70</v>
      </c>
      <c r="R32" s="324"/>
    </row>
    <row r="33" spans="1:18" ht="18" customHeight="1">
      <c r="A33" s="345"/>
      <c r="B33" s="148">
        <f t="shared" si="0"/>
        <v>12</v>
      </c>
      <c r="C33" s="318"/>
      <c r="D33" s="319"/>
      <c r="E33" s="319"/>
      <c r="F33" s="320"/>
      <c r="G33" s="136"/>
      <c r="H33" s="137"/>
      <c r="I33" s="140"/>
      <c r="J33" s="136"/>
      <c r="K33" s="321"/>
      <c r="L33" s="322"/>
      <c r="M33" s="136"/>
      <c r="N33" s="142"/>
      <c r="O33" s="146"/>
      <c r="P33" s="144"/>
      <c r="Q33" s="323"/>
      <c r="R33" s="324"/>
    </row>
    <row r="34" spans="1:18" ht="18" customHeight="1">
      <c r="A34" s="345"/>
      <c r="B34" s="148">
        <f t="shared" si="0"/>
        <v>13</v>
      </c>
      <c r="C34" s="318"/>
      <c r="D34" s="319"/>
      <c r="E34" s="319"/>
      <c r="F34" s="320"/>
      <c r="G34" s="136"/>
      <c r="H34" s="137"/>
      <c r="I34" s="140"/>
      <c r="J34" s="136"/>
      <c r="K34" s="321"/>
      <c r="L34" s="322"/>
      <c r="M34" s="136"/>
      <c r="N34" s="142"/>
      <c r="O34" s="146"/>
      <c r="P34" s="144"/>
      <c r="Q34" s="323"/>
      <c r="R34" s="324"/>
    </row>
    <row r="35" spans="1:18" ht="18" customHeight="1" thickBot="1">
      <c r="A35" s="345"/>
      <c r="B35" s="148">
        <f t="shared" si="0"/>
        <v>14</v>
      </c>
      <c r="C35" s="318"/>
      <c r="D35" s="319"/>
      <c r="E35" s="319"/>
      <c r="F35" s="320"/>
      <c r="G35" s="136"/>
      <c r="H35" s="137"/>
      <c r="I35" s="140"/>
      <c r="J35" s="136"/>
      <c r="K35" s="321"/>
      <c r="L35" s="322"/>
      <c r="M35" s="136"/>
      <c r="N35" s="142"/>
      <c r="O35" s="146"/>
      <c r="P35" s="144"/>
      <c r="Q35" s="323"/>
      <c r="R35" s="324"/>
    </row>
    <row r="36" spans="1:18" ht="18" customHeight="1" thickBot="1">
      <c r="A36" s="345"/>
      <c r="B36" s="149">
        <f t="shared" si="0"/>
        <v>15</v>
      </c>
      <c r="C36" s="329"/>
      <c r="D36" s="330"/>
      <c r="E36" s="330"/>
      <c r="F36" s="331"/>
      <c r="G36" s="138"/>
      <c r="H36" s="139"/>
      <c r="I36" s="141"/>
      <c r="J36" s="138"/>
      <c r="K36" s="332"/>
      <c r="L36" s="333"/>
      <c r="M36" s="158"/>
      <c r="N36" s="159"/>
      <c r="O36" s="160"/>
      <c r="P36" s="144"/>
      <c r="Q36" s="334" t="s">
        <v>55</v>
      </c>
      <c r="R36" s="335"/>
    </row>
    <row r="37" spans="1:18" s="19" customFormat="1" ht="15" customHeight="1" thickBot="1">
      <c r="A37" s="167"/>
      <c r="B37" s="168"/>
      <c r="C37" s="168"/>
      <c r="D37" s="168"/>
      <c r="E37" s="168"/>
      <c r="F37" s="168"/>
      <c r="G37" s="168"/>
      <c r="H37" s="168"/>
      <c r="I37" s="336" t="s">
        <v>56</v>
      </c>
      <c r="J37" s="336"/>
      <c r="K37" s="336"/>
      <c r="L37" s="336"/>
      <c r="M37" s="161">
        <f>SUM(M22:M36)</f>
        <v>0</v>
      </c>
      <c r="N37" s="162">
        <f>SUM(N22:N36)</f>
        <v>0</v>
      </c>
      <c r="O37" s="163">
        <f>SUM(O22:O36)</f>
        <v>0</v>
      </c>
      <c r="P37" s="145"/>
      <c r="Q37" s="314"/>
      <c r="R37" s="315"/>
    </row>
    <row r="38" spans="1:18" s="19" customFormat="1" ht="5.15" customHeight="1" thickBot="1">
      <c r="A38" s="48"/>
      <c r="B38" s="48"/>
      <c r="C38" s="48"/>
      <c r="D38" s="48"/>
      <c r="E38" s="48"/>
      <c r="F38" s="48"/>
      <c r="G38" s="48"/>
      <c r="H38" s="48"/>
      <c r="I38" s="49"/>
      <c r="J38" s="49"/>
      <c r="K38" s="49"/>
      <c r="L38" s="49"/>
      <c r="M38" s="50"/>
      <c r="N38" s="50"/>
      <c r="O38" s="50"/>
      <c r="P38" s="50"/>
      <c r="Q38" s="337"/>
      <c r="R38" s="338"/>
    </row>
    <row r="39" spans="1:18" ht="15" customHeight="1">
      <c r="A39" s="310" t="s">
        <v>57</v>
      </c>
      <c r="B39" s="311"/>
      <c r="C39" s="311"/>
      <c r="D39" s="311"/>
      <c r="E39" s="312" t="s">
        <v>58</v>
      </c>
      <c r="F39" s="312"/>
      <c r="G39" s="312"/>
      <c r="H39" s="312"/>
      <c r="I39" s="312"/>
      <c r="J39" s="312"/>
      <c r="K39" s="312"/>
      <c r="L39" s="312"/>
      <c r="M39" s="312"/>
      <c r="N39" s="312"/>
      <c r="O39" s="313"/>
      <c r="P39" s="93"/>
      <c r="Q39" s="314"/>
      <c r="R39" s="315"/>
    </row>
    <row r="40" spans="1:18" ht="15" customHeight="1">
      <c r="A40" s="339"/>
      <c r="B40" s="340"/>
      <c r="C40" s="340"/>
      <c r="D40" s="340"/>
      <c r="E40" s="340"/>
      <c r="F40" s="340"/>
      <c r="G40" s="340"/>
      <c r="H40" s="340"/>
      <c r="I40" s="340"/>
      <c r="J40" s="340"/>
      <c r="K40" s="340"/>
      <c r="L40" s="340"/>
      <c r="M40" s="340"/>
      <c r="N40" s="340"/>
      <c r="O40" s="341"/>
      <c r="P40" s="97"/>
      <c r="Q40" s="325" t="s">
        <v>59</v>
      </c>
      <c r="R40" s="326"/>
    </row>
    <row r="41" spans="1:18" ht="15" customHeight="1" thickBot="1">
      <c r="A41" s="342"/>
      <c r="B41" s="343"/>
      <c r="C41" s="343"/>
      <c r="D41" s="343"/>
      <c r="E41" s="343"/>
      <c r="F41" s="343"/>
      <c r="G41" s="343"/>
      <c r="H41" s="343"/>
      <c r="I41" s="343"/>
      <c r="J41" s="343"/>
      <c r="K41" s="343"/>
      <c r="L41" s="343"/>
      <c r="M41" s="343"/>
      <c r="N41" s="343"/>
      <c r="O41" s="344"/>
      <c r="P41" s="189"/>
      <c r="Q41" s="327"/>
      <c r="R41" s="328"/>
    </row>
  </sheetData>
  <sheetProtection selectLockedCells="1"/>
  <dataConsolidate/>
  <mergeCells count="71">
    <mergeCell ref="J10:K10"/>
    <mergeCell ref="D11:D12"/>
    <mergeCell ref="F1:P1"/>
    <mergeCell ref="Q1:R1"/>
    <mergeCell ref="F2:F18"/>
    <mergeCell ref="J2:M2"/>
    <mergeCell ref="N2:N18"/>
    <mergeCell ref="J3:K3"/>
    <mergeCell ref="J11:M18"/>
    <mergeCell ref="D13:D16"/>
    <mergeCell ref="C14:C16"/>
    <mergeCell ref="A19:R19"/>
    <mergeCell ref="C20:F21"/>
    <mergeCell ref="G20:H20"/>
    <mergeCell ref="I20:I21"/>
    <mergeCell ref="J20:L20"/>
    <mergeCell ref="M20:N20"/>
    <mergeCell ref="K21:L21"/>
    <mergeCell ref="A4:A18"/>
    <mergeCell ref="B4:B17"/>
    <mergeCell ref="J4:K4"/>
    <mergeCell ref="D6:D10"/>
    <mergeCell ref="J6:K6"/>
    <mergeCell ref="J7:L7"/>
    <mergeCell ref="J8:L8"/>
    <mergeCell ref="J9:K9"/>
    <mergeCell ref="C28:F28"/>
    <mergeCell ref="K28:L28"/>
    <mergeCell ref="A22:A36"/>
    <mergeCell ref="C22:F22"/>
    <mergeCell ref="K22:L22"/>
    <mergeCell ref="C23:F23"/>
    <mergeCell ref="K23:L23"/>
    <mergeCell ref="C24:F24"/>
    <mergeCell ref="K24:L24"/>
    <mergeCell ref="C25:F25"/>
    <mergeCell ref="K25:L25"/>
    <mergeCell ref="C26:F26"/>
    <mergeCell ref="K26:L26"/>
    <mergeCell ref="C27:F27"/>
    <mergeCell ref="K27:L27"/>
    <mergeCell ref="K29:L29"/>
    <mergeCell ref="C30:F30"/>
    <mergeCell ref="K30:L30"/>
    <mergeCell ref="C31:F31"/>
    <mergeCell ref="K31:L31"/>
    <mergeCell ref="A40:O41"/>
    <mergeCell ref="Q40:R40"/>
    <mergeCell ref="Q41:R41"/>
    <mergeCell ref="C36:F36"/>
    <mergeCell ref="K36:L36"/>
    <mergeCell ref="Q36:R36"/>
    <mergeCell ref="I37:L37"/>
    <mergeCell ref="Q37:R37"/>
    <mergeCell ref="Q38:R38"/>
    <mergeCell ref="Q22:R30"/>
    <mergeCell ref="Q20:R21"/>
    <mergeCell ref="A39:D39"/>
    <mergeCell ref="E39:O39"/>
    <mergeCell ref="Q39:R39"/>
    <mergeCell ref="Q31:R31"/>
    <mergeCell ref="C32:F32"/>
    <mergeCell ref="K32:L32"/>
    <mergeCell ref="Q32:R35"/>
    <mergeCell ref="C33:F33"/>
    <mergeCell ref="K33:L33"/>
    <mergeCell ref="C34:F34"/>
    <mergeCell ref="K34:L34"/>
    <mergeCell ref="C35:F35"/>
    <mergeCell ref="K35:L35"/>
    <mergeCell ref="C29:F29"/>
  </mergeCells>
  <conditionalFormatting sqref="M37:P37">
    <cfRule type="cellIs" dxfId="6" priority="7" operator="equal">
      <formula>0</formula>
    </cfRule>
  </conditionalFormatting>
  <conditionalFormatting sqref="C23:O23">
    <cfRule type="expression" dxfId="5" priority="6">
      <formula>AND($H$23="Part", $K$23&lt;&gt;"Kit/Set")</formula>
    </cfRule>
  </conditionalFormatting>
  <conditionalFormatting sqref="C24:O24">
    <cfRule type="expression" dxfId="4" priority="5">
      <formula>AND($H$22:$H$36="Part", $K$22:$K36&lt;&gt;"Kit/Set")</formula>
    </cfRule>
  </conditionalFormatting>
  <conditionalFormatting sqref="C23:O36">
    <cfRule type="expression" dxfId="3" priority="3">
      <formula>AND($K23="Kit/Set",$H23&lt;&gt;"Part")</formula>
    </cfRule>
    <cfRule type="expression" dxfId="2" priority="4">
      <formula>AND($H23="Part",$K23&lt;&gt;"Kit/Set")</formula>
    </cfRule>
  </conditionalFormatting>
  <conditionalFormatting sqref="C22:O22">
    <cfRule type="expression" dxfId="1" priority="1">
      <formula>AND($K22="Kit/Set",$H22&lt;&gt;"Part")</formula>
    </cfRule>
    <cfRule type="expression" dxfId="0" priority="2">
      <formula>AND($H22="Part",$K22&lt;&gt;"Kit/Set")</formula>
    </cfRule>
  </conditionalFormatting>
  <dataValidations count="31">
    <dataValidation allowBlank="1" showInputMessage="1" showErrorMessage="1" prompt="Where all CARGO LISTED will be stored" sqref="I15" xr:uid="{CA85E57B-02C5-4942-936E-94D738C945F3}"/>
    <dataValidation allowBlank="1" showInputMessage="1" showErrorMessage="1" prompt="Name of the organization that has ownership of the CARGO LISTED at the time it is handed over to the service provider" sqref="R3" xr:uid="{89D00155-F5DB-8B46-9ECC-DA85DEBBEFCB}"/>
    <dataValidation allowBlank="1" showInputMessage="1" showErrorMessage="1" prompt="Contact information for the person in the SENDING ORGANIZATION that will manage the hand over of the CARGO LISTED to the service provider" sqref="R4:R6" xr:uid="{723C10E1-3582-B541-972F-CC4BACCA3779}"/>
    <dataValidation allowBlank="1" showInputMessage="1" showErrorMessage="1" prompt="Any internal reference number from the SENDING ORGANIZATION that will assist them in keeping track of the CARGO LISTED (i.e. Purchase Order Number, AirWaybill Number, etc.)" sqref="R7" xr:uid="{05796867-3A5F-9F48-9E73-284240AB6D41}"/>
    <dataValidation allowBlank="1" showInputMessage="1" showErrorMessage="1" prompt="Name of the organization that will have ownership of the CARGO LISTED at the time it is released from the service provider" sqref="R9" xr:uid="{0348CC50-B072-0F45-A4E0-0084B6174654}"/>
    <dataValidation allowBlank="1" showInputMessage="1" showErrorMessage="1" prompt="Contact information for the person in the RECEIVING ORGANIZATION that will manage the release of the CARGO LISTED from the service provider" sqref="R10:R12" xr:uid="{51C8C13E-396E-9846-858C-D8D19A0DFDDA}"/>
    <dataValidation allowBlank="1" showInputMessage="1" showErrorMessage="1" prompt="The name of the company or individual that is acting as the agent for the SENDING ORGANIZATION at the time the CARGO LISTED is handed over to the service provider" sqref="R14" xr:uid="{D2BBBBA4-4522-0F4B-BB0C-9D05F85DEFDD}"/>
    <dataValidation allowBlank="1" showInputMessage="1" showErrorMessage="1" prompt="Contact information for the CLEARING AGENT that will manage the hand over of the CARGO LISTED to the service provider" sqref="R15:R17" xr:uid="{2F67239E-BE7D-AA4C-B635-E2CE068FA298}"/>
    <dataValidation type="whole" allowBlank="1" showInputMessage="1" showErrorMessage="1" error="UN ID NUMBERS MUST BE BETWEEN 0004 TO 3534. FOR MORE INFORMATION CHECK THE PROVIDED LINK" prompt="UN ID Numbers for Dangerous Goods can be found by following the link below, or by accessing Transport&gt;Dangerous Goods section of the UNECE website (www.unece.org) and locating the current revision of the UN Model Regulations." sqref="M7" xr:uid="{129DA2E8-F48C-BE44-9C0E-EC12E6877CBD}">
      <formula1>4</formula1>
      <formula2>3534</formula2>
    </dataValidation>
    <dataValidation type="whole" operator="greaterThanOrEqual" allowBlank="1" showInputMessage="1" showErrorMessage="1" error="ONLY POSITIVE WHOLE NUMBERS, NO DECIMALS OR NEGATIVE VALUES" prompt="A count of the total number of items for the DESCRIPTION on this line" sqref="G22:G36" xr:uid="{C986ED27-65A7-5F48-86FB-38863DFE56E4}">
      <formula1>0</formula1>
    </dataValidation>
    <dataValidation type="whole" operator="greaterThanOrEqual" allowBlank="1" showInputMessage="1" showErrorMessage="1" error="ONLY POSITIVE WHOLE NUMBERS, NO DECIMALS OR NEGATIVE VALUES" prompt="A count of the total number of packages, containing the total number of items on this line" sqref="J22:J36" xr:uid="{CEB56A79-C556-1145-8D7B-E5939CA6757D}">
      <formula1>0</formula1>
    </dataValidation>
    <dataValidation allowBlank="1" showInputMessage="1" showErrorMessage="1" prompt="The total value in US Dollars (USD) for the total number of items on this line" sqref="P22:P36" xr:uid="{7F052224-540D-AA48-A755-090FCEE09320}"/>
    <dataValidation allowBlank="1" showInputMessage="1" showErrorMessage="1" prompt="Whenever possible this should match the &quot;Item Description&quot; from the SENDING or RECEIVING ORGANIZATION's catalogue or purchase order; or the supplier's catalogue or invoice" sqref="I22:I36" xr:uid="{5BBF5644-FACF-194E-80DF-66EEF57BB7E9}"/>
    <dataValidation allowBlank="1" showInputMessage="1" showErrorMessage="1" prompt="The name of the person making the request" sqref="Q37:R37" xr:uid="{C5111EAA-B5B3-784E-882D-F26BD3E8CF5E}"/>
    <dataValidation allowBlank="1" showInputMessage="1" showErrorMessage="1" prompt="The position of the person making the request" sqref="Q39:R39" xr:uid="{FF99C88A-EEA8-5F46-A2E3-E49F589D7567}"/>
    <dataValidation type="date" operator="greaterThanOrEqual" allowBlank="1" showInputMessage="1" showErrorMessage="1" error="PLEASE ENTER A DATE IN THE FORMAT DAY-MONTH-YEAR" prompt="The date the request form was completed" sqref="Q41:R41" xr:uid="{FB4EBFE5-4A5C-5B47-838C-F6770A4A369F}">
      <formula1>1</formula1>
    </dataValidation>
    <dataValidation type="decimal" operator="greaterThanOrEqual" allowBlank="1" showInputMessage="1" showErrorMessage="1" error="ONLY POSITIVE NUMBERS; DECIMALS VALUES MUST BE INDICATED USING &quot; . &quot; NOT &quot; , &quot;" prompt="The total weight in kilograms (kg) for the total number of items and packages on this line" sqref="M22:M36" xr:uid="{42FDFEB6-EA1F-E94C-B5DD-E88CBB066703}">
      <formula1>0</formula1>
    </dataValidation>
    <dataValidation type="decimal" operator="greaterThanOrEqual" allowBlank="1" showInputMessage="1" showErrorMessage="1" error="ONLY POSITIVE NUMBERS; DECIMALS VALUES MUST BE INDICATED USING &quot; . &quot; NOT &quot; , &quot;" prompt="The total volume in cubic metres (m3) for the total number of items and packages on this line" sqref="N22:N36" xr:uid="{03AFFE5C-F132-0841-97E1-CEFAD7DD23F5}">
      <formula1>0</formula1>
    </dataValidation>
    <dataValidation type="decimal" operator="greaterThanOrEqual" allowBlank="1" showInputMessage="1" showErrorMessage="1" error="ONLY POSITIVE NUMBERS; DECIMALS VALUES MUST BE INDICATED USING &quot; . &quot; NOT &quot; , &quot;" prompt="The total value in US Dollars (USD) for the total number of items on this line" sqref="O22:O36" xr:uid="{6A76134C-BA75-2A4B-B0E9-7911DBB51E47}">
      <formula1>0</formula1>
    </dataValidation>
    <dataValidation type="date" operator="greaterThanOrEqual" allowBlank="1" showInputMessage="1" showErrorMessage="1" error="PLEASE ENTER A DATE IN THE FORMAT DAY-MONTH-YEAR" prompt="When the RECEIVING ORGANIZATION will have all CARGO LISTED removed from the storage location" sqref="I17" xr:uid="{A1F6CB86-D332-A145-BA63-A5DE314A7145}">
      <formula1>1</formula1>
    </dataValidation>
    <dataValidation type="date" operator="greaterThanOrEqual" allowBlank="1" showInputMessage="1" showErrorMessage="1" error="PLEASE ENTER A DATE IN THE FORMAT DAY-MONTH-YEAR" prompt="When the SENDING ORGANIZATION will have all CARGO LISTED ready to enter the storage location" sqref="I16" xr:uid="{BD416307-43B3-1E45-8786-9EB8E0805E51}">
      <formula1>1</formula1>
    </dataValidation>
    <dataValidation allowBlank="1" showInputMessage="1" showErrorMessage="1" prompt="Indicates version number, formatted as follows vXX.YY_x000a_XX = RITA version_x000a_YY = SRF version" sqref="A1" xr:uid="{3A74AF71-0571-CC4C-8103-4784443798F0}"/>
    <dataValidation type="date" operator="greaterThanOrEqual" allowBlank="1" showInputMessage="1" showErrorMessage="1" error="PLEASE ENTER A DATE IN THE FORMAT DAY-MONTH-YEAR" prompt="When the SENDING ORGANIZATION will have all CARGO LISTED ready for transport" sqref="I3" xr:uid="{E9071641-B373-1949-99DA-A32DD89125DB}">
      <formula1>1</formula1>
    </dataValidation>
    <dataValidation allowBlank="1" showInputMessage="1" showErrorMessage="1" prompt="Name of the town or city where the SENDING ORGANIZATION will hand over all CARGO LISTED to the service provider" sqref="I6" xr:uid="{B2234997-CE6F-B647-8793-18F48EDBFAA7}"/>
    <dataValidation allowBlank="1" showInputMessage="1" showErrorMessage="1" prompt="Name of the office or facility where the SENDING ORGANIZATION will hand over all CARGO LISTED to the service provider" sqref="I5" xr:uid="{A73B38DC-3151-8949-80A9-9F193D28AD09}"/>
    <dataValidation allowBlank="1" showInputMessage="1" showErrorMessage="1" prompt="Number and street name where the SENDING ORGANIZATION will hand over all CARGO LISTED to the service provider" sqref="I7" xr:uid="{31BC214D-BF85-FB40-9130-468456872ECD}"/>
    <dataValidation allowBlank="1" showInputMessage="1" showErrorMessage="1" prompt="Name of the town or city where the service provider will release all CARGO LISTED to the RECEIVING ORGANISATION" sqref="I10" xr:uid="{B49397BF-DA8F-2246-926D-AF8509997899}"/>
    <dataValidation allowBlank="1" showInputMessage="1" showErrorMessage="1" prompt="Name of the office or facility where the service provider will release all CARGO LISTED to the RECEIVING ORGANISATION" sqref="I11" xr:uid="{A66A8F4D-8497-7049-BB65-D8E0D8E69BB4}"/>
    <dataValidation allowBlank="1" showInputMessage="1" showErrorMessage="1" prompt="Number and street name where the service provider will release all CARGO LISTED to the RECEIVING ORGANISATION" sqref="I12" xr:uid="{BFC02063-109B-7E4C-B2FD-0903180BC09A}"/>
    <dataValidation allowBlank="1" showInputMessage="1" showErrorMessage="1" prompt="Latitude and longitude (in decimal degrees) where the service provider will release all CARGO LISTED to the RECEIVING ORGANISATION" sqref="I13" xr:uid="{851E557A-3338-D44D-BD3A-4411A61E76B5}"/>
    <dataValidation allowBlank="1" showInputMessage="1" showErrorMessage="1" prompt="Latitude and longitude (in decimal degrees) where the service provider will receive all CARGO LISTED from the SENDING ORGANISATION" sqref="I8" xr:uid="{E057CDB7-095F-9140-BA3C-1C0FEA1136C1}"/>
  </dataValidations>
  <hyperlinks>
    <hyperlink ref="Q1" r:id="rId1" xr:uid="{A50FC398-C218-3D4B-87F5-F5408FA9EE05}"/>
    <hyperlink ref="M8" r:id="rId2" xr:uid="{A345346A-2BF1-9F4F-AB28-00DCACB7731E}"/>
  </hyperlinks>
  <printOptions horizontalCentered="1" verticalCentered="1"/>
  <pageMargins left="0.25" right="0.25" top="0" bottom="0" header="0" footer="0"/>
  <pageSetup paperSize="9" scale="94" orientation="landscape" r:id="rId3"/>
  <ignoredErrors>
    <ignoredError sqref="M37:O37" emptyCellReference="1"/>
  </ignoredErrors>
  <drawing r:id="rId4"/>
  <extLst>
    <ext xmlns:x14="http://schemas.microsoft.com/office/spreadsheetml/2009/9/main" uri="{CCE6A557-97BC-4b89-ADB6-D9C93CAAB3DF}">
      <x14:dataValidations xmlns:xm="http://schemas.microsoft.com/office/excel/2006/main" count="9">
        <x14:dataValidation type="list" allowBlank="1" showInputMessage="1" showErrorMessage="1" error="TEMPERATURE VALUES MUST BE BETWEEN 30 TO -30" xr:uid="{AAADC423-E122-0049-9676-388A7DC1203D}">
          <x14:formula1>
            <xm:f>DATA!$H$3:$H$63</xm:f>
          </x14:formula1>
          <xm:sqref>L4</xm:sqref>
        </x14:dataValidation>
        <x14:dataValidation type="list" allowBlank="1" showInputMessage="1" showErrorMessage="1" error="TEMPERATURE VALUES MUST BE BETWEEN 30 TO -30" xr:uid="{9FFCD2A3-DDE0-304D-8808-CB08A5E40D59}">
          <x14:formula1>
            <xm:f>DATA!$I$3:$I$63</xm:f>
          </x14:formula1>
          <xm:sqref>L5</xm:sqref>
        </x14:dataValidation>
        <x14:dataValidation type="list" allowBlank="1" showInputMessage="1" showErrorMessage="1" error="PLEASE ENTER ONLY &quot; YES &quot; OR &quot; NO &quot;" xr:uid="{3778AFBD-A726-F04B-B1E9-C50942BB4FAD}">
          <x14:formula1>
            <xm:f>DATA!$L$4:$L$5</xm:f>
          </x14:formula1>
          <xm:sqref>L10</xm:sqref>
        </x14:dataValidation>
        <x14:dataValidation type="list" allowBlank="1" showInputMessage="1" showErrorMessage="1" error="PLEASE ENTER ONLY &quot; YES &quot; OR &quot; NO &quot;" xr:uid="{3041D459-9E05-BA4A-9EE7-EC3C21025229}">
          <x14:formula1>
            <xm:f>DATA!$G$4:$G$5</xm:f>
          </x14:formula1>
          <xm:sqref>L3</xm:sqref>
        </x14:dataValidation>
        <x14:dataValidation type="list" allowBlank="1" showInputMessage="1" showErrorMessage="1" error="PLEASE ENTER ONLY &quot; YES &quot; OR &quot; NO &quot;" xr:uid="{E868F00B-FDB9-0440-80CB-41B0CF46A6DF}">
          <x14:formula1>
            <xm:f>DATA!$K$4:$K$5</xm:f>
          </x14:formula1>
          <xm:sqref>L9</xm:sqref>
        </x14:dataValidation>
        <x14:dataValidation type="list" allowBlank="1" showInputMessage="1" showErrorMessage="1" error="PLEASE ENTER ONLY &quot; YES &quot; OR &quot; NO &quot;" xr:uid="{8EA650B5-BC0F-4B45-B888-112A3B95C07F}">
          <x14:formula1>
            <xm:f>DATA!$J$4:$J$5</xm:f>
          </x14:formula1>
          <xm:sqref>L6</xm:sqref>
        </x14:dataValidation>
        <x14:dataValidation type="list" allowBlank="1" showInputMessage="1" showErrorMessage="1" error="UNKNOWN CATEGORY; PLEASE SELECT &quot; Cancel &quot; AND USE THE DROP-DOWN MENU TO CHOOSE THE CATEGORY" xr:uid="{5389BC5C-4CD0-AF47-BEB5-54CAF07F1179}">
          <x14:formula1>
            <xm:f>DATA!$C$4:$C$16</xm:f>
          </x14:formula1>
          <xm:sqref>C22:F36</xm:sqref>
        </x14:dataValidation>
        <x14:dataValidation type="list" allowBlank="1" showInputMessage="1" showErrorMessage="1" error="UNKNOWN UNIT; PLEASE SELECT &quot; Cancel &quot; AND USE THE DROP-DOWN MENU TO CHOOSE THE UNIT" xr:uid="{DBE4308D-9885-F24B-A9C3-56F696C8344F}">
          <x14:formula1>
            <xm:f>DATA!$E$4:$E$11</xm:f>
          </x14:formula1>
          <xm:sqref>K22:L36</xm:sqref>
        </x14:dataValidation>
        <x14:dataValidation type="list" allowBlank="1" showInputMessage="1" showErrorMessage="1" xr:uid="{DAFC4A47-1545-A248-BF01-258F9273687F}">
          <x14:formula1>
            <xm:f>DATA!$D$4:$D$8</xm:f>
          </x14:formula1>
          <xm:sqref>H22:H36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L63"/>
  <sheetViews>
    <sheetView zoomScale="145" zoomScaleNormal="145" workbookViewId="0">
      <selection activeCell="G10" sqref="G10"/>
    </sheetView>
  </sheetViews>
  <sheetFormatPr defaultColWidth="8.90625" defaultRowHeight="14.5"/>
  <cols>
    <col min="3" max="3" width="23.08984375" customWidth="1"/>
    <col min="4" max="4" width="15.26953125" customWidth="1"/>
    <col min="5" max="5" width="14.26953125" customWidth="1"/>
    <col min="7" max="7" width="12.36328125" customWidth="1"/>
    <col min="10" max="10" width="15" customWidth="1"/>
    <col min="11" max="12" width="14.36328125" customWidth="1"/>
  </cols>
  <sheetData>
    <row r="1" spans="1:12">
      <c r="A1" s="100"/>
      <c r="H1" s="20" t="s">
        <v>71</v>
      </c>
      <c r="I1" s="20"/>
    </row>
    <row r="2" spans="1:12" ht="15" thickBot="1">
      <c r="A2" s="100"/>
      <c r="H2" s="20" t="s">
        <v>72</v>
      </c>
      <c r="I2" s="20" t="s">
        <v>73</v>
      </c>
    </row>
    <row r="3" spans="1:12" ht="32.25" customHeight="1" thickBot="1">
      <c r="A3" s="101"/>
      <c r="C3" s="3" t="s">
        <v>38</v>
      </c>
      <c r="D3" s="7" t="s">
        <v>74</v>
      </c>
      <c r="E3" s="3" t="s">
        <v>75</v>
      </c>
      <c r="G3" s="31" t="s">
        <v>76</v>
      </c>
      <c r="H3" s="29">
        <v>30</v>
      </c>
      <c r="I3" s="29">
        <v>30</v>
      </c>
      <c r="J3" s="31" t="s">
        <v>77</v>
      </c>
      <c r="K3" s="31" t="s">
        <v>78</v>
      </c>
      <c r="L3" s="31" t="s">
        <v>79</v>
      </c>
    </row>
    <row r="4" spans="1:12">
      <c r="A4" s="102"/>
      <c r="C4" s="4" t="s">
        <v>80</v>
      </c>
      <c r="D4" s="1" t="s">
        <v>81</v>
      </c>
      <c r="E4" s="1" t="s">
        <v>82</v>
      </c>
      <c r="G4" s="30" t="s">
        <v>83</v>
      </c>
      <c r="H4" s="29">
        <v>29</v>
      </c>
      <c r="I4" s="29">
        <v>29</v>
      </c>
      <c r="J4" s="30" t="s">
        <v>83</v>
      </c>
      <c r="K4" s="30" t="s">
        <v>83</v>
      </c>
      <c r="L4" s="30" t="s">
        <v>83</v>
      </c>
    </row>
    <row r="5" spans="1:12">
      <c r="A5" s="100"/>
      <c r="C5" s="5" t="s">
        <v>84</v>
      </c>
      <c r="D5" s="8" t="s">
        <v>85</v>
      </c>
      <c r="E5" s="8" t="s">
        <v>86</v>
      </c>
      <c r="G5" s="30" t="s">
        <v>87</v>
      </c>
      <c r="H5" s="29">
        <v>28</v>
      </c>
      <c r="I5" s="29">
        <v>28</v>
      </c>
      <c r="J5" s="30" t="s">
        <v>87</v>
      </c>
      <c r="K5" s="30" t="s">
        <v>87</v>
      </c>
      <c r="L5" s="30" t="s">
        <v>87</v>
      </c>
    </row>
    <row r="6" spans="1:12">
      <c r="C6" s="5" t="s">
        <v>88</v>
      </c>
      <c r="D6" s="8" t="s">
        <v>89</v>
      </c>
      <c r="E6" s="8" t="s">
        <v>90</v>
      </c>
      <c r="H6" s="29">
        <v>27</v>
      </c>
      <c r="I6" s="29">
        <v>27</v>
      </c>
    </row>
    <row r="7" spans="1:12">
      <c r="C7" s="5" t="s">
        <v>91</v>
      </c>
      <c r="D7" s="8" t="s">
        <v>92</v>
      </c>
      <c r="E7" s="8" t="s">
        <v>93</v>
      </c>
      <c r="H7" s="29">
        <v>26</v>
      </c>
      <c r="I7" s="29">
        <v>26</v>
      </c>
    </row>
    <row r="8" spans="1:12">
      <c r="C8" s="5" t="s">
        <v>94</v>
      </c>
      <c r="D8" s="8" t="s">
        <v>95</v>
      </c>
      <c r="E8" s="8" t="s">
        <v>96</v>
      </c>
      <c r="H8" s="29">
        <v>25</v>
      </c>
      <c r="I8" s="29">
        <v>25</v>
      </c>
    </row>
    <row r="9" spans="1:12">
      <c r="C9" s="5" t="s">
        <v>97</v>
      </c>
      <c r="D9" s="8"/>
      <c r="E9" s="9" t="s">
        <v>98</v>
      </c>
      <c r="H9" s="29">
        <v>24</v>
      </c>
      <c r="I9" s="29">
        <v>24</v>
      </c>
    </row>
    <row r="10" spans="1:12">
      <c r="C10" s="5" t="s">
        <v>99</v>
      </c>
      <c r="D10" s="8"/>
      <c r="E10" s="8" t="s">
        <v>100</v>
      </c>
      <c r="H10" s="29">
        <v>23</v>
      </c>
      <c r="I10" s="29">
        <v>23</v>
      </c>
    </row>
    <row r="11" spans="1:12">
      <c r="C11" s="5" t="s">
        <v>101</v>
      </c>
      <c r="D11" s="8"/>
      <c r="E11" s="8" t="s">
        <v>102</v>
      </c>
      <c r="H11" s="29">
        <v>22</v>
      </c>
      <c r="I11" s="29">
        <v>22</v>
      </c>
    </row>
    <row r="12" spans="1:12">
      <c r="C12" s="5" t="s">
        <v>103</v>
      </c>
      <c r="D12" s="8"/>
      <c r="E12" s="8"/>
      <c r="H12" s="29">
        <v>21</v>
      </c>
      <c r="I12" s="29">
        <v>21</v>
      </c>
    </row>
    <row r="13" spans="1:12">
      <c r="C13" s="5" t="s">
        <v>104</v>
      </c>
      <c r="D13" s="8"/>
      <c r="E13" s="8"/>
      <c r="H13" s="29">
        <v>20</v>
      </c>
      <c r="I13" s="29">
        <v>20</v>
      </c>
    </row>
    <row r="14" spans="1:12">
      <c r="C14" s="6" t="s">
        <v>105</v>
      </c>
      <c r="D14" s="8"/>
      <c r="E14" s="8"/>
      <c r="H14" s="29">
        <v>19</v>
      </c>
      <c r="I14" s="29">
        <v>19</v>
      </c>
    </row>
    <row r="15" spans="1:12">
      <c r="C15" s="6" t="s">
        <v>106</v>
      </c>
      <c r="D15" s="8"/>
      <c r="E15" s="8"/>
      <c r="H15" s="29">
        <v>18</v>
      </c>
      <c r="I15" s="29">
        <v>18</v>
      </c>
    </row>
    <row r="16" spans="1:12">
      <c r="C16" s="5" t="s">
        <v>107</v>
      </c>
      <c r="D16" s="8"/>
      <c r="E16" s="8"/>
      <c r="H16" s="29">
        <v>17</v>
      </c>
      <c r="I16" s="29">
        <v>17</v>
      </c>
    </row>
    <row r="17" spans="3:9">
      <c r="C17" s="2"/>
      <c r="D17" s="8"/>
      <c r="E17" s="8"/>
      <c r="H17" s="29">
        <v>16</v>
      </c>
      <c r="I17" s="29">
        <v>16</v>
      </c>
    </row>
    <row r="18" spans="3:9">
      <c r="C18" s="2"/>
      <c r="D18" s="8"/>
      <c r="E18" s="8"/>
      <c r="H18" s="29">
        <v>15</v>
      </c>
      <c r="I18" s="29">
        <v>15</v>
      </c>
    </row>
    <row r="19" spans="3:9">
      <c r="C19" s="2"/>
      <c r="D19" s="8"/>
      <c r="E19" s="8"/>
      <c r="H19" s="29">
        <v>14</v>
      </c>
      <c r="I19" s="29">
        <v>14</v>
      </c>
    </row>
    <row r="20" spans="3:9">
      <c r="C20" s="2"/>
      <c r="D20" s="8"/>
      <c r="E20" s="8"/>
      <c r="H20" s="29">
        <v>13</v>
      </c>
      <c r="I20" s="29">
        <v>13</v>
      </c>
    </row>
    <row r="21" spans="3:9">
      <c r="C21" s="2"/>
      <c r="D21" s="8"/>
      <c r="E21" s="8"/>
      <c r="H21" s="29">
        <v>12</v>
      </c>
      <c r="I21" s="29">
        <v>12</v>
      </c>
    </row>
    <row r="22" spans="3:9">
      <c r="C22" s="2"/>
      <c r="D22" s="8"/>
      <c r="E22" s="8"/>
      <c r="H22" s="29">
        <v>11</v>
      </c>
      <c r="I22" s="29">
        <v>11</v>
      </c>
    </row>
    <row r="23" spans="3:9">
      <c r="C23" s="2"/>
      <c r="D23" s="9"/>
      <c r="E23" s="8"/>
      <c r="H23" s="29">
        <v>10</v>
      </c>
      <c r="I23" s="29">
        <v>10</v>
      </c>
    </row>
    <row r="24" spans="3:9">
      <c r="C24" s="2"/>
      <c r="D24" s="8"/>
      <c r="E24" s="8"/>
      <c r="H24" s="29">
        <v>9</v>
      </c>
      <c r="I24" s="29">
        <v>9</v>
      </c>
    </row>
    <row r="25" spans="3:9">
      <c r="C25" s="2"/>
      <c r="D25" s="8"/>
      <c r="E25" s="8"/>
      <c r="H25" s="29">
        <v>8</v>
      </c>
      <c r="I25" s="29">
        <v>8</v>
      </c>
    </row>
    <row r="26" spans="3:9">
      <c r="C26" s="2"/>
      <c r="D26" s="8"/>
      <c r="E26" s="8"/>
      <c r="H26" s="29">
        <v>7</v>
      </c>
      <c r="I26" s="29">
        <v>7</v>
      </c>
    </row>
    <row r="27" spans="3:9">
      <c r="H27" s="29">
        <v>6</v>
      </c>
      <c r="I27" s="29">
        <v>6</v>
      </c>
    </row>
    <row r="28" spans="3:9">
      <c r="H28" s="29">
        <v>5</v>
      </c>
      <c r="I28" s="29">
        <v>5</v>
      </c>
    </row>
    <row r="29" spans="3:9">
      <c r="H29" s="29">
        <v>4</v>
      </c>
      <c r="I29" s="29">
        <v>4</v>
      </c>
    </row>
    <row r="30" spans="3:9">
      <c r="H30" s="29">
        <v>3</v>
      </c>
      <c r="I30" s="29">
        <v>3</v>
      </c>
    </row>
    <row r="31" spans="3:9">
      <c r="H31" s="29">
        <v>2</v>
      </c>
      <c r="I31" s="29">
        <v>2</v>
      </c>
    </row>
    <row r="32" spans="3:9">
      <c r="H32" s="29">
        <v>1</v>
      </c>
      <c r="I32" s="29">
        <v>1</v>
      </c>
    </row>
    <row r="33" spans="8:9">
      <c r="H33" s="29">
        <v>0</v>
      </c>
      <c r="I33" s="29">
        <v>0</v>
      </c>
    </row>
    <row r="34" spans="8:9">
      <c r="H34" s="29">
        <v>-1</v>
      </c>
      <c r="I34" s="29">
        <v>-1</v>
      </c>
    </row>
    <row r="35" spans="8:9">
      <c r="H35" s="29">
        <v>-2</v>
      </c>
      <c r="I35" s="29">
        <v>-2</v>
      </c>
    </row>
    <row r="36" spans="8:9">
      <c r="H36" s="29">
        <v>-3</v>
      </c>
      <c r="I36" s="29">
        <v>-3</v>
      </c>
    </row>
    <row r="37" spans="8:9">
      <c r="H37" s="29">
        <v>-4</v>
      </c>
      <c r="I37" s="29">
        <v>-4</v>
      </c>
    </row>
    <row r="38" spans="8:9">
      <c r="H38" s="29">
        <v>-5</v>
      </c>
      <c r="I38" s="29">
        <v>-5</v>
      </c>
    </row>
    <row r="39" spans="8:9">
      <c r="H39" s="29">
        <v>-6</v>
      </c>
      <c r="I39" s="29">
        <v>-6</v>
      </c>
    </row>
    <row r="40" spans="8:9">
      <c r="H40" s="29">
        <v>-7</v>
      </c>
      <c r="I40" s="29">
        <v>-7</v>
      </c>
    </row>
    <row r="41" spans="8:9">
      <c r="H41" s="29">
        <v>-8</v>
      </c>
      <c r="I41" s="29">
        <v>-8</v>
      </c>
    </row>
    <row r="42" spans="8:9">
      <c r="H42" s="29">
        <v>-9</v>
      </c>
      <c r="I42" s="29">
        <v>-9</v>
      </c>
    </row>
    <row r="43" spans="8:9">
      <c r="H43" s="29">
        <v>-10</v>
      </c>
      <c r="I43" s="29">
        <v>-10</v>
      </c>
    </row>
    <row r="44" spans="8:9">
      <c r="H44" s="29">
        <v>-11</v>
      </c>
      <c r="I44" s="29">
        <v>-11</v>
      </c>
    </row>
    <row r="45" spans="8:9">
      <c r="H45" s="29">
        <v>-12</v>
      </c>
      <c r="I45" s="29">
        <v>-12</v>
      </c>
    </row>
    <row r="46" spans="8:9">
      <c r="H46" s="29">
        <v>-13</v>
      </c>
      <c r="I46" s="29">
        <v>-13</v>
      </c>
    </row>
    <row r="47" spans="8:9">
      <c r="H47" s="29">
        <v>-14</v>
      </c>
      <c r="I47" s="29">
        <v>-14</v>
      </c>
    </row>
    <row r="48" spans="8:9">
      <c r="H48" s="29">
        <v>-15</v>
      </c>
      <c r="I48" s="29">
        <v>-15</v>
      </c>
    </row>
    <row r="49" spans="8:9">
      <c r="H49" s="29">
        <v>-16</v>
      </c>
      <c r="I49" s="29">
        <v>-16</v>
      </c>
    </row>
    <row r="50" spans="8:9">
      <c r="H50" s="29">
        <v>-17</v>
      </c>
      <c r="I50" s="29">
        <v>-17</v>
      </c>
    </row>
    <row r="51" spans="8:9">
      <c r="H51" s="29">
        <v>-18</v>
      </c>
      <c r="I51" s="29">
        <v>-18</v>
      </c>
    </row>
    <row r="52" spans="8:9">
      <c r="H52" s="29">
        <v>-19</v>
      </c>
      <c r="I52" s="29">
        <v>-19</v>
      </c>
    </row>
    <row r="53" spans="8:9">
      <c r="H53" s="29">
        <v>-20</v>
      </c>
      <c r="I53" s="29">
        <v>-20</v>
      </c>
    </row>
    <row r="54" spans="8:9">
      <c r="H54" s="29">
        <v>-21</v>
      </c>
      <c r="I54" s="29">
        <v>-21</v>
      </c>
    </row>
    <row r="55" spans="8:9">
      <c r="H55" s="29">
        <v>-22</v>
      </c>
      <c r="I55" s="29">
        <v>-22</v>
      </c>
    </row>
    <row r="56" spans="8:9">
      <c r="H56" s="29">
        <v>-23</v>
      </c>
      <c r="I56" s="29">
        <v>-23</v>
      </c>
    </row>
    <row r="57" spans="8:9">
      <c r="H57" s="29">
        <v>-24</v>
      </c>
      <c r="I57" s="29">
        <v>-24</v>
      </c>
    </row>
    <row r="58" spans="8:9">
      <c r="H58" s="29">
        <v>-25</v>
      </c>
      <c r="I58" s="29">
        <v>-25</v>
      </c>
    </row>
    <row r="59" spans="8:9">
      <c r="H59" s="29">
        <v>-26</v>
      </c>
      <c r="I59" s="29">
        <v>-26</v>
      </c>
    </row>
    <row r="60" spans="8:9">
      <c r="H60" s="29">
        <v>-27</v>
      </c>
      <c r="I60" s="29">
        <v>-27</v>
      </c>
    </row>
    <row r="61" spans="8:9">
      <c r="H61" s="29">
        <v>-28</v>
      </c>
      <c r="I61" s="29">
        <v>-28</v>
      </c>
    </row>
    <row r="62" spans="8:9">
      <c r="H62" s="29">
        <v>-29</v>
      </c>
      <c r="I62" s="29">
        <v>-29</v>
      </c>
    </row>
    <row r="63" spans="8:9">
      <c r="H63" s="29">
        <v>-30</v>
      </c>
      <c r="I63" s="29">
        <v>-30</v>
      </c>
    </row>
  </sheetData>
  <sheetProtection selectLockedCells="1"/>
  <autoFilter ref="C3:E3" xr:uid="{00000000-0009-0000-0000-000001000000}">
    <sortState xmlns:xlrd2="http://schemas.microsoft.com/office/spreadsheetml/2017/richdata2" ref="C4:E16">
      <sortCondition ref="C3"/>
    </sortState>
  </autoFilter>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E2FCC14B9BCDB4083E4FFB4634EB27C" ma:contentTypeVersion="12" ma:contentTypeDescription="Create a new document." ma:contentTypeScope="" ma:versionID="0cd879d82357f649d99d148c609524b7">
  <xsd:schema xmlns:xsd="http://www.w3.org/2001/XMLSchema" xmlns:xs="http://www.w3.org/2001/XMLSchema" xmlns:p="http://schemas.microsoft.com/office/2006/metadata/properties" xmlns:ns2="91a1b552-16f9-448a-a131-c325d80e4859" xmlns:ns3="f32cc140-f33a-4ad1-b528-9ae9ccdcd936" targetNamespace="http://schemas.microsoft.com/office/2006/metadata/properties" ma:root="true" ma:fieldsID="7186cbe56f71880a532a93d2408d7e98" ns2:_="" ns3:_="">
    <xsd:import namespace="91a1b552-16f9-448a-a131-c325d80e4859"/>
    <xsd:import namespace="f32cc140-f33a-4ad1-b528-9ae9ccdcd93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DateTaken" minOccurs="0"/>
                <xsd:element ref="ns2:MediaServiceLocation" minOccurs="0"/>
                <xsd:element ref="ns2:MediaServiceAutoKeyPoints" minOccurs="0"/>
                <xsd:element ref="ns2:MediaServiceKeyPoint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a1b552-16f9-448a-a131-c325d80e48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32cc140-f33a-4ad1-b528-9ae9ccdcd93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91F85E6-AB19-4620-BCE9-6D12D8280268}">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B0824664-ED53-406D-97E1-0C8C72F9B0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a1b552-16f9-448a-a131-c325d80e4859"/>
    <ds:schemaRef ds:uri="f32cc140-f33a-4ad1-b528-9ae9ccdcd93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8467E02-FFB7-49F8-ACE9-2F51CC2A9FC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Sector Service Request Form</vt:lpstr>
      <vt:lpstr>WFP BSP Service Request Form</vt:lpstr>
      <vt:lpstr>DATA</vt:lpstr>
      <vt:lpstr>'Sector Service Request Form'!Print_Area</vt:lpstr>
      <vt:lpstr>'WFP BSP Service Request Form'!Print_Area</vt:lpstr>
    </vt:vector>
  </TitlesOfParts>
  <Manager/>
  <Company>World Food Programme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susan.pokharel@wfp.org</dc:creator>
  <cp:keywords/>
  <dc:description/>
  <cp:lastModifiedBy>Susan POKHAREL</cp:lastModifiedBy>
  <cp:revision/>
  <dcterms:created xsi:type="dcterms:W3CDTF">2015-09-02T14:17:39Z</dcterms:created>
  <dcterms:modified xsi:type="dcterms:W3CDTF">2021-08-26T13:05:59Z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0x0101006E2FCC14B9BCDB4083E4FFB4634EB27C</vt:lpwstr>
  </property>
</Properties>
</file>