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mitty\Dropbox (GSC)\2018 Vanuatu\2018 Vanuatu Ambae Volcano\07 IM\3Ws\"/>
    </mc:Choice>
  </mc:AlternateContent>
  <bookViews>
    <workbookView xWindow="0" yWindow="0" windowWidth="20490" windowHeight="7755" tabRatio="792" activeTab="1"/>
  </bookViews>
  <sheets>
    <sheet name="Instructions" sheetId="5" r:id="rId1"/>
    <sheet name="Data_Entry" sheetId="1" r:id="rId2"/>
    <sheet name="Location_Codes" sheetId="2" state="hidden" r:id="rId3"/>
    <sheet name="Agencies" sheetId="3" state="hidden" r:id="rId4"/>
    <sheet name="Control_Vocabularies" sheetId="4" state="hidden" r:id="rId5"/>
    <sheet name="VRCS Santo Distros" sheetId="6" r:id="rId6"/>
  </sheets>
  <calcPr calcId="152511" concurrentCalc="0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</calcChain>
</file>

<file path=xl/sharedStrings.xml><?xml version="1.0" encoding="utf-8"?>
<sst xmlns="http://schemas.openxmlformats.org/spreadsheetml/2006/main" count="910" uniqueCount="367">
  <si>
    <t># of Primary Beneficiaries</t>
  </si>
  <si>
    <t>Status</t>
  </si>
  <si>
    <t>Start Date</t>
  </si>
  <si>
    <t>End Date</t>
  </si>
  <si>
    <t>Activity_Description</t>
  </si>
  <si>
    <t>Relief_Items_Description</t>
  </si>
  <si>
    <t>Relief_Item_Unit</t>
  </si>
  <si>
    <t>WHO</t>
  </si>
  <si>
    <t>WHAT</t>
  </si>
  <si>
    <t>WHOM</t>
  </si>
  <si>
    <t>WHEN</t>
  </si>
  <si>
    <t>Health</t>
  </si>
  <si>
    <t>Education</t>
  </si>
  <si>
    <t>WASH</t>
  </si>
  <si>
    <t>Nutrition</t>
  </si>
  <si>
    <t># of Relief Items</t>
  </si>
  <si>
    <t>Beneficiary</t>
  </si>
  <si>
    <t>Children</t>
  </si>
  <si>
    <t>Women</t>
  </si>
  <si>
    <t>Families</t>
  </si>
  <si>
    <t>Households</t>
  </si>
  <si>
    <t>Men</t>
  </si>
  <si>
    <t>General Population</t>
  </si>
  <si>
    <t>Girls</t>
  </si>
  <si>
    <t>Boys</t>
  </si>
  <si>
    <t>Elderly</t>
  </si>
  <si>
    <t>Pregnant and Nursing Women</t>
  </si>
  <si>
    <t>People with Disabilities</t>
  </si>
  <si>
    <t>Planned</t>
  </si>
  <si>
    <t>On-going</t>
  </si>
  <si>
    <t>Completed</t>
  </si>
  <si>
    <t>Emergency Shelter</t>
  </si>
  <si>
    <t>Coordination</t>
  </si>
  <si>
    <t>Field/Column</t>
  </si>
  <si>
    <t>Description</t>
  </si>
  <si>
    <t>Briefly describe the activity you are conducting in field</t>
  </si>
  <si>
    <t>If applicable. Describe Relief Items you are distributing eg. Food Rations</t>
  </si>
  <si>
    <t>Select the Primary Beneficary type</t>
  </si>
  <si>
    <t>NUMBER ONLY of Beneficiaries</t>
  </si>
  <si>
    <t xml:space="preserve">Enter NUMBER ONLY of the units of Relief Items </t>
  </si>
  <si>
    <t>Date the activity started on field</t>
  </si>
  <si>
    <t>Date the activity finished on the field</t>
  </si>
  <si>
    <t>Current status of the activity</t>
  </si>
  <si>
    <t>Instructions</t>
  </si>
  <si>
    <t>1)</t>
  </si>
  <si>
    <t>2)</t>
  </si>
  <si>
    <t>3)</t>
  </si>
  <si>
    <t>Women at Reproductive Age</t>
  </si>
  <si>
    <t>Bene_Pop</t>
  </si>
  <si>
    <t>NEMO</t>
  </si>
  <si>
    <t>Cluster/Sector</t>
  </si>
  <si>
    <t>Logistics</t>
  </si>
  <si>
    <t>Essential Services</t>
  </si>
  <si>
    <t>Non Food Items</t>
  </si>
  <si>
    <t>Safety &amp; Protection</t>
  </si>
  <si>
    <t>Communications</t>
  </si>
  <si>
    <t>Food Security</t>
  </si>
  <si>
    <t>Livelihoods</t>
  </si>
  <si>
    <t>Economic and Social Recovery</t>
  </si>
  <si>
    <t>Reconstruction</t>
  </si>
  <si>
    <t>Cluster</t>
  </si>
  <si>
    <t>District</t>
  </si>
  <si>
    <t>Village</t>
  </si>
  <si>
    <t>Sub-cluster</t>
  </si>
  <si>
    <t>Primary Beneficiary Type</t>
  </si>
  <si>
    <t>Focal Point Name</t>
  </si>
  <si>
    <t>Focal Point designation</t>
  </si>
  <si>
    <t>Focal Point Email</t>
  </si>
  <si>
    <t>National Emergency Management Office</t>
  </si>
  <si>
    <t>Organization_Acronym</t>
  </si>
  <si>
    <t>Organisation Name</t>
  </si>
  <si>
    <t>Leveni 'Aho</t>
  </si>
  <si>
    <t>Director/Cluster Coordinator</t>
  </si>
  <si>
    <t>Focal Point (Phone)</t>
  </si>
  <si>
    <t>8752500/7763534</t>
  </si>
  <si>
    <t>LeveniH5@gmail.com</t>
  </si>
  <si>
    <t>MPE</t>
  </si>
  <si>
    <t>Ministry of Public Enterprise</t>
  </si>
  <si>
    <t>TRCS</t>
  </si>
  <si>
    <t>Tongan Red Cross Society</t>
  </si>
  <si>
    <t>4)</t>
  </si>
  <si>
    <r>
      <t xml:space="preserve">Please click on the </t>
    </r>
    <r>
      <rPr>
        <b/>
        <sz val="11"/>
        <color theme="3"/>
        <rFont val="Calibri"/>
        <family val="2"/>
        <scheme val="minor"/>
      </rPr>
      <t>Data Entry</t>
    </r>
    <r>
      <rPr>
        <sz val="11"/>
        <color theme="1"/>
        <rFont val="Calibri"/>
        <family val="2"/>
        <scheme val="minor"/>
      </rPr>
      <t xml:space="preserve"> tab to enter information by your respective clusters/sectors</t>
    </r>
  </si>
  <si>
    <t>Province</t>
  </si>
  <si>
    <t>If applicable,  describe the unit of measurement for Relief Items</t>
  </si>
  <si>
    <t>Comments</t>
  </si>
  <si>
    <t>Any comments/notes</t>
  </si>
  <si>
    <t>(enter relief items only if applicable)</t>
  </si>
  <si>
    <t>pid</t>
  </si>
  <si>
    <t>Prov_PCode</t>
  </si>
  <si>
    <t>Ward</t>
  </si>
  <si>
    <t>Ward_Pcode</t>
  </si>
  <si>
    <t>Mele</t>
  </si>
  <si>
    <t>Epi</t>
  </si>
  <si>
    <t>Gaua</t>
  </si>
  <si>
    <t>Wala</t>
  </si>
  <si>
    <t>Tanna</t>
  </si>
  <si>
    <t xml:space="preserve">WHERE </t>
  </si>
  <si>
    <t>Donor</t>
  </si>
  <si>
    <t>Activity Detail</t>
  </si>
  <si>
    <t>Implementing partners</t>
  </si>
  <si>
    <t>Students (Secondary)</t>
  </si>
  <si>
    <t>Students (Primary)</t>
  </si>
  <si>
    <t>Students (Early Childhood)</t>
  </si>
  <si>
    <r>
      <t xml:space="preserve">Please fill in the information for your cluster/sector and send to: </t>
    </r>
    <r>
      <rPr>
        <sz val="11"/>
        <color rgb="FF0070C0"/>
        <rFont val="Calibri"/>
        <family val="2"/>
        <scheme val="minor"/>
      </rPr>
      <t>ndmo.im@gmail.com</t>
    </r>
  </si>
  <si>
    <t>Submit your information by Tuesday 3rd July, 2018</t>
  </si>
  <si>
    <t>Area Council</t>
  </si>
  <si>
    <t>Island</t>
  </si>
  <si>
    <t xml:space="preserve">Sectors/Clusters or  Sub-Sectors. </t>
  </si>
  <si>
    <t>Provinces - select from drop down</t>
  </si>
  <si>
    <t>Area Council - select from drop down</t>
  </si>
  <si>
    <t>Comments (if any)</t>
  </si>
  <si>
    <t xml:space="preserve">Data from all the clusters will be collated/analysed and shared by NDMO </t>
  </si>
  <si>
    <r>
      <rPr>
        <b/>
        <sz val="11"/>
        <color theme="3"/>
        <rFont val="Calibri"/>
        <family val="2"/>
        <scheme val="minor"/>
      </rPr>
      <t>What is 4Ws?</t>
    </r>
    <r>
      <rPr>
        <sz val="11"/>
        <color theme="3"/>
        <rFont val="Calibri"/>
        <family val="2"/>
        <scheme val="minor"/>
      </rPr>
      <t xml:space="preserve"> An attmept to show the operational presence by sector/cluster and location with am emergency. The 4W can emable organisations to help identify potrntial partners, quickly give any undertanding of ongoing response and identify potential, gaps overlaps in a response</t>
    </r>
  </si>
  <si>
    <t xml:space="preserve">Ward </t>
  </si>
  <si>
    <t>Village/Locality Name</t>
  </si>
  <si>
    <t xml:space="preserve">Enter information by Province, Area Council, Ward(if known) and  village.  Each village will have a separate row.   </t>
  </si>
  <si>
    <t>Lead Implementing Agency</t>
  </si>
  <si>
    <t>This the name of the Lead Agency</t>
  </si>
  <si>
    <t>This the name of the implementing partner agencies</t>
  </si>
  <si>
    <t>if known</t>
  </si>
  <si>
    <t>Additional Note/Action</t>
  </si>
  <si>
    <t>VU01</t>
  </si>
  <si>
    <t>VU02</t>
  </si>
  <si>
    <t>VU03</t>
  </si>
  <si>
    <t>VU04</t>
  </si>
  <si>
    <t>VU05</t>
  </si>
  <si>
    <t>VU06</t>
  </si>
  <si>
    <t>Torba</t>
  </si>
  <si>
    <t>Sanma</t>
  </si>
  <si>
    <t>Penama</t>
  </si>
  <si>
    <t>Malampa</t>
  </si>
  <si>
    <t>Shefa</t>
  </si>
  <si>
    <t>Tafea</t>
  </si>
  <si>
    <t>I_Code</t>
  </si>
  <si>
    <t>Merig</t>
  </si>
  <si>
    <t>Mere Lava</t>
  </si>
  <si>
    <t>Vanua Lava</t>
  </si>
  <si>
    <t>Mota Lava</t>
  </si>
  <si>
    <t>Mota</t>
  </si>
  <si>
    <t>Kwakea</t>
  </si>
  <si>
    <t>Rah</t>
  </si>
  <si>
    <t>Ureparapara</t>
  </si>
  <si>
    <t>Toga</t>
  </si>
  <si>
    <t>Loh</t>
  </si>
  <si>
    <t>Tegua</t>
  </si>
  <si>
    <t>Metoma</t>
  </si>
  <si>
    <t>Hiu</t>
  </si>
  <si>
    <t>Rowa Island Atoll (Reef)</t>
  </si>
  <si>
    <t>Mavea</t>
  </si>
  <si>
    <t>Aese</t>
  </si>
  <si>
    <t>Tutuba</t>
  </si>
  <si>
    <t>Aore</t>
  </si>
  <si>
    <t>Malo</t>
  </si>
  <si>
    <t>Espiritu Santo</t>
  </si>
  <si>
    <t>Urelapa</t>
  </si>
  <si>
    <t>Araki</t>
  </si>
  <si>
    <t>Tangoa</t>
  </si>
  <si>
    <t>Lataroa</t>
  </si>
  <si>
    <t>Bokissa</t>
  </si>
  <si>
    <t>Venui/First point</t>
  </si>
  <si>
    <t>Ambae</t>
  </si>
  <si>
    <t>Maewo</t>
  </si>
  <si>
    <t>Pentecost</t>
  </si>
  <si>
    <t>Malekula</t>
  </si>
  <si>
    <t>Awei</t>
  </si>
  <si>
    <t>Lembong</t>
  </si>
  <si>
    <t>Vao</t>
  </si>
  <si>
    <t>Atchin</t>
  </si>
  <si>
    <t>Rano</t>
  </si>
  <si>
    <t>Norsup</t>
  </si>
  <si>
    <t>Uripiv</t>
  </si>
  <si>
    <t>Sakao</t>
  </si>
  <si>
    <t>Maskelynes</t>
  </si>
  <si>
    <t>Vulal</t>
  </si>
  <si>
    <t>Avokh</t>
  </si>
  <si>
    <t>Akhamb</t>
  </si>
  <si>
    <t>Toman</t>
  </si>
  <si>
    <t>Ambrym</t>
  </si>
  <si>
    <t>Paama</t>
  </si>
  <si>
    <t>Lopevi</t>
  </si>
  <si>
    <t>Lamen</t>
  </si>
  <si>
    <t>Tongoa</t>
  </si>
  <si>
    <t>Tongariki</t>
  </si>
  <si>
    <t>Buninga</t>
  </si>
  <si>
    <t>Emae</t>
  </si>
  <si>
    <t>Makira</t>
  </si>
  <si>
    <t>Mataso</t>
  </si>
  <si>
    <t>Efate</t>
  </si>
  <si>
    <t>Emau</t>
  </si>
  <si>
    <t>Pele</t>
  </si>
  <si>
    <t>Nguna</t>
  </si>
  <si>
    <t>Moso</t>
  </si>
  <si>
    <t>Lelepa</t>
  </si>
  <si>
    <t>Ifira</t>
  </si>
  <si>
    <t>Kakula</t>
  </si>
  <si>
    <t>Hideaway</t>
  </si>
  <si>
    <t>Erromango</t>
  </si>
  <si>
    <t>Futuna</t>
  </si>
  <si>
    <t>Aniwa</t>
  </si>
  <si>
    <t>Aneityum</t>
  </si>
  <si>
    <t>Area C Code</t>
  </si>
  <si>
    <t>Village_Pcode</t>
  </si>
  <si>
    <t>Merelava</t>
  </si>
  <si>
    <t>Motalava</t>
  </si>
  <si>
    <t>Torres</t>
  </si>
  <si>
    <t>South East Santo</t>
  </si>
  <si>
    <t>Canal - Fanafo</t>
  </si>
  <si>
    <t>East Malo</t>
  </si>
  <si>
    <t>West Malo</t>
  </si>
  <si>
    <t>Luganville</t>
  </si>
  <si>
    <t>North West Santo</t>
  </si>
  <si>
    <t>South Santo</t>
  </si>
  <si>
    <t>North Santo</t>
  </si>
  <si>
    <t>West Santo</t>
  </si>
  <si>
    <t>East Santo</t>
  </si>
  <si>
    <t>South Ambae</t>
  </si>
  <si>
    <t>North Ambae</t>
  </si>
  <si>
    <t>East Ambae</t>
  </si>
  <si>
    <t>West Ambae</t>
  </si>
  <si>
    <t>North Maewo</t>
  </si>
  <si>
    <t>South Maewo</t>
  </si>
  <si>
    <t>South Pentecost</t>
  </si>
  <si>
    <t>North Pentecost</t>
  </si>
  <si>
    <t>Central Pentecost 2</t>
  </si>
  <si>
    <t>Central Pentecost 1</t>
  </si>
  <si>
    <t>North West Malekula</t>
  </si>
  <si>
    <t>North East Malekula</t>
  </si>
  <si>
    <t>Central Malekula</t>
  </si>
  <si>
    <t>South East Malekula</t>
  </si>
  <si>
    <t>South Malekula</t>
  </si>
  <si>
    <t>South West Malekula</t>
  </si>
  <si>
    <t>West Ambrym</t>
  </si>
  <si>
    <t>North Ambrym</t>
  </si>
  <si>
    <t>South East Ambrym</t>
  </si>
  <si>
    <t>South Epi</t>
  </si>
  <si>
    <t>Vermaul</t>
  </si>
  <si>
    <t>Vermali</t>
  </si>
  <si>
    <t>Varisu</t>
  </si>
  <si>
    <t>North Tongoa</t>
  </si>
  <si>
    <t>Makimae</t>
  </si>
  <si>
    <t>Port Vila</t>
  </si>
  <si>
    <t>Eratap</t>
  </si>
  <si>
    <t>North Efate</t>
  </si>
  <si>
    <t>Eton</t>
  </si>
  <si>
    <t>Pango</t>
  </si>
  <si>
    <t>Erakor</t>
  </si>
  <si>
    <t>Malorua</t>
  </si>
  <si>
    <t>North Erromango</t>
  </si>
  <si>
    <t>South Erromango</t>
  </si>
  <si>
    <t>South Tanna</t>
  </si>
  <si>
    <t>South West Tanna</t>
  </si>
  <si>
    <t>Whitesands</t>
  </si>
  <si>
    <t>West Tanna</t>
  </si>
  <si>
    <t>North Tanna</t>
  </si>
  <si>
    <t>Middle Bush Tanna</t>
  </si>
  <si>
    <t>VU01053</t>
  </si>
  <si>
    <t>VU01065</t>
  </si>
  <si>
    <t>VU01054</t>
  </si>
  <si>
    <t>VU01063</t>
  </si>
  <si>
    <t>VU01064</t>
  </si>
  <si>
    <t>VU01066</t>
  </si>
  <si>
    <t>VU01055</t>
  </si>
  <si>
    <t>VU02046</t>
  </si>
  <si>
    <t>VU02061</t>
  </si>
  <si>
    <t>VU02042</t>
  </si>
  <si>
    <t>VU02043</t>
  </si>
  <si>
    <t>VU02001</t>
  </si>
  <si>
    <t>VU02044</t>
  </si>
  <si>
    <t>VU02045</t>
  </si>
  <si>
    <t>VU02047</t>
  </si>
  <si>
    <t>VU02048</t>
  </si>
  <si>
    <t>VU02056</t>
  </si>
  <si>
    <t>VU03049</t>
  </si>
  <si>
    <t>VU03050</t>
  </si>
  <si>
    <t>VU03051</t>
  </si>
  <si>
    <t>VU03052</t>
  </si>
  <si>
    <t>VU03014</t>
  </si>
  <si>
    <t>VU03015</t>
  </si>
  <si>
    <t>VU03016</t>
  </si>
  <si>
    <t>VU03017</t>
  </si>
  <si>
    <t>VU03018</t>
  </si>
  <si>
    <t>VU03060</t>
  </si>
  <si>
    <t>VU04006</t>
  </si>
  <si>
    <t>VU04007</t>
  </si>
  <si>
    <t>VU04008</t>
  </si>
  <si>
    <t>VU04009</t>
  </si>
  <si>
    <t>VU04058</t>
  </si>
  <si>
    <t>VU04059</t>
  </si>
  <si>
    <t>VU04010</t>
  </si>
  <si>
    <t>VU04011</t>
  </si>
  <si>
    <t>VU04012</t>
  </si>
  <si>
    <t>VU04013</t>
  </si>
  <si>
    <t>VU05027</t>
  </si>
  <si>
    <t>VU05028</t>
  </si>
  <si>
    <t>VU05029</t>
  </si>
  <si>
    <t>VU05030</t>
  </si>
  <si>
    <t>VU05031</t>
  </si>
  <si>
    <t>VU05032</t>
  </si>
  <si>
    <t>VU05033</t>
  </si>
  <si>
    <t>VU05002</t>
  </si>
  <si>
    <t>VU05003</t>
  </si>
  <si>
    <t>VU05035</t>
  </si>
  <si>
    <t>VU05037</t>
  </si>
  <si>
    <t>VU05038</t>
  </si>
  <si>
    <t>VU05039</t>
  </si>
  <si>
    <t>VU05040</t>
  </si>
  <si>
    <t>VU05041</t>
  </si>
  <si>
    <t>VU05057</t>
  </si>
  <si>
    <t>VU05034</t>
  </si>
  <si>
    <t>VU05036</t>
  </si>
  <si>
    <t>VU06019</t>
  </si>
  <si>
    <t>VU06020</t>
  </si>
  <si>
    <t>VU06022</t>
  </si>
  <si>
    <t>VU06023</t>
  </si>
  <si>
    <t>VU06024</t>
  </si>
  <si>
    <t>VU06025</t>
  </si>
  <si>
    <t>VU06026</t>
  </si>
  <si>
    <t>VU06062</t>
  </si>
  <si>
    <t>VU06004</t>
  </si>
  <si>
    <t>VU06005</t>
  </si>
  <si>
    <t>VU06021</t>
  </si>
  <si>
    <t>Area_Council</t>
  </si>
  <si>
    <t>VRCS</t>
  </si>
  <si>
    <t>Action Humanitaire France</t>
  </si>
  <si>
    <t>Shelter Cluster</t>
  </si>
  <si>
    <t>Waluwebue</t>
  </si>
  <si>
    <t>Distribution</t>
  </si>
  <si>
    <t>Tarp</t>
  </si>
  <si>
    <t>Blanket</t>
  </si>
  <si>
    <t>Hygiene Kit</t>
  </si>
  <si>
    <t>Jerry Can</t>
  </si>
  <si>
    <t>Family Kit</t>
  </si>
  <si>
    <t>Hammers</t>
  </si>
  <si>
    <t>Hurricane Lights</t>
  </si>
  <si>
    <t>Kitchen Sets (partial)</t>
  </si>
  <si>
    <t>Clothing</t>
  </si>
  <si>
    <t>piece</t>
  </si>
  <si>
    <t>kit</t>
  </si>
  <si>
    <t>can</t>
  </si>
  <si>
    <t>21 June 2018</t>
  </si>
  <si>
    <t>01 April 2018</t>
  </si>
  <si>
    <t>30 April 2018</t>
  </si>
  <si>
    <t>30 June 2018</t>
  </si>
  <si>
    <t>01 July 2018</t>
  </si>
  <si>
    <t>30 July 2018</t>
  </si>
  <si>
    <t>NFI: Family Kit content as provided by the VRCS to date: Tarpaulin, Shelter Tool Kit, Solar Lantern, Sleeping Mat, Mosquito Net, Kitchen Set, Jerry Cans (20L), Blanket, Hygiene Kit</t>
  </si>
  <si>
    <t>Inc. a distro of 30 tarps to lahar-affected Waluweibue community in Waluriki EC, 1 tarp per HH.</t>
  </si>
  <si>
    <t>23 x hammer; 23 x hurricane lights; 23 x partial kitchen sets distro’d to the above community.</t>
  </si>
  <si>
    <t>Kerosene</t>
  </si>
  <si>
    <t>1 x cup; 1 x bush knife; 1 x kettle; 1 x bowl/plate</t>
  </si>
  <si>
    <t>2 of 3 beneficiary group of 1,000 HH of family kit (for ex, 2 x Tarpaulin, Shelter Tool Kit, Solar Lantern, Sleeping Mat, Mosquito Net, Kitchen Set, Jerry Cans (20L), Blanket, Hygiene Kit)</t>
  </si>
  <si>
    <t>3 of 3 beneficiary group of 1,000 HH of family kit (for ex, 2 x Tarpaulin, Shelter Tool Kit, Solar Lantern, Sleeping Mat, Mosquito Net, Kitchen Set, Jerry Cans (20L), Blanket, Hygiene Kit)</t>
  </si>
  <si>
    <t>not yet</t>
  </si>
  <si>
    <t>17 communities</t>
  </si>
  <si>
    <t>bags/ctns</t>
  </si>
  <si>
    <t>23 hygeine kits</t>
  </si>
  <si>
    <t>distributed to the whole affected population</t>
  </si>
  <si>
    <t>6 Safe centres</t>
  </si>
  <si>
    <t xml:space="preserve">1 of 3 beneficiary group of 1,000 HH total of family kit (for ex, 2 x Tarpaulin, Shelter Tool Kit, Solar Lantern, Sleeping Mat, Mosquito Net, Kitchen Set, Jerry Cans (20L), Blanket, Hygiene Kit) </t>
  </si>
  <si>
    <t>partnership with NDMO</t>
  </si>
  <si>
    <t>60 tarps distributed to 6 evacuation centres to provide extra shelter.</t>
  </si>
  <si>
    <t>Lead Agency / organization</t>
  </si>
  <si>
    <t>Village / Community</t>
  </si>
  <si>
    <t>0 July 2018</t>
  </si>
  <si>
    <t>14 June 18</t>
  </si>
  <si>
    <t>22 June 2018</t>
  </si>
  <si>
    <t>Dpt of Public Works - Shelter Cluster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</si>
</sst>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809]dd\ mmmm\ yyyy;@"/>
  </numFmts>
  <fonts count="32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3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0" fillId="4" borderId="0" xfId="0" applyFill="1"/>
    <xf numFmtId="0" fontId="21" fillId="0" borderId="0" xfId="42"/>
    <xf numFmtId="0" fontId="0" fillId="4" borderId="11" xfId="0" applyFill="1" applyBorder="1"/>
    <xf numFmtId="0" fontId="19" fillId="3" borderId="0" xfId="0" applyFont="1" applyFill="1"/>
    <xf numFmtId="0" fontId="0" fillId="0" borderId="0" xfId="0"/>
    <xf numFmtId="0" fontId="15" fillId="2" borderId="13" xfId="0" applyFont="1" applyFill="1" applyBorder="1"/>
    <xf numFmtId="0" fontId="22" fillId="36" borderId="0" xfId="0" applyFont="1" applyFill="1" applyAlignment="1">
      <alignment vertical="center"/>
    </xf>
    <xf numFmtId="0" fontId="0" fillId="37" borderId="0" xfId="0" applyFill="1"/>
    <xf numFmtId="0" fontId="15" fillId="2" borderId="12" xfId="0" applyFont="1" applyFill="1" applyBorder="1"/>
    <xf numFmtId="0" fontId="24" fillId="0" borderId="11" xfId="43" applyFont="1" applyBorder="1"/>
    <xf numFmtId="0" fontId="20" fillId="0" borderId="11" xfId="0" applyFont="1" applyBorder="1"/>
    <xf numFmtId="0" fontId="0" fillId="0" borderId="0" xfId="0" applyAlignment="1">
      <alignment horizontal="center" vertical="center"/>
    </xf>
    <xf numFmtId="0" fontId="0" fillId="4" borderId="17" xfId="0" applyFill="1" applyBorder="1"/>
    <xf numFmtId="0" fontId="0" fillId="4" borderId="18" xfId="0" applyFill="1" applyBorder="1"/>
    <xf numFmtId="0" fontId="23" fillId="4" borderId="18" xfId="43" applyFill="1" applyBorder="1"/>
    <xf numFmtId="0" fontId="0" fillId="0" borderId="0" xfId="0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0" fillId="37" borderId="0" xfId="0" applyFill="1" applyAlignment="1">
      <alignment horizontal="center"/>
    </xf>
    <xf numFmtId="0" fontId="16" fillId="0" borderId="0" xfId="0" applyFont="1"/>
    <xf numFmtId="0" fontId="30" fillId="4" borderId="10" xfId="0" applyFont="1" applyFill="1" applyBorder="1" applyAlignment="1">
      <alignment vertical="center"/>
    </xf>
    <xf numFmtId="0" fontId="30" fillId="4" borderId="10" xfId="0" applyFont="1" applyFill="1" applyBorder="1" applyAlignment="1">
      <alignment horizontal="center" vertical="center"/>
    </xf>
    <xf numFmtId="0" fontId="30" fillId="38" borderId="0" xfId="0" applyFont="1" applyFill="1" applyAlignment="1">
      <alignment vertical="center"/>
    </xf>
    <xf numFmtId="1" fontId="30" fillId="41" borderId="10" xfId="0" applyNumberFormat="1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 wrapText="1"/>
    </xf>
    <xf numFmtId="0" fontId="30" fillId="4" borderId="10" xfId="0" applyNumberFormat="1" applyFont="1" applyFill="1" applyBorder="1" applyAlignment="1">
      <alignment horizontal="center" vertical="center"/>
    </xf>
    <xf numFmtId="0" fontId="30" fillId="41" borderId="10" xfId="0" applyFont="1" applyFill="1" applyBorder="1" applyAlignment="1">
      <alignment vertical="center"/>
    </xf>
    <xf numFmtId="0" fontId="30" fillId="42" borderId="10" xfId="0" applyFont="1" applyFill="1" applyBorder="1" applyAlignment="1">
      <alignment vertical="center"/>
    </xf>
    <xf numFmtId="0" fontId="30" fillId="42" borderId="10" xfId="0" applyFont="1" applyFill="1" applyBorder="1" applyAlignment="1">
      <alignment vertical="center" wrapText="1"/>
    </xf>
    <xf numFmtId="0" fontId="30" fillId="42" borderId="10" xfId="0" applyFont="1" applyFill="1" applyBorder="1" applyAlignment="1">
      <alignment horizontal="center" vertical="center"/>
    </xf>
    <xf numFmtId="1" fontId="30" fillId="42" borderId="10" xfId="0" applyNumberFormat="1" applyFont="1" applyFill="1" applyBorder="1" applyAlignment="1">
      <alignment horizontal="center" vertical="center"/>
    </xf>
    <xf numFmtId="164" fontId="30" fillId="42" borderId="10" xfId="0" applyNumberFormat="1" applyFont="1" applyFill="1" applyBorder="1" applyAlignment="1">
      <alignment horizontal="center" vertical="center"/>
    </xf>
    <xf numFmtId="164" fontId="30" fillId="42" borderId="10" xfId="0" applyNumberFormat="1" applyFont="1" applyFill="1" applyBorder="1" applyAlignment="1">
      <alignment horizontal="left" vertical="center" wrapText="1"/>
    </xf>
    <xf numFmtId="1" fontId="31" fillId="41" borderId="10" xfId="0" applyNumberFormat="1" applyFont="1" applyFill="1" applyBorder="1" applyAlignment="1">
      <alignment horizontal="center" vertical="center"/>
    </xf>
    <xf numFmtId="165" fontId="30" fillId="42" borderId="1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38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4" borderId="0" xfId="0" applyFill="1" applyAlignment="1">
      <alignment horizontal="center" wrapText="1"/>
    </xf>
    <xf numFmtId="0" fontId="20" fillId="0" borderId="11" xfId="0" applyFont="1" applyBorder="1" applyAlignment="1">
      <alignment horizontal="left"/>
    </xf>
    <xf numFmtId="0" fontId="0" fillId="37" borderId="0" xfId="0" applyFill="1" applyAlignment="1">
      <alignment horizontal="center"/>
    </xf>
    <xf numFmtId="0" fontId="20" fillId="0" borderId="14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9" fillId="40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1" fillId="39" borderId="20" xfId="0" applyFont="1" applyFill="1" applyBorder="1" applyAlignment="1">
      <alignment horizontal="left" vertical="center" wrapText="1"/>
    </xf>
    <xf numFmtId="0" fontId="27" fillId="3" borderId="22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1" fillId="39" borderId="19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left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</dxf>
    <dxf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vertical="center" textRotation="0" indent="0" justifyLastLine="0" shrinkToFit="0" readingOrder="0"/>
      <border outline="0">
        <left style="thin">
          <color theme="0" tint="-0.34998626667073579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409]d\-mmm\-yy;@"/>
      <fill>
        <patternFill patternType="solid">
          <fgColor indexed="64"/>
          <bgColor rgb="FFF3F3F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409]d\-mmm\-yy;@"/>
      <fill>
        <patternFill patternType="solid">
          <fgColor indexed="64"/>
          <bgColor rgb="FFF3F3F3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409]d\-mmm\-yy;@"/>
      <fill>
        <patternFill patternType="solid">
          <fgColor indexed="64"/>
          <bgColor rgb="FFF3F3F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409]d\-mmm\-yy;@"/>
      <fill>
        <patternFill patternType="solid">
          <fgColor indexed="64"/>
          <bgColor rgb="FFF3F3F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rgb="FFF3F3F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3F3F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rgb="FFF3F3F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3F3F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3F3F3"/>
        </patternFill>
      </fill>
      <alignment vertical="center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3F3F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3F3F3"/>
        </patternFill>
      </fill>
      <alignment vertical="center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3F3F3"/>
        </patternFill>
      </fill>
      <alignment vertical="center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3F3F3"/>
        </patternFill>
      </fill>
      <alignment vertical="center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3F3F3"/>
        </patternFill>
      </fill>
      <alignment vertical="center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3F3F3"/>
        </patternFill>
      </fill>
      <alignment vertical="center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ill>
        <patternFill patternType="solid">
          <fgColor indexed="64"/>
          <bgColor theme="1" tint="0.34998626667073579"/>
        </patternFill>
      </fill>
      <alignment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29772</xdr:colOff>
      <xdr:row>29</xdr:row>
      <xdr:rowOff>89452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64172" cy="56139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Data_Entry" displayName="Data_Entry" ref="A2:T16" totalsRowShown="0" headerRowDxfId="29" dataDxfId="28">
  <autoFilter ref="A2:T16"/>
  <sortState ref="A3:U361">
    <sortCondition ref="N2:N375"/>
  </sortState>
  <tableColumns count="20">
    <tableColumn id="1" name="Lead Agency / organization" dataDxfId="0"/>
    <tableColumn id="3" name="Implementing partners" dataDxfId="1"/>
    <tableColumn id="21" name="Donor" dataDxfId="27"/>
    <tableColumn id="2" name="Cluster/Sector" dataDxfId="26"/>
    <tableColumn id="4" name="Province" dataDxfId="25"/>
    <tableColumn id="17" name="Island" dataDxfId="24"/>
    <tableColumn id="5" name="Area Council" dataDxfId="23"/>
    <tableColumn id="15" name="Ward" dataDxfId="22"/>
    <tableColumn id="18" name="Village / Community" dataDxfId="21"/>
    <tableColumn id="22" name="Activity Detail" dataDxfId="20"/>
    <tableColumn id="7" name="Relief_Items_Description" dataDxfId="19"/>
    <tableColumn id="14" name="Relief_Item_Unit" dataDxfId="18"/>
    <tableColumn id="8" name="# of Relief Items" dataDxfId="17"/>
    <tableColumn id="9" name="Primary Beneficiary Type" dataDxfId="16"/>
    <tableColumn id="10" name="# of Primary Beneficiaries" dataDxfId="15"/>
    <tableColumn id="11" name="Start Date" dataDxfId="14"/>
    <tableColumn id="12" name="End Date" dataDxfId="13"/>
    <tableColumn id="13" name="Status" dataDxfId="12"/>
    <tableColumn id="6" name="Comments (if any)" dataDxfId="11"/>
    <tableColumn id="16" name="Bene_Pop" dataDxfId="10">
      <calculatedColumnFormula>O3*6</calculatedColumnFormula>
    </tableColumn>
  </tableColumns>
  <tableStyleInfo name="TableStyleMedium10" showFirstColumn="0" showLastColumn="0" showRowStripes="1" showColumnStripes="0"/>
</table>
</file>

<file path=xl/tables/table10.xml><?xml version="1.0" encoding="utf-8"?>
<table xmlns="http://schemas.openxmlformats.org/spreadsheetml/2006/main" id="7" name="Beneficiary" displayName="Beneficiary" ref="I1:I16" totalsRowShown="0">
  <autoFilter ref="I1:I16"/>
  <sortState ref="I2:I12">
    <sortCondition ref="I1:I12"/>
  </sortState>
  <tableColumns count="1">
    <tableColumn id="1" name="Beneficiary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8" name="Status" displayName="Status" ref="M1:M4" totalsRowShown="0">
  <autoFilter ref="M1:M4"/>
  <tableColumns count="1">
    <tableColumn id="1" name="Statu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Province" displayName="Province" ref="B1:C7" totalsRowShown="0">
  <autoFilter ref="B1:C7"/>
  <tableColumns count="2">
    <tableColumn id="1" name="pid"/>
    <tableColumn id="2" name="Provinc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" name="District" displayName="District" ref="E1:H71" totalsRowShown="0">
  <autoFilter ref="E1:H71"/>
  <tableColumns count="4">
    <tableColumn id="1" name="Province"/>
    <tableColumn id="4" name="District"/>
    <tableColumn id="2" name="Prov_PCode"/>
    <tableColumn id="3" name="I_Code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2" name="LLG" displayName="LLG" ref="J1:M111" totalsRowShown="0">
  <autoFilter ref="J1:M111"/>
  <tableColumns count="4">
    <tableColumn id="1" name="District"/>
    <tableColumn id="2" name="Area_Council"/>
    <tableColumn id="5" name="I_Code"/>
    <tableColumn id="4" name="Area C Code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9" name="Ward" displayName="Ward" ref="O1:R235" totalsRowShown="0">
  <autoFilter ref="O1:R235"/>
  <tableColumns count="4">
    <tableColumn id="1" name="Area Council"/>
    <tableColumn id="2" name="Ward"/>
    <tableColumn id="4" name="Area C Code"/>
    <tableColumn id="3" name="Ward_Pcode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10" name="Village" displayName="Village" ref="T1:W594" totalsRowShown="0">
  <autoFilter ref="T1:W594"/>
  <tableColumns count="4">
    <tableColumn id="1" name="Ward"/>
    <tableColumn id="2" name="Village"/>
    <tableColumn id="3" name="Ward_Pcode"/>
    <tableColumn id="4" name="Village_Pcode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4" name="Org" displayName="Org" ref="A1:F62" totalsRowShown="0" headerRowDxfId="9" dataDxfId="8">
  <autoFilter ref="A1:F62"/>
  <sortState ref="A2:A60">
    <sortCondition ref="A1:A60"/>
  </sortState>
  <tableColumns count="6">
    <tableColumn id="1" name="Organization_Acronym" dataDxfId="7"/>
    <tableColumn id="5" name="Organisation Name" dataDxfId="6"/>
    <tableColumn id="4" name="Focal Point Name" dataDxfId="5"/>
    <tableColumn id="3" name="Focal Point designation" dataDxfId="4"/>
    <tableColumn id="6" name="Focal Point (Phone)" dataDxfId="3"/>
    <tableColumn id="2" name="Focal Point Email" dataDxfId="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" name="Committee" displayName="Committee" ref="B1:B16" totalsRowShown="0">
  <autoFilter ref="B1:B16"/>
  <tableColumns count="1">
    <tableColumn id="1" name="Cluster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3" name="Sector" displayName="Sector" ref="D1:E23" totalsRowShown="0">
  <autoFilter ref="D1:E23"/>
  <tableColumns count="2">
    <tableColumn id="1" name="Cluster"/>
    <tableColumn id="2" name="Sub-clust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hyperlink" Target="mailto:LeveniH5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4" Type="http://schemas.openxmlformats.org/officeDocument/2006/relationships/table" Target="../tables/table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1"/>
  <sheetViews>
    <sheetView workbookViewId="0">
      <selection activeCell="D35" sqref="D35"/>
    </sheetView>
  </sheetViews>
  <sheetFormatPr defaultRowHeight="15"/>
  <cols>
    <col min="1" max="1" width="4.28515625" customWidth="1"/>
    <col min="2" max="2" width="32.42578125" customWidth="1"/>
    <col min="6" max="6" width="50.7109375" customWidth="1"/>
    <col min="7" max="7" width="56.85546875" customWidth="1"/>
  </cols>
  <sheetData>
    <row r="1" spans="1:7" s="6" customFormat="1" ht="38.25" customHeight="1">
      <c r="B1" s="49" t="s">
        <v>112</v>
      </c>
      <c r="C1" s="49"/>
      <c r="D1" s="49"/>
      <c r="E1" s="49"/>
      <c r="F1" s="49"/>
      <c r="G1" s="49"/>
    </row>
    <row r="2" spans="1:7" s="6" customFormat="1"/>
    <row r="3" spans="1:7" ht="19.5" customHeight="1">
      <c r="B3" s="56" t="s">
        <v>43</v>
      </c>
      <c r="C3" s="56"/>
      <c r="D3" s="56"/>
      <c r="E3" s="56"/>
      <c r="F3" s="56"/>
      <c r="G3" s="56"/>
    </row>
    <row r="4" spans="1:7" s="6" customFormat="1" ht="25.5" customHeight="1">
      <c r="A4" s="13" t="s">
        <v>44</v>
      </c>
      <c r="B4" s="51" t="s">
        <v>81</v>
      </c>
      <c r="C4" s="51"/>
      <c r="D4" s="51"/>
      <c r="E4" s="51"/>
      <c r="F4" s="51"/>
      <c r="G4" s="51"/>
    </row>
    <row r="5" spans="1:7" s="6" customFormat="1" ht="22.5" customHeight="1">
      <c r="A5" s="13" t="s">
        <v>45</v>
      </c>
      <c r="B5" s="52" t="s">
        <v>115</v>
      </c>
      <c r="C5" s="52"/>
      <c r="D5" s="52"/>
      <c r="E5" s="52"/>
      <c r="F5" s="52"/>
      <c r="G5" s="52"/>
    </row>
    <row r="6" spans="1:7" s="6" customFormat="1" ht="22.5" customHeight="1">
      <c r="A6" s="13" t="s">
        <v>46</v>
      </c>
      <c r="B6" s="52" t="s">
        <v>103</v>
      </c>
      <c r="C6" s="52"/>
      <c r="D6" s="52"/>
      <c r="E6" s="52"/>
      <c r="F6" s="52"/>
      <c r="G6" s="52"/>
    </row>
    <row r="7" spans="1:7" s="6" customFormat="1" ht="22.5" customHeight="1">
      <c r="A7" s="17" t="s">
        <v>46</v>
      </c>
      <c r="B7" s="54" t="s">
        <v>104</v>
      </c>
      <c r="C7" s="55"/>
      <c r="D7" s="55"/>
      <c r="E7" s="55"/>
      <c r="F7" s="55"/>
      <c r="G7" s="55"/>
    </row>
    <row r="8" spans="1:7" s="6" customFormat="1" ht="21.75" customHeight="1">
      <c r="A8" s="13" t="s">
        <v>80</v>
      </c>
      <c r="B8" s="52" t="s">
        <v>111</v>
      </c>
      <c r="C8" s="52"/>
      <c r="D8" s="52"/>
      <c r="E8" s="52"/>
      <c r="F8" s="52"/>
      <c r="G8" s="52"/>
    </row>
    <row r="9" spans="1:7" s="6" customFormat="1" ht="9" customHeight="1">
      <c r="A9" s="13"/>
      <c r="B9" s="53"/>
      <c r="C9" s="53"/>
      <c r="D9" s="53"/>
      <c r="E9" s="53"/>
      <c r="F9" s="53"/>
      <c r="G9" s="53"/>
    </row>
    <row r="10" spans="1:7">
      <c r="B10" s="50"/>
      <c r="C10" s="50"/>
      <c r="D10" s="50"/>
      <c r="E10" s="50"/>
      <c r="F10" s="50"/>
      <c r="G10" s="50"/>
    </row>
    <row r="11" spans="1:7" s="6" customFormat="1" ht="14.25" customHeight="1">
      <c r="B11" s="8" t="s">
        <v>33</v>
      </c>
      <c r="C11" s="43" t="s">
        <v>34</v>
      </c>
      <c r="D11" s="43"/>
      <c r="E11" s="43"/>
      <c r="F11" s="43"/>
      <c r="G11" s="2" t="s">
        <v>120</v>
      </c>
    </row>
    <row r="12" spans="1:7" ht="4.5" customHeight="1">
      <c r="B12" s="45"/>
      <c r="C12" s="45"/>
      <c r="D12" s="45"/>
      <c r="E12" s="45"/>
      <c r="F12" s="45"/>
      <c r="G12" s="9"/>
    </row>
    <row r="13" spans="1:7" s="6" customFormat="1" ht="1.5" hidden="1" customHeight="1">
      <c r="B13" s="22"/>
      <c r="C13" s="22"/>
      <c r="D13" s="22"/>
      <c r="E13" s="22"/>
      <c r="F13" s="22"/>
      <c r="G13" s="9"/>
    </row>
    <row r="14" spans="1:7" ht="15.75" thickBot="1">
      <c r="B14" s="10" t="s">
        <v>116</v>
      </c>
      <c r="C14" s="44" t="s">
        <v>117</v>
      </c>
      <c r="D14" s="44"/>
      <c r="E14" s="44"/>
      <c r="F14" s="44"/>
      <c r="G14" s="11"/>
    </row>
    <row r="15" spans="1:7" s="6" customFormat="1" ht="16.5" thickTop="1" thickBot="1">
      <c r="B15" s="10" t="s">
        <v>99</v>
      </c>
      <c r="C15" s="19" t="s">
        <v>118</v>
      </c>
      <c r="D15" s="20"/>
      <c r="E15" s="20"/>
      <c r="F15" s="21"/>
      <c r="G15" s="11"/>
    </row>
    <row r="16" spans="1:7" ht="16.5" thickTop="1" thickBot="1">
      <c r="B16" s="7" t="s">
        <v>50</v>
      </c>
      <c r="C16" s="46" t="s">
        <v>107</v>
      </c>
      <c r="D16" s="47"/>
      <c r="E16" s="47"/>
      <c r="F16" s="48"/>
      <c r="G16" s="12"/>
    </row>
    <row r="17" spans="2:7" ht="16.5" thickTop="1" thickBot="1">
      <c r="B17" s="7" t="s">
        <v>82</v>
      </c>
      <c r="C17" s="46" t="s">
        <v>108</v>
      </c>
      <c r="D17" s="47"/>
      <c r="E17" s="47"/>
      <c r="F17" s="48"/>
      <c r="G17" s="12"/>
    </row>
    <row r="18" spans="2:7" ht="16.5" thickTop="1" thickBot="1">
      <c r="B18" s="7" t="s">
        <v>105</v>
      </c>
      <c r="C18" s="46" t="s">
        <v>109</v>
      </c>
      <c r="D18" s="47"/>
      <c r="E18" s="47"/>
      <c r="F18" s="48"/>
      <c r="G18" s="12"/>
    </row>
    <row r="19" spans="2:7" ht="16.5" thickTop="1" thickBot="1">
      <c r="B19" s="7" t="s">
        <v>89</v>
      </c>
      <c r="C19" s="46" t="s">
        <v>113</v>
      </c>
      <c r="D19" s="47"/>
      <c r="E19" s="47"/>
      <c r="F19" s="48"/>
      <c r="G19" s="12" t="s">
        <v>119</v>
      </c>
    </row>
    <row r="20" spans="2:7" s="6" customFormat="1" ht="16.5" thickTop="1" thickBot="1">
      <c r="B20" s="7" t="s">
        <v>62</v>
      </c>
      <c r="C20" s="46" t="s">
        <v>114</v>
      </c>
      <c r="D20" s="47"/>
      <c r="E20" s="47"/>
      <c r="F20" s="48"/>
      <c r="G20" s="12"/>
    </row>
    <row r="21" spans="2:7" ht="16.5" thickTop="1" thickBot="1">
      <c r="B21" s="7" t="s">
        <v>4</v>
      </c>
      <c r="C21" s="46" t="s">
        <v>35</v>
      </c>
      <c r="D21" s="47"/>
      <c r="E21" s="47"/>
      <c r="F21" s="48"/>
      <c r="G21" s="12"/>
    </row>
    <row r="22" spans="2:7" ht="16.5" thickTop="1" thickBot="1">
      <c r="B22" s="7" t="s">
        <v>5</v>
      </c>
      <c r="C22" s="46" t="s">
        <v>36</v>
      </c>
      <c r="D22" s="47"/>
      <c r="E22" s="47"/>
      <c r="F22" s="48"/>
      <c r="G22" s="12"/>
    </row>
    <row r="23" spans="2:7" ht="16.5" thickTop="1" thickBot="1">
      <c r="B23" s="7" t="s">
        <v>6</v>
      </c>
      <c r="C23" s="46" t="s">
        <v>83</v>
      </c>
      <c r="D23" s="47"/>
      <c r="E23" s="47"/>
      <c r="F23" s="48"/>
      <c r="G23" s="12"/>
    </row>
    <row r="24" spans="2:7" ht="16.5" thickTop="1" thickBot="1">
      <c r="B24" s="7" t="s">
        <v>15</v>
      </c>
      <c r="C24" s="46" t="s">
        <v>39</v>
      </c>
      <c r="D24" s="47"/>
      <c r="E24" s="47"/>
      <c r="F24" s="48"/>
      <c r="G24" s="12"/>
    </row>
    <row r="25" spans="2:7" ht="16.5" thickTop="1" thickBot="1">
      <c r="B25" s="7" t="s">
        <v>64</v>
      </c>
      <c r="C25" s="46" t="s">
        <v>37</v>
      </c>
      <c r="D25" s="47"/>
      <c r="E25" s="47"/>
      <c r="F25" s="48"/>
      <c r="G25" s="12"/>
    </row>
    <row r="26" spans="2:7" ht="16.5" thickTop="1" thickBot="1">
      <c r="B26" s="7" t="s">
        <v>0</v>
      </c>
      <c r="C26" s="46" t="s">
        <v>38</v>
      </c>
      <c r="D26" s="47"/>
      <c r="E26" s="47"/>
      <c r="F26" s="48"/>
      <c r="G26" s="12"/>
    </row>
    <row r="27" spans="2:7" ht="16.5" thickTop="1" thickBot="1">
      <c r="B27" s="7" t="s">
        <v>2</v>
      </c>
      <c r="C27" s="46" t="s">
        <v>40</v>
      </c>
      <c r="D27" s="47"/>
      <c r="E27" s="47"/>
      <c r="F27" s="48"/>
      <c r="G27" s="12"/>
    </row>
    <row r="28" spans="2:7" ht="16.5" thickTop="1" thickBot="1">
      <c r="B28" s="7" t="s">
        <v>3</v>
      </c>
      <c r="C28" s="44" t="s">
        <v>41</v>
      </c>
      <c r="D28" s="44"/>
      <c r="E28" s="44"/>
      <c r="F28" s="44"/>
      <c r="G28" s="12"/>
    </row>
    <row r="29" spans="2:7" ht="16.5" thickTop="1" thickBot="1">
      <c r="B29" s="7" t="s">
        <v>1</v>
      </c>
      <c r="C29" s="44" t="s">
        <v>42</v>
      </c>
      <c r="D29" s="44"/>
      <c r="E29" s="44"/>
      <c r="F29" s="44"/>
      <c r="G29" s="12"/>
    </row>
    <row r="30" spans="2:7" ht="16.5" thickTop="1" thickBot="1">
      <c r="B30" s="7" t="s">
        <v>84</v>
      </c>
      <c r="C30" s="44" t="s">
        <v>85</v>
      </c>
      <c r="D30" s="44"/>
      <c r="E30" s="44"/>
      <c r="F30" s="44"/>
      <c r="G30" s="12"/>
    </row>
    <row r="31" spans="2:7" ht="15.75" thickTop="1">
      <c r="B31" s="50"/>
      <c r="C31" s="50"/>
      <c r="D31" s="50"/>
      <c r="E31" s="50"/>
      <c r="F31" s="50"/>
      <c r="G31" s="50"/>
    </row>
  </sheetData>
  <mergeCells count="28">
    <mergeCell ref="B1:G1"/>
    <mergeCell ref="B31:G31"/>
    <mergeCell ref="B4:G4"/>
    <mergeCell ref="B5:G5"/>
    <mergeCell ref="B6:G6"/>
    <mergeCell ref="B10:G10"/>
    <mergeCell ref="C17:F17"/>
    <mergeCell ref="B8:G8"/>
    <mergeCell ref="B9:G9"/>
    <mergeCell ref="C20:F20"/>
    <mergeCell ref="C30:F30"/>
    <mergeCell ref="B7:G7"/>
    <mergeCell ref="B3:G3"/>
    <mergeCell ref="C25:F25"/>
    <mergeCell ref="C28:F28"/>
    <mergeCell ref="C29:F29"/>
    <mergeCell ref="C27:F27"/>
    <mergeCell ref="C18:F18"/>
    <mergeCell ref="C19:F19"/>
    <mergeCell ref="C21:F21"/>
    <mergeCell ref="C22:F22"/>
    <mergeCell ref="C23:F23"/>
    <mergeCell ref="C24:F24"/>
    <mergeCell ref="C11:F11"/>
    <mergeCell ref="C14:F14"/>
    <mergeCell ref="B12:F12"/>
    <mergeCell ref="C16:F16"/>
    <mergeCell ref="C26:F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16"/>
  <sheetViews>
    <sheetView tabSelected="1" zoomScale="80" zoomScaleNormal="80" workbookViewId="0">
      <selection activeCell="A3" sqref="A3"/>
    </sheetView>
  </sheetViews>
  <sheetFormatPr defaultRowHeight="15"/>
  <cols>
    <col min="1" max="1" width="20.5703125" bestFit="1" customWidth="1"/>
    <col min="2" max="2" width="16.42578125" bestFit="1" customWidth="1"/>
    <col min="3" max="3" width="13.5703125" bestFit="1" customWidth="1"/>
    <col min="4" max="4" width="16.5703125" bestFit="1" customWidth="1"/>
    <col min="5" max="5" width="11.5703125" bestFit="1" customWidth="1"/>
    <col min="6" max="7" width="15" bestFit="1" customWidth="1"/>
    <col min="8" max="8" width="11.28515625" bestFit="1" customWidth="1"/>
    <col min="9" max="9" width="22.7109375" bestFit="1" customWidth="1"/>
    <col min="10" max="10" width="16.7109375" customWidth="1"/>
    <col min="11" max="11" width="24.7109375" customWidth="1"/>
    <col min="12" max="12" width="16.5703125" customWidth="1"/>
    <col min="13" max="13" width="18.85546875" bestFit="1" customWidth="1"/>
    <col min="14" max="14" width="22.28515625" customWidth="1"/>
    <col min="15" max="15" width="15.5703125" bestFit="1" customWidth="1"/>
    <col min="16" max="17" width="13.42578125" bestFit="1" customWidth="1"/>
    <col min="18" max="18" width="14.5703125" customWidth="1"/>
    <col min="19" max="19" width="73.140625" customWidth="1"/>
    <col min="20" max="20" width="12.28515625" hidden="1" customWidth="1"/>
    <col min="21" max="21" width="8.7109375" customWidth="1"/>
  </cols>
  <sheetData>
    <row r="1" spans="1:20" s="1" customFormat="1" ht="19.5" thickBot="1">
      <c r="A1" s="57" t="s">
        <v>7</v>
      </c>
      <c r="B1" s="58"/>
      <c r="C1" s="58"/>
      <c r="D1" s="59"/>
      <c r="E1" s="64" t="s">
        <v>96</v>
      </c>
      <c r="F1" s="60"/>
      <c r="G1" s="60"/>
      <c r="H1" s="60"/>
      <c r="I1" s="60"/>
      <c r="J1" s="18" t="s">
        <v>8</v>
      </c>
      <c r="K1" s="61" t="s">
        <v>86</v>
      </c>
      <c r="L1" s="62"/>
      <c r="M1" s="63"/>
      <c r="N1" s="60" t="s">
        <v>9</v>
      </c>
      <c r="O1" s="60"/>
      <c r="P1" s="65" t="s">
        <v>10</v>
      </c>
      <c r="Q1" s="66"/>
      <c r="R1" s="67"/>
      <c r="S1" s="18"/>
    </row>
    <row r="2" spans="1:20" s="42" customFormat="1" ht="32.25" customHeight="1">
      <c r="A2" s="39" t="s">
        <v>361</v>
      </c>
      <c r="B2" s="39" t="s">
        <v>99</v>
      </c>
      <c r="C2" s="39" t="s">
        <v>97</v>
      </c>
      <c r="D2" s="39" t="s">
        <v>50</v>
      </c>
      <c r="E2" s="39" t="s">
        <v>82</v>
      </c>
      <c r="F2" s="39" t="s">
        <v>106</v>
      </c>
      <c r="G2" s="39" t="s">
        <v>105</v>
      </c>
      <c r="H2" s="39" t="s">
        <v>89</v>
      </c>
      <c r="I2" s="39" t="s">
        <v>362</v>
      </c>
      <c r="J2" s="39" t="s">
        <v>98</v>
      </c>
      <c r="K2" s="39" t="s">
        <v>5</v>
      </c>
      <c r="L2" s="40" t="s">
        <v>6</v>
      </c>
      <c r="M2" s="39" t="s">
        <v>15</v>
      </c>
      <c r="N2" s="39" t="s">
        <v>64</v>
      </c>
      <c r="O2" s="39" t="s">
        <v>0</v>
      </c>
      <c r="P2" s="39" t="s">
        <v>2</v>
      </c>
      <c r="Q2" s="39" t="s">
        <v>3</v>
      </c>
      <c r="R2" s="39" t="s">
        <v>1</v>
      </c>
      <c r="S2" s="39" t="s">
        <v>110</v>
      </c>
      <c r="T2" s="41" t="s">
        <v>48</v>
      </c>
    </row>
    <row r="3" spans="1:20" s="23" customFormat="1" ht="45">
      <c r="A3" s="68" t="s">
        <v>366</v>
      </c>
      <c r="B3" s="25" t="s">
        <v>322</v>
      </c>
      <c r="C3" s="28" t="s">
        <v>323</v>
      </c>
      <c r="D3" s="29" t="s">
        <v>324</v>
      </c>
      <c r="E3" s="31" t="s">
        <v>128</v>
      </c>
      <c r="F3" s="31" t="s">
        <v>153</v>
      </c>
      <c r="G3" s="31" t="s">
        <v>214</v>
      </c>
      <c r="H3" s="31" t="s">
        <v>209</v>
      </c>
      <c r="I3" s="31" t="s">
        <v>353</v>
      </c>
      <c r="J3" s="32" t="s">
        <v>326</v>
      </c>
      <c r="K3" s="31" t="s">
        <v>331</v>
      </c>
      <c r="L3" s="33" t="s">
        <v>337</v>
      </c>
      <c r="M3" s="34">
        <v>150</v>
      </c>
      <c r="N3" s="33" t="s">
        <v>20</v>
      </c>
      <c r="O3" s="34">
        <v>150</v>
      </c>
      <c r="P3" s="35" t="s">
        <v>339</v>
      </c>
      <c r="Q3" s="35" t="s">
        <v>365</v>
      </c>
      <c r="R3" s="31" t="s">
        <v>30</v>
      </c>
      <c r="S3" s="36" t="s">
        <v>345</v>
      </c>
      <c r="T3" s="26">
        <f t="shared" ref="T3:T16" si="0">O3*6</f>
        <v>900</v>
      </c>
    </row>
    <row r="4" spans="1:20" s="23" customFormat="1" ht="30">
      <c r="A4" s="68" t="s">
        <v>366</v>
      </c>
      <c r="B4" s="25" t="s">
        <v>322</v>
      </c>
      <c r="C4" s="24"/>
      <c r="D4" s="29" t="s">
        <v>324</v>
      </c>
      <c r="E4" s="31" t="s">
        <v>129</v>
      </c>
      <c r="F4" s="31" t="s">
        <v>160</v>
      </c>
      <c r="G4" s="30"/>
      <c r="H4" s="31"/>
      <c r="I4" s="31" t="s">
        <v>357</v>
      </c>
      <c r="J4" s="32" t="s">
        <v>326</v>
      </c>
      <c r="K4" s="31" t="s">
        <v>327</v>
      </c>
      <c r="L4" s="33" t="s">
        <v>336</v>
      </c>
      <c r="M4" s="34">
        <v>60</v>
      </c>
      <c r="N4" s="33" t="s">
        <v>19</v>
      </c>
      <c r="O4" s="34">
        <v>60</v>
      </c>
      <c r="P4" s="35" t="s">
        <v>340</v>
      </c>
      <c r="Q4" s="35" t="s">
        <v>341</v>
      </c>
      <c r="R4" s="31" t="s">
        <v>30</v>
      </c>
      <c r="S4" s="36" t="s">
        <v>360</v>
      </c>
      <c r="T4" s="26">
        <f t="shared" si="0"/>
        <v>360</v>
      </c>
    </row>
    <row r="5" spans="1:20" ht="30">
      <c r="A5" s="68" t="s">
        <v>366</v>
      </c>
      <c r="B5" s="25" t="s">
        <v>322</v>
      </c>
      <c r="C5" s="24"/>
      <c r="D5" s="29" t="s">
        <v>324</v>
      </c>
      <c r="E5" s="31" t="s">
        <v>129</v>
      </c>
      <c r="F5" s="31" t="s">
        <v>160</v>
      </c>
      <c r="G5" s="31" t="s">
        <v>216</v>
      </c>
      <c r="H5" s="31"/>
      <c r="I5" s="31" t="s">
        <v>325</v>
      </c>
      <c r="J5" s="32" t="s">
        <v>326</v>
      </c>
      <c r="K5" s="31" t="s">
        <v>327</v>
      </c>
      <c r="L5" s="33" t="s">
        <v>336</v>
      </c>
      <c r="M5" s="34">
        <v>30</v>
      </c>
      <c r="N5" s="33" t="s">
        <v>20</v>
      </c>
      <c r="O5" s="34">
        <v>30</v>
      </c>
      <c r="P5" s="35" t="s">
        <v>340</v>
      </c>
      <c r="Q5" s="35" t="s">
        <v>340</v>
      </c>
      <c r="R5" s="31" t="s">
        <v>30</v>
      </c>
      <c r="S5" s="36" t="s">
        <v>346</v>
      </c>
      <c r="T5" s="26">
        <f t="shared" si="0"/>
        <v>180</v>
      </c>
    </row>
    <row r="6" spans="1:20" ht="30">
      <c r="A6" s="68" t="s">
        <v>366</v>
      </c>
      <c r="B6" s="25" t="s">
        <v>322</v>
      </c>
      <c r="C6" s="24"/>
      <c r="D6" s="29" t="s">
        <v>324</v>
      </c>
      <c r="E6" s="31" t="s">
        <v>129</v>
      </c>
      <c r="F6" s="31" t="s">
        <v>160</v>
      </c>
      <c r="G6" s="31" t="s">
        <v>216</v>
      </c>
      <c r="H6" s="31"/>
      <c r="I6" s="31" t="s">
        <v>325</v>
      </c>
      <c r="J6" s="32" t="s">
        <v>326</v>
      </c>
      <c r="K6" s="31" t="s">
        <v>332</v>
      </c>
      <c r="L6" s="33" t="s">
        <v>336</v>
      </c>
      <c r="M6" s="34">
        <v>23</v>
      </c>
      <c r="N6" s="33" t="s">
        <v>20</v>
      </c>
      <c r="O6" s="34">
        <v>23</v>
      </c>
      <c r="P6" s="35" t="s">
        <v>340</v>
      </c>
      <c r="Q6" s="35" t="s">
        <v>340</v>
      </c>
      <c r="R6" s="31" t="s">
        <v>30</v>
      </c>
      <c r="S6" s="36" t="s">
        <v>347</v>
      </c>
      <c r="T6" s="26">
        <f t="shared" si="0"/>
        <v>138</v>
      </c>
    </row>
    <row r="7" spans="1:20" ht="30">
      <c r="A7" s="68" t="s">
        <v>366</v>
      </c>
      <c r="B7" s="25" t="s">
        <v>322</v>
      </c>
      <c r="C7" s="24"/>
      <c r="D7" s="29" t="s">
        <v>324</v>
      </c>
      <c r="E7" s="31" t="s">
        <v>129</v>
      </c>
      <c r="F7" s="31" t="s">
        <v>160</v>
      </c>
      <c r="G7" s="31" t="s">
        <v>216</v>
      </c>
      <c r="H7" s="31"/>
      <c r="I7" s="31" t="s">
        <v>325</v>
      </c>
      <c r="J7" s="32" t="s">
        <v>326</v>
      </c>
      <c r="K7" s="31" t="s">
        <v>328</v>
      </c>
      <c r="L7" s="33" t="s">
        <v>336</v>
      </c>
      <c r="M7" s="34">
        <v>195</v>
      </c>
      <c r="N7" s="33" t="s">
        <v>22</v>
      </c>
      <c r="O7" s="34">
        <v>195</v>
      </c>
      <c r="P7" s="35" t="s">
        <v>340</v>
      </c>
      <c r="Q7" s="35" t="s">
        <v>340</v>
      </c>
      <c r="R7" s="31" t="s">
        <v>30</v>
      </c>
      <c r="S7" s="36" t="s">
        <v>356</v>
      </c>
      <c r="T7" s="26">
        <f t="shared" si="0"/>
        <v>1170</v>
      </c>
    </row>
    <row r="8" spans="1:20" ht="30">
      <c r="A8" s="68" t="s">
        <v>366</v>
      </c>
      <c r="B8" s="25" t="s">
        <v>322</v>
      </c>
      <c r="C8" s="24"/>
      <c r="D8" s="29" t="s">
        <v>324</v>
      </c>
      <c r="E8" s="31" t="s">
        <v>129</v>
      </c>
      <c r="F8" s="31" t="s">
        <v>160</v>
      </c>
      <c r="G8" s="31" t="s">
        <v>216</v>
      </c>
      <c r="H8" s="31"/>
      <c r="I8" s="31" t="s">
        <v>325</v>
      </c>
      <c r="J8" s="32" t="s">
        <v>326</v>
      </c>
      <c r="K8" s="31" t="s">
        <v>329</v>
      </c>
      <c r="L8" s="33" t="s">
        <v>337</v>
      </c>
      <c r="M8" s="34">
        <v>23</v>
      </c>
      <c r="N8" s="33" t="s">
        <v>20</v>
      </c>
      <c r="O8" s="34">
        <v>23</v>
      </c>
      <c r="P8" s="35" t="s">
        <v>340</v>
      </c>
      <c r="Q8" s="35" t="s">
        <v>340</v>
      </c>
      <c r="R8" s="31" t="s">
        <v>30</v>
      </c>
      <c r="S8" s="36" t="s">
        <v>355</v>
      </c>
      <c r="T8" s="26">
        <f t="shared" si="0"/>
        <v>138</v>
      </c>
    </row>
    <row r="9" spans="1:20" ht="30">
      <c r="A9" s="68" t="s">
        <v>366</v>
      </c>
      <c r="B9" s="25" t="s">
        <v>322</v>
      </c>
      <c r="C9" s="24"/>
      <c r="D9" s="29" t="s">
        <v>324</v>
      </c>
      <c r="E9" s="31" t="s">
        <v>129</v>
      </c>
      <c r="F9" s="31" t="s">
        <v>160</v>
      </c>
      <c r="G9" s="31" t="s">
        <v>216</v>
      </c>
      <c r="H9" s="31"/>
      <c r="I9" s="31" t="s">
        <v>325</v>
      </c>
      <c r="J9" s="32" t="s">
        <v>326</v>
      </c>
      <c r="K9" s="31" t="s">
        <v>333</v>
      </c>
      <c r="L9" s="33" t="s">
        <v>336</v>
      </c>
      <c r="M9" s="34">
        <v>23</v>
      </c>
      <c r="N9" s="33" t="s">
        <v>20</v>
      </c>
      <c r="O9" s="34">
        <v>23</v>
      </c>
      <c r="P9" s="35" t="s">
        <v>340</v>
      </c>
      <c r="Q9" s="35" t="s">
        <v>340</v>
      </c>
      <c r="R9" s="31" t="s">
        <v>30</v>
      </c>
      <c r="S9" s="36" t="s">
        <v>348</v>
      </c>
      <c r="T9" s="26">
        <f t="shared" si="0"/>
        <v>138</v>
      </c>
    </row>
    <row r="10" spans="1:20" ht="30">
      <c r="A10" s="68" t="s">
        <v>366</v>
      </c>
      <c r="B10" s="25" t="s">
        <v>322</v>
      </c>
      <c r="C10" s="24"/>
      <c r="D10" s="29" t="s">
        <v>324</v>
      </c>
      <c r="E10" s="31" t="s">
        <v>129</v>
      </c>
      <c r="F10" s="31" t="s">
        <v>160</v>
      </c>
      <c r="G10" s="31" t="s">
        <v>216</v>
      </c>
      <c r="H10" s="31"/>
      <c r="I10" s="31" t="s">
        <v>325</v>
      </c>
      <c r="J10" s="32" t="s">
        <v>326</v>
      </c>
      <c r="K10" s="31" t="s">
        <v>334</v>
      </c>
      <c r="L10" s="33" t="s">
        <v>337</v>
      </c>
      <c r="M10" s="34">
        <v>23</v>
      </c>
      <c r="N10" s="33" t="s">
        <v>20</v>
      </c>
      <c r="O10" s="34">
        <v>23</v>
      </c>
      <c r="P10" s="35" t="s">
        <v>340</v>
      </c>
      <c r="Q10" s="35" t="s">
        <v>340</v>
      </c>
      <c r="R10" s="31" t="s">
        <v>30</v>
      </c>
      <c r="S10" s="36" t="s">
        <v>349</v>
      </c>
      <c r="T10" s="26">
        <f t="shared" si="0"/>
        <v>138</v>
      </c>
    </row>
    <row r="11" spans="1:20" ht="30">
      <c r="A11" s="68" t="s">
        <v>366</v>
      </c>
      <c r="B11" s="25" t="s">
        <v>322</v>
      </c>
      <c r="C11" s="24"/>
      <c r="D11" s="29" t="s">
        <v>324</v>
      </c>
      <c r="E11" s="31" t="s">
        <v>129</v>
      </c>
      <c r="F11" s="31" t="s">
        <v>160</v>
      </c>
      <c r="G11" s="31" t="s">
        <v>216</v>
      </c>
      <c r="H11" s="31"/>
      <c r="I11" s="31" t="s">
        <v>325</v>
      </c>
      <c r="J11" s="32" t="s">
        <v>326</v>
      </c>
      <c r="K11" s="31" t="s">
        <v>330</v>
      </c>
      <c r="L11" s="33" t="s">
        <v>338</v>
      </c>
      <c r="M11" s="34">
        <v>23</v>
      </c>
      <c r="N11" s="33" t="s">
        <v>20</v>
      </c>
      <c r="O11" s="34">
        <v>23</v>
      </c>
      <c r="P11" s="35" t="s">
        <v>340</v>
      </c>
      <c r="Q11" s="35" t="s">
        <v>340</v>
      </c>
      <c r="R11" s="31" t="s">
        <v>30</v>
      </c>
      <c r="S11" s="36"/>
      <c r="T11" s="26">
        <f t="shared" si="0"/>
        <v>138</v>
      </c>
    </row>
    <row r="12" spans="1:20" ht="30">
      <c r="A12" s="68" t="s">
        <v>366</v>
      </c>
      <c r="B12" s="25" t="s">
        <v>322</v>
      </c>
      <c r="C12" s="24"/>
      <c r="D12" s="29" t="s">
        <v>324</v>
      </c>
      <c r="E12" s="31" t="s">
        <v>129</v>
      </c>
      <c r="F12" s="31" t="s">
        <v>160</v>
      </c>
      <c r="G12" s="30"/>
      <c r="H12" s="31"/>
      <c r="I12" s="31"/>
      <c r="J12" s="32" t="s">
        <v>326</v>
      </c>
      <c r="K12" s="31" t="s">
        <v>335</v>
      </c>
      <c r="L12" s="34" t="s">
        <v>354</v>
      </c>
      <c r="M12" s="37"/>
      <c r="N12" s="33" t="s">
        <v>20</v>
      </c>
      <c r="O12" s="34" t="s">
        <v>354</v>
      </c>
      <c r="P12" s="38">
        <v>43221</v>
      </c>
      <c r="Q12" s="35" t="s">
        <v>342</v>
      </c>
      <c r="R12" s="31" t="s">
        <v>30</v>
      </c>
      <c r="S12" s="36" t="s">
        <v>356</v>
      </c>
      <c r="T12" s="26" t="e">
        <f t="shared" si="0"/>
        <v>#VALUE!</v>
      </c>
    </row>
    <row r="13" spans="1:20" ht="30">
      <c r="A13" s="68" t="s">
        <v>366</v>
      </c>
      <c r="B13" s="25" t="s">
        <v>322</v>
      </c>
      <c r="C13" s="24"/>
      <c r="D13" s="29" t="s">
        <v>324</v>
      </c>
      <c r="E13" s="31" t="s">
        <v>129</v>
      </c>
      <c r="F13" s="31" t="s">
        <v>160</v>
      </c>
      <c r="G13" s="30"/>
      <c r="H13" s="31"/>
      <c r="I13" s="31"/>
      <c r="J13" s="32" t="s">
        <v>326</v>
      </c>
      <c r="K13" s="31" t="s">
        <v>328</v>
      </c>
      <c r="L13" s="33" t="s">
        <v>336</v>
      </c>
      <c r="M13" s="34">
        <v>480</v>
      </c>
      <c r="N13" s="33" t="s">
        <v>20</v>
      </c>
      <c r="O13" s="27"/>
      <c r="P13" s="38" t="s">
        <v>364</v>
      </c>
      <c r="Q13" s="35"/>
      <c r="R13" s="31" t="s">
        <v>29</v>
      </c>
      <c r="S13" s="36" t="s">
        <v>359</v>
      </c>
      <c r="T13" s="26">
        <f t="shared" si="0"/>
        <v>0</v>
      </c>
    </row>
    <row r="14" spans="1:20" ht="45">
      <c r="A14" s="68" t="s">
        <v>366</v>
      </c>
      <c r="B14" s="25" t="s">
        <v>322</v>
      </c>
      <c r="C14" s="24"/>
      <c r="D14" s="29" t="s">
        <v>324</v>
      </c>
      <c r="E14" s="31" t="s">
        <v>129</v>
      </c>
      <c r="F14" s="31" t="s">
        <v>160</v>
      </c>
      <c r="G14" s="31"/>
      <c r="H14" s="31"/>
      <c r="I14" s="31"/>
      <c r="J14" s="32" t="s">
        <v>326</v>
      </c>
      <c r="K14" s="31" t="s">
        <v>331</v>
      </c>
      <c r="L14" s="33" t="s">
        <v>337</v>
      </c>
      <c r="M14" s="34" t="s">
        <v>352</v>
      </c>
      <c r="N14" s="33" t="s">
        <v>20</v>
      </c>
      <c r="O14" s="34" t="s">
        <v>352</v>
      </c>
      <c r="P14" s="35" t="s">
        <v>363</v>
      </c>
      <c r="Q14" s="35">
        <v>43311</v>
      </c>
      <c r="R14" s="31" t="s">
        <v>28</v>
      </c>
      <c r="S14" s="36" t="s">
        <v>358</v>
      </c>
      <c r="T14" s="26" t="e">
        <f t="shared" si="0"/>
        <v>#VALUE!</v>
      </c>
    </row>
    <row r="15" spans="1:20" ht="45">
      <c r="A15" s="68" t="s">
        <v>366</v>
      </c>
      <c r="B15" s="25" t="s">
        <v>322</v>
      </c>
      <c r="C15" s="24"/>
      <c r="D15" s="29" t="s">
        <v>324</v>
      </c>
      <c r="E15" s="31" t="s">
        <v>129</v>
      </c>
      <c r="F15" s="31" t="s">
        <v>161</v>
      </c>
      <c r="G15" s="31"/>
      <c r="H15" s="31"/>
      <c r="I15" s="31"/>
      <c r="J15" s="32" t="s">
        <v>326</v>
      </c>
      <c r="K15" s="31" t="s">
        <v>331</v>
      </c>
      <c r="L15" s="33" t="s">
        <v>337</v>
      </c>
      <c r="M15" s="34" t="s">
        <v>352</v>
      </c>
      <c r="N15" s="33" t="s">
        <v>20</v>
      </c>
      <c r="O15" s="34" t="s">
        <v>352</v>
      </c>
      <c r="P15" s="35" t="s">
        <v>343</v>
      </c>
      <c r="Q15" s="35" t="s">
        <v>344</v>
      </c>
      <c r="R15" s="31" t="s">
        <v>28</v>
      </c>
      <c r="S15" s="36" t="s">
        <v>350</v>
      </c>
      <c r="T15" s="26" t="e">
        <f t="shared" si="0"/>
        <v>#VALUE!</v>
      </c>
    </row>
    <row r="16" spans="1:20" ht="45">
      <c r="A16" s="68" t="s">
        <v>366</v>
      </c>
      <c r="B16" s="25" t="s">
        <v>322</v>
      </c>
      <c r="C16" s="24"/>
      <c r="D16" s="29" t="s">
        <v>324</v>
      </c>
      <c r="E16" s="31" t="s">
        <v>128</v>
      </c>
      <c r="F16" s="31" t="s">
        <v>153</v>
      </c>
      <c r="G16" s="31"/>
      <c r="H16" s="31"/>
      <c r="I16" s="31"/>
      <c r="J16" s="32" t="s">
        <v>326</v>
      </c>
      <c r="K16" s="31" t="s">
        <v>331</v>
      </c>
      <c r="L16" s="33" t="s">
        <v>337</v>
      </c>
      <c r="M16" s="34" t="s">
        <v>352</v>
      </c>
      <c r="N16" s="33" t="s">
        <v>20</v>
      </c>
      <c r="O16" s="34" t="s">
        <v>352</v>
      </c>
      <c r="P16" s="35" t="s">
        <v>343</v>
      </c>
      <c r="Q16" s="35" t="s">
        <v>344</v>
      </c>
      <c r="R16" s="31" t="s">
        <v>28</v>
      </c>
      <c r="S16" s="36" t="s">
        <v>351</v>
      </c>
      <c r="T16" s="26" t="e">
        <f t="shared" si="0"/>
        <v>#VALUE!</v>
      </c>
    </row>
  </sheetData>
  <dataConsolidate/>
  <mergeCells count="5">
    <mergeCell ref="A1:D1"/>
    <mergeCell ref="N1:O1"/>
    <mergeCell ref="K1:M1"/>
    <mergeCell ref="E1:I1"/>
    <mergeCell ref="P1:R1"/>
  </mergeCells>
  <dataValidations count="5">
    <dataValidation type="list" allowBlank="1" showInputMessage="1" showErrorMessage="1" sqref="F3:F16">
      <formula1>OFFSET(INDIRECT("District[#Headers]"),MATCH(E3,INDIRECT("District[Province]"),0),1,COUNTIF(INDIRECT("District[Province]"),E3),1)</formula1>
    </dataValidation>
    <dataValidation type="list" allowBlank="1" showInputMessage="1" showErrorMessage="1" sqref="N3:N16">
      <formula1>INDIRECT("Beneficiary[Beneficiary]")</formula1>
    </dataValidation>
    <dataValidation type="list" allowBlank="1" showInputMessage="1" showErrorMessage="1" sqref="R3:R16">
      <formula1>INDIRECT("Status[Status]")</formula1>
    </dataValidation>
    <dataValidation type="list" allowBlank="1" showInputMessage="1" showErrorMessage="1" sqref="E3:E16">
      <formula1>INDIRECT("Province[Province]")</formula1>
    </dataValidation>
    <dataValidation type="list" allowBlank="1" showInputMessage="1" showErrorMessage="1" sqref="G3:G16">
      <formula1>OFFSET(INDIRECT("LLG[#Headers]"),MATCH(F3,INDIRECT("LLG[District]"),0),1,COUNTIF(INDIRECT("LLG[District]"),F3),1)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workbookViewId="0">
      <selection activeCell="C22" sqref="C22"/>
    </sheetView>
  </sheetViews>
  <sheetFormatPr defaultRowHeight="15"/>
  <cols>
    <col min="1" max="1" width="4.140625" style="2" customWidth="1"/>
    <col min="2" max="2" width="8.5703125" customWidth="1"/>
    <col min="3" max="3" width="21.28515625" customWidth="1"/>
    <col min="4" max="4" width="2.140625" style="2" customWidth="1"/>
    <col min="5" max="5" width="16.85546875" customWidth="1"/>
    <col min="6" max="6" width="24.5703125" style="6" customWidth="1"/>
    <col min="7" max="7" width="6.85546875" customWidth="1"/>
    <col min="8" max="8" width="8.5703125" customWidth="1"/>
    <col min="9" max="9" width="2.28515625" style="2" customWidth="1"/>
    <col min="10" max="10" width="14.7109375" style="6" bestFit="1" customWidth="1"/>
    <col min="11" max="11" width="20.85546875" style="6" customWidth="1"/>
    <col min="12" max="13" width="11" style="6" customWidth="1"/>
    <col min="14" max="14" width="2.28515625" style="2" customWidth="1"/>
    <col min="15" max="15" width="16.85546875" style="6" customWidth="1"/>
    <col min="16" max="16" width="14.28515625" style="6" customWidth="1"/>
    <col min="17" max="17" width="11" style="6" customWidth="1"/>
    <col min="18" max="18" width="13.5703125" customWidth="1"/>
    <col min="19" max="19" width="2.28515625" style="2" customWidth="1"/>
    <col min="20" max="20" width="12.85546875" customWidth="1"/>
    <col min="21" max="21" width="9.28515625" customWidth="1"/>
    <col min="22" max="22" width="14.28515625" customWidth="1"/>
    <col min="23" max="23" width="18" customWidth="1"/>
  </cols>
  <sheetData>
    <row r="1" spans="2:23">
      <c r="B1" t="s">
        <v>87</v>
      </c>
      <c r="C1" t="s">
        <v>82</v>
      </c>
      <c r="E1" s="6" t="s">
        <v>82</v>
      </c>
      <c r="F1" t="s">
        <v>61</v>
      </c>
      <c r="G1" s="6" t="s">
        <v>88</v>
      </c>
      <c r="H1" s="6" t="s">
        <v>133</v>
      </c>
      <c r="J1" s="6" t="s">
        <v>61</v>
      </c>
      <c r="K1" s="6" t="s">
        <v>321</v>
      </c>
      <c r="L1" s="6" t="s">
        <v>133</v>
      </c>
      <c r="M1" s="6" t="s">
        <v>200</v>
      </c>
      <c r="O1" s="6" t="s">
        <v>105</v>
      </c>
      <c r="P1" s="6" t="s">
        <v>89</v>
      </c>
      <c r="Q1" s="6" t="s">
        <v>200</v>
      </c>
      <c r="R1" t="s">
        <v>90</v>
      </c>
      <c r="T1" t="s">
        <v>89</v>
      </c>
      <c r="U1" t="s">
        <v>62</v>
      </c>
      <c r="V1" t="s">
        <v>90</v>
      </c>
      <c r="W1" t="s">
        <v>201</v>
      </c>
    </row>
    <row r="2" spans="2:23">
      <c r="B2" t="s">
        <v>121</v>
      </c>
      <c r="C2" t="s">
        <v>127</v>
      </c>
      <c r="E2" s="6" t="s">
        <v>127</v>
      </c>
      <c r="F2" t="s">
        <v>93</v>
      </c>
      <c r="G2" s="6" t="s">
        <v>121</v>
      </c>
      <c r="H2" s="6">
        <v>1</v>
      </c>
      <c r="J2" s="6" t="s">
        <v>93</v>
      </c>
      <c r="K2" s="6" t="s">
        <v>93</v>
      </c>
      <c r="L2" s="6">
        <v>1</v>
      </c>
      <c r="M2" s="6" t="s">
        <v>255</v>
      </c>
    </row>
    <row r="3" spans="2:23">
      <c r="B3" t="s">
        <v>122</v>
      </c>
      <c r="C3" t="s">
        <v>128</v>
      </c>
      <c r="E3" s="6" t="s">
        <v>127</v>
      </c>
      <c r="F3" t="s">
        <v>134</v>
      </c>
      <c r="G3" s="6" t="s">
        <v>121</v>
      </c>
      <c r="H3" s="6">
        <v>2</v>
      </c>
      <c r="J3" s="6" t="s">
        <v>134</v>
      </c>
      <c r="K3" s="6" t="s">
        <v>202</v>
      </c>
      <c r="L3" s="6">
        <v>2</v>
      </c>
      <c r="M3" s="6" t="s">
        <v>256</v>
      </c>
    </row>
    <row r="4" spans="2:23">
      <c r="B4" t="s">
        <v>123</v>
      </c>
      <c r="C4" t="s">
        <v>129</v>
      </c>
      <c r="E4" s="6" t="s">
        <v>127</v>
      </c>
      <c r="F4" t="s">
        <v>135</v>
      </c>
      <c r="G4" s="6" t="s">
        <v>121</v>
      </c>
      <c r="H4" s="6">
        <v>3</v>
      </c>
      <c r="J4" s="6" t="s">
        <v>135</v>
      </c>
      <c r="K4" s="6" t="s">
        <v>202</v>
      </c>
      <c r="L4" s="6">
        <v>3</v>
      </c>
      <c r="M4" s="6" t="s">
        <v>256</v>
      </c>
    </row>
    <row r="5" spans="2:23">
      <c r="B5" t="s">
        <v>124</v>
      </c>
      <c r="C5" t="s">
        <v>130</v>
      </c>
      <c r="E5" s="6" t="s">
        <v>127</v>
      </c>
      <c r="F5" t="s">
        <v>136</v>
      </c>
      <c r="G5" s="6" t="s">
        <v>121</v>
      </c>
      <c r="H5" s="6">
        <v>4</v>
      </c>
      <c r="J5" s="6" t="s">
        <v>136</v>
      </c>
      <c r="K5" s="6" t="s">
        <v>136</v>
      </c>
      <c r="L5" s="6">
        <v>4</v>
      </c>
      <c r="M5" s="6" t="s">
        <v>257</v>
      </c>
    </row>
    <row r="6" spans="2:23">
      <c r="B6" t="s">
        <v>125</v>
      </c>
      <c r="C6" t="s">
        <v>131</v>
      </c>
      <c r="E6" s="6" t="s">
        <v>127</v>
      </c>
      <c r="F6" t="s">
        <v>137</v>
      </c>
      <c r="G6" s="6" t="s">
        <v>121</v>
      </c>
      <c r="H6" s="6">
        <v>5</v>
      </c>
      <c r="J6" s="6" t="s">
        <v>137</v>
      </c>
      <c r="K6" s="6" t="s">
        <v>203</v>
      </c>
      <c r="L6" s="6">
        <v>5</v>
      </c>
      <c r="M6" s="6" t="s">
        <v>258</v>
      </c>
    </row>
    <row r="7" spans="2:23">
      <c r="B7" t="s">
        <v>126</v>
      </c>
      <c r="C7" t="s">
        <v>132</v>
      </c>
      <c r="E7" s="6" t="s">
        <v>127</v>
      </c>
      <c r="F7" t="s">
        <v>138</v>
      </c>
      <c r="G7" s="6" t="s">
        <v>121</v>
      </c>
      <c r="H7" s="6">
        <v>6</v>
      </c>
      <c r="J7" s="6" t="s">
        <v>138</v>
      </c>
      <c r="K7" s="6" t="s">
        <v>138</v>
      </c>
      <c r="L7" s="6">
        <v>6</v>
      </c>
      <c r="M7" s="6" t="s">
        <v>259</v>
      </c>
    </row>
    <row r="8" spans="2:23">
      <c r="E8" s="6" t="s">
        <v>127</v>
      </c>
      <c r="F8" t="s">
        <v>139</v>
      </c>
      <c r="G8" s="6" t="s">
        <v>121</v>
      </c>
      <c r="H8" s="6">
        <v>7</v>
      </c>
      <c r="J8" s="6" t="s">
        <v>139</v>
      </c>
      <c r="K8" s="6" t="s">
        <v>136</v>
      </c>
      <c r="L8" s="6">
        <v>7</v>
      </c>
      <c r="M8" s="6" t="s">
        <v>257</v>
      </c>
    </row>
    <row r="9" spans="2:23">
      <c r="E9" s="6" t="s">
        <v>127</v>
      </c>
      <c r="F9" t="s">
        <v>140</v>
      </c>
      <c r="G9" s="6" t="s">
        <v>121</v>
      </c>
      <c r="H9" s="6">
        <v>8</v>
      </c>
      <c r="J9" s="6" t="s">
        <v>140</v>
      </c>
      <c r="K9" s="6" t="s">
        <v>203</v>
      </c>
      <c r="L9" s="6">
        <v>8</v>
      </c>
      <c r="M9" s="6" t="s">
        <v>258</v>
      </c>
    </row>
    <row r="10" spans="2:23">
      <c r="E10" s="6" t="s">
        <v>127</v>
      </c>
      <c r="F10" t="s">
        <v>141</v>
      </c>
      <c r="G10" s="6" t="s">
        <v>121</v>
      </c>
      <c r="H10" s="6">
        <v>9</v>
      </c>
      <c r="J10" s="6" t="s">
        <v>141</v>
      </c>
      <c r="K10" s="6" t="s">
        <v>141</v>
      </c>
      <c r="L10" s="6">
        <v>9</v>
      </c>
      <c r="M10" s="6" t="s">
        <v>260</v>
      </c>
    </row>
    <row r="11" spans="2:23">
      <c r="E11" s="6" t="s">
        <v>127</v>
      </c>
      <c r="F11" t="s">
        <v>142</v>
      </c>
      <c r="G11" s="6" t="s">
        <v>121</v>
      </c>
      <c r="H11" s="6">
        <v>10</v>
      </c>
      <c r="J11" s="6" t="s">
        <v>142</v>
      </c>
      <c r="K11" s="6" t="s">
        <v>204</v>
      </c>
      <c r="L11" s="6">
        <v>10</v>
      </c>
      <c r="M11" s="6" t="s">
        <v>261</v>
      </c>
    </row>
    <row r="12" spans="2:23">
      <c r="E12" s="6" t="s">
        <v>127</v>
      </c>
      <c r="F12" t="s">
        <v>143</v>
      </c>
      <c r="G12" s="6" t="s">
        <v>121</v>
      </c>
      <c r="H12" s="6">
        <v>11</v>
      </c>
      <c r="J12" s="6" t="s">
        <v>143</v>
      </c>
      <c r="K12" s="6" t="s">
        <v>204</v>
      </c>
      <c r="L12" s="6">
        <v>11</v>
      </c>
      <c r="M12" s="6" t="s">
        <v>261</v>
      </c>
    </row>
    <row r="13" spans="2:23">
      <c r="E13" s="6" t="s">
        <v>127</v>
      </c>
      <c r="F13" t="s">
        <v>144</v>
      </c>
      <c r="G13" s="6" t="s">
        <v>121</v>
      </c>
      <c r="H13" s="6">
        <v>12</v>
      </c>
      <c r="J13" s="6" t="s">
        <v>144</v>
      </c>
      <c r="K13" s="6" t="s">
        <v>204</v>
      </c>
      <c r="L13" s="6">
        <v>12</v>
      </c>
      <c r="M13" s="6" t="s">
        <v>261</v>
      </c>
    </row>
    <row r="14" spans="2:23">
      <c r="E14" s="6" t="s">
        <v>127</v>
      </c>
      <c r="F14" t="s">
        <v>145</v>
      </c>
      <c r="G14" s="6" t="s">
        <v>121</v>
      </c>
      <c r="H14" s="6">
        <v>13</v>
      </c>
      <c r="J14" s="6" t="s">
        <v>145</v>
      </c>
      <c r="K14" s="6" t="s">
        <v>204</v>
      </c>
      <c r="L14" s="6">
        <v>13</v>
      </c>
      <c r="M14" s="6" t="s">
        <v>261</v>
      </c>
    </row>
    <row r="15" spans="2:23">
      <c r="E15" s="6" t="s">
        <v>127</v>
      </c>
      <c r="F15" t="s">
        <v>146</v>
      </c>
      <c r="G15" s="6" t="s">
        <v>121</v>
      </c>
      <c r="H15" s="6">
        <v>14</v>
      </c>
      <c r="J15" s="6" t="s">
        <v>146</v>
      </c>
      <c r="K15" s="6" t="s">
        <v>204</v>
      </c>
      <c r="L15" s="6">
        <v>14</v>
      </c>
      <c r="M15" s="6" t="s">
        <v>261</v>
      </c>
    </row>
    <row r="16" spans="2:23">
      <c r="E16" s="6" t="s">
        <v>127</v>
      </c>
      <c r="F16" t="s">
        <v>147</v>
      </c>
      <c r="G16" s="6" t="s">
        <v>121</v>
      </c>
      <c r="H16" s="6">
        <v>73</v>
      </c>
      <c r="J16" s="6" t="s">
        <v>148</v>
      </c>
      <c r="K16" s="6" t="s">
        <v>205</v>
      </c>
      <c r="L16" s="6">
        <v>17</v>
      </c>
      <c r="M16" s="6" t="s">
        <v>262</v>
      </c>
    </row>
    <row r="17" spans="5:13">
      <c r="E17" s="6" t="s">
        <v>128</v>
      </c>
      <c r="F17" t="s">
        <v>148</v>
      </c>
      <c r="G17" s="6" t="s">
        <v>122</v>
      </c>
      <c r="H17" s="6">
        <v>17</v>
      </c>
      <c r="J17" s="6" t="s">
        <v>149</v>
      </c>
      <c r="K17" s="6" t="s">
        <v>205</v>
      </c>
      <c r="L17" s="6">
        <v>18</v>
      </c>
      <c r="M17" s="6" t="s">
        <v>262</v>
      </c>
    </row>
    <row r="18" spans="5:13">
      <c r="E18" s="6" t="s">
        <v>128</v>
      </c>
      <c r="F18" t="s">
        <v>149</v>
      </c>
      <c r="G18" s="6" t="s">
        <v>122</v>
      </c>
      <c r="H18" s="6">
        <v>18</v>
      </c>
      <c r="J18" s="6" t="s">
        <v>150</v>
      </c>
      <c r="K18" s="6" t="s">
        <v>206</v>
      </c>
      <c r="L18" s="6">
        <v>19</v>
      </c>
      <c r="M18" s="6" t="s">
        <v>263</v>
      </c>
    </row>
    <row r="19" spans="5:13">
      <c r="E19" s="6" t="s">
        <v>128</v>
      </c>
      <c r="F19" t="s">
        <v>150</v>
      </c>
      <c r="G19" s="6" t="s">
        <v>122</v>
      </c>
      <c r="H19" s="6">
        <v>19</v>
      </c>
      <c r="J19" s="6" t="s">
        <v>151</v>
      </c>
      <c r="K19" s="6" t="s">
        <v>206</v>
      </c>
      <c r="L19" s="6">
        <v>20</v>
      </c>
      <c r="M19" s="6" t="s">
        <v>263</v>
      </c>
    </row>
    <row r="20" spans="5:13">
      <c r="E20" s="6" t="s">
        <v>128</v>
      </c>
      <c r="F20" t="s">
        <v>151</v>
      </c>
      <c r="G20" s="6" t="s">
        <v>122</v>
      </c>
      <c r="H20" s="6">
        <v>20</v>
      </c>
      <c r="J20" s="6" t="s">
        <v>152</v>
      </c>
      <c r="K20" s="6" t="s">
        <v>207</v>
      </c>
      <c r="L20" s="6">
        <v>21</v>
      </c>
      <c r="M20" s="6" t="s">
        <v>264</v>
      </c>
    </row>
    <row r="21" spans="5:13">
      <c r="E21" s="6" t="s">
        <v>128</v>
      </c>
      <c r="F21" t="s">
        <v>152</v>
      </c>
      <c r="G21" s="6" t="s">
        <v>122</v>
      </c>
      <c r="H21" s="6">
        <v>21</v>
      </c>
      <c r="J21" s="6" t="s">
        <v>152</v>
      </c>
      <c r="K21" s="6" t="s">
        <v>208</v>
      </c>
      <c r="L21" s="6">
        <v>21</v>
      </c>
      <c r="M21" s="6" t="s">
        <v>265</v>
      </c>
    </row>
    <row r="22" spans="5:13">
      <c r="E22" s="6" t="s">
        <v>128</v>
      </c>
      <c r="F22" t="s">
        <v>153</v>
      </c>
      <c r="G22" s="6" t="s">
        <v>122</v>
      </c>
      <c r="H22" s="6">
        <v>22</v>
      </c>
      <c r="J22" s="6" t="s">
        <v>153</v>
      </c>
      <c r="K22" s="6" t="s">
        <v>209</v>
      </c>
      <c r="L22" s="6">
        <v>22</v>
      </c>
      <c r="M22" s="6" t="s">
        <v>266</v>
      </c>
    </row>
    <row r="23" spans="5:13">
      <c r="E23" s="6" t="s">
        <v>128</v>
      </c>
      <c r="F23" t="s">
        <v>154</v>
      </c>
      <c r="G23" s="6" t="s">
        <v>122</v>
      </c>
      <c r="H23" s="6">
        <v>23</v>
      </c>
      <c r="J23" s="6" t="s">
        <v>153</v>
      </c>
      <c r="K23" s="6" t="s">
        <v>210</v>
      </c>
      <c r="L23" s="6">
        <v>22</v>
      </c>
      <c r="M23" s="6" t="s">
        <v>267</v>
      </c>
    </row>
    <row r="24" spans="5:13">
      <c r="E24" s="6" t="s">
        <v>128</v>
      </c>
      <c r="F24" t="s">
        <v>155</v>
      </c>
      <c r="G24" s="6" t="s">
        <v>122</v>
      </c>
      <c r="H24" s="6">
        <v>24</v>
      </c>
      <c r="J24" s="6" t="s">
        <v>153</v>
      </c>
      <c r="K24" s="6" t="s">
        <v>211</v>
      </c>
      <c r="L24" s="6">
        <v>22</v>
      </c>
      <c r="M24" s="6" t="s">
        <v>268</v>
      </c>
    </row>
    <row r="25" spans="5:13">
      <c r="E25" s="6" t="s">
        <v>128</v>
      </c>
      <c r="F25" s="6" t="s">
        <v>156</v>
      </c>
      <c r="G25" s="6" t="s">
        <v>122</v>
      </c>
      <c r="H25" s="6">
        <v>25</v>
      </c>
      <c r="J25" s="6" t="s">
        <v>153</v>
      </c>
      <c r="K25" s="6" t="s">
        <v>205</v>
      </c>
      <c r="L25" s="6">
        <v>22</v>
      </c>
      <c r="M25" s="6" t="s">
        <v>262</v>
      </c>
    </row>
    <row r="26" spans="5:13">
      <c r="E26" s="6" t="s">
        <v>128</v>
      </c>
      <c r="F26" s="6" t="s">
        <v>157</v>
      </c>
      <c r="G26" s="6" t="s">
        <v>122</v>
      </c>
      <c r="H26" s="6">
        <v>42</v>
      </c>
      <c r="J26" s="6" t="s">
        <v>153</v>
      </c>
      <c r="K26" s="6" t="s">
        <v>212</v>
      </c>
      <c r="L26" s="6">
        <v>22</v>
      </c>
      <c r="M26" s="6" t="s">
        <v>269</v>
      </c>
    </row>
    <row r="27" spans="5:13">
      <c r="E27" s="6" t="s">
        <v>128</v>
      </c>
      <c r="F27" s="6" t="s">
        <v>158</v>
      </c>
      <c r="G27" s="6" t="s">
        <v>122</v>
      </c>
      <c r="H27" s="6">
        <v>71</v>
      </c>
      <c r="J27" s="6" t="s">
        <v>153</v>
      </c>
      <c r="K27" s="6" t="s">
        <v>213</v>
      </c>
      <c r="L27" s="6">
        <v>22</v>
      </c>
      <c r="M27" s="6" t="s">
        <v>270</v>
      </c>
    </row>
    <row r="28" spans="5:13">
      <c r="E28" s="6" t="s">
        <v>128</v>
      </c>
      <c r="F28" s="6" t="s">
        <v>159</v>
      </c>
      <c r="G28" s="6" t="s">
        <v>122</v>
      </c>
      <c r="H28" s="6">
        <v>72</v>
      </c>
      <c r="J28" s="6" t="s">
        <v>153</v>
      </c>
      <c r="K28" s="6" t="s">
        <v>214</v>
      </c>
      <c r="L28" s="6">
        <v>22</v>
      </c>
      <c r="M28" s="6" t="s">
        <v>271</v>
      </c>
    </row>
    <row r="29" spans="5:13">
      <c r="E29" s="6" t="s">
        <v>129</v>
      </c>
      <c r="F29" s="6" t="s">
        <v>160</v>
      </c>
      <c r="G29" s="6" t="s">
        <v>123</v>
      </c>
      <c r="H29" s="6">
        <v>26</v>
      </c>
      <c r="J29" s="6" t="s">
        <v>153</v>
      </c>
      <c r="K29" s="6" t="s">
        <v>206</v>
      </c>
      <c r="L29" s="6">
        <v>22</v>
      </c>
      <c r="M29" s="6" t="s">
        <v>263</v>
      </c>
    </row>
    <row r="30" spans="5:13">
      <c r="E30" s="6" t="s">
        <v>129</v>
      </c>
      <c r="F30" s="6" t="s">
        <v>161</v>
      </c>
      <c r="G30" s="6" t="s">
        <v>123</v>
      </c>
      <c r="H30" s="6">
        <v>27</v>
      </c>
      <c r="J30" s="6" t="s">
        <v>154</v>
      </c>
      <c r="K30" s="6" t="s">
        <v>211</v>
      </c>
      <c r="L30" s="6">
        <v>23</v>
      </c>
      <c r="M30" s="6" t="s">
        <v>268</v>
      </c>
    </row>
    <row r="31" spans="5:13">
      <c r="E31" s="6" t="s">
        <v>129</v>
      </c>
      <c r="F31" s="6" t="s">
        <v>162</v>
      </c>
      <c r="G31" s="6" t="s">
        <v>123</v>
      </c>
      <c r="H31" s="6">
        <v>28</v>
      </c>
      <c r="J31" s="6" t="s">
        <v>155</v>
      </c>
      <c r="K31" s="6" t="s">
        <v>211</v>
      </c>
      <c r="L31" s="6">
        <v>24</v>
      </c>
      <c r="M31" s="6" t="s">
        <v>268</v>
      </c>
    </row>
    <row r="32" spans="5:13">
      <c r="E32" s="6" t="s">
        <v>130</v>
      </c>
      <c r="F32" s="6" t="s">
        <v>163</v>
      </c>
      <c r="G32" s="6" t="s">
        <v>124</v>
      </c>
      <c r="H32" s="6">
        <v>29</v>
      </c>
      <c r="J32" s="6" t="s">
        <v>156</v>
      </c>
      <c r="K32" s="6" t="s">
        <v>211</v>
      </c>
      <c r="L32" s="6">
        <v>25</v>
      </c>
      <c r="M32" s="6" t="s">
        <v>268</v>
      </c>
    </row>
    <row r="33" spans="5:13">
      <c r="E33" s="6" t="s">
        <v>130</v>
      </c>
      <c r="F33" s="6" t="s">
        <v>164</v>
      </c>
      <c r="G33" s="6" t="s">
        <v>124</v>
      </c>
      <c r="H33" s="6">
        <v>78</v>
      </c>
      <c r="J33" s="6" t="s">
        <v>160</v>
      </c>
      <c r="K33" s="6" t="s">
        <v>215</v>
      </c>
      <c r="L33" s="6">
        <v>26</v>
      </c>
      <c r="M33" s="6" t="s">
        <v>272</v>
      </c>
    </row>
    <row r="34" spans="5:13">
      <c r="E34" s="6" t="s">
        <v>130</v>
      </c>
      <c r="F34" s="6" t="s">
        <v>165</v>
      </c>
      <c r="G34" s="6" t="s">
        <v>124</v>
      </c>
      <c r="H34" s="6">
        <v>77</v>
      </c>
      <c r="J34" s="6" t="s">
        <v>160</v>
      </c>
      <c r="K34" s="6" t="s">
        <v>216</v>
      </c>
      <c r="L34" s="6">
        <v>26</v>
      </c>
      <c r="M34" s="6" t="s">
        <v>273</v>
      </c>
    </row>
    <row r="35" spans="5:13">
      <c r="E35" s="6" t="s">
        <v>130</v>
      </c>
      <c r="F35" s="6" t="s">
        <v>166</v>
      </c>
      <c r="G35" s="6" t="s">
        <v>124</v>
      </c>
      <c r="H35" s="6">
        <v>30</v>
      </c>
      <c r="J35" s="6" t="s">
        <v>160</v>
      </c>
      <c r="K35" s="6" t="s">
        <v>217</v>
      </c>
      <c r="L35" s="6">
        <v>26</v>
      </c>
      <c r="M35" s="6" t="s">
        <v>274</v>
      </c>
    </row>
    <row r="36" spans="5:13">
      <c r="E36" s="6" t="s">
        <v>130</v>
      </c>
      <c r="F36" s="6" t="s">
        <v>167</v>
      </c>
      <c r="G36" s="6" t="s">
        <v>124</v>
      </c>
      <c r="H36" s="6">
        <v>31</v>
      </c>
      <c r="J36" s="6" t="s">
        <v>160</v>
      </c>
      <c r="K36" s="6" t="s">
        <v>218</v>
      </c>
      <c r="L36" s="6">
        <v>26</v>
      </c>
      <c r="M36" s="6" t="s">
        <v>275</v>
      </c>
    </row>
    <row r="37" spans="5:13">
      <c r="E37" s="6" t="s">
        <v>130</v>
      </c>
      <c r="F37" s="6" t="s">
        <v>94</v>
      </c>
      <c r="G37" s="6" t="s">
        <v>124</v>
      </c>
      <c r="H37" s="6">
        <v>32</v>
      </c>
      <c r="J37" s="6" t="s">
        <v>161</v>
      </c>
      <c r="K37" s="6" t="s">
        <v>219</v>
      </c>
      <c r="L37" s="6">
        <v>27</v>
      </c>
      <c r="M37" s="6" t="s">
        <v>276</v>
      </c>
    </row>
    <row r="38" spans="5:13">
      <c r="E38" s="6" t="s">
        <v>130</v>
      </c>
      <c r="F38" s="6" t="s">
        <v>168</v>
      </c>
      <c r="G38" s="6" t="s">
        <v>124</v>
      </c>
      <c r="H38" s="6">
        <v>33</v>
      </c>
      <c r="J38" s="6" t="s">
        <v>161</v>
      </c>
      <c r="K38" s="6" t="s">
        <v>220</v>
      </c>
      <c r="L38" s="6">
        <v>27</v>
      </c>
      <c r="M38" s="6" t="s">
        <v>277</v>
      </c>
    </row>
    <row r="39" spans="5:13">
      <c r="E39" s="6" t="s">
        <v>130</v>
      </c>
      <c r="F39" s="6" t="s">
        <v>169</v>
      </c>
      <c r="G39" s="6" t="s">
        <v>124</v>
      </c>
      <c r="H39" s="6">
        <v>34</v>
      </c>
      <c r="J39" s="6" t="s">
        <v>162</v>
      </c>
      <c r="K39" s="6" t="s">
        <v>221</v>
      </c>
      <c r="L39" s="6">
        <v>28</v>
      </c>
      <c r="M39" s="6" t="s">
        <v>278</v>
      </c>
    </row>
    <row r="40" spans="5:13">
      <c r="E40" s="6" t="s">
        <v>130</v>
      </c>
      <c r="F40" s="6" t="s">
        <v>170</v>
      </c>
      <c r="G40" s="6" t="s">
        <v>124</v>
      </c>
      <c r="H40" s="6">
        <v>35</v>
      </c>
      <c r="J40" s="6" t="s">
        <v>162</v>
      </c>
      <c r="K40" s="6" t="s">
        <v>222</v>
      </c>
      <c r="L40" s="6">
        <v>28</v>
      </c>
      <c r="M40" s="6" t="s">
        <v>279</v>
      </c>
    </row>
    <row r="41" spans="5:13">
      <c r="E41" s="6" t="s">
        <v>130</v>
      </c>
      <c r="F41" s="6" t="s">
        <v>171</v>
      </c>
      <c r="G41" s="6" t="s">
        <v>124</v>
      </c>
      <c r="H41" s="6">
        <v>37</v>
      </c>
      <c r="J41" s="6" t="s">
        <v>162</v>
      </c>
      <c r="K41" s="6" t="s">
        <v>223</v>
      </c>
      <c r="L41" s="6">
        <v>28</v>
      </c>
      <c r="M41" s="6" t="s">
        <v>280</v>
      </c>
    </row>
    <row r="42" spans="5:13">
      <c r="E42" s="6" t="s">
        <v>130</v>
      </c>
      <c r="F42" s="6" t="s">
        <v>172</v>
      </c>
      <c r="G42" s="6" t="s">
        <v>124</v>
      </c>
      <c r="H42" s="6">
        <v>38</v>
      </c>
      <c r="J42" s="6" t="s">
        <v>162</v>
      </c>
      <c r="K42" s="6" t="s">
        <v>224</v>
      </c>
      <c r="L42" s="6">
        <v>28</v>
      </c>
      <c r="M42" s="6" t="s">
        <v>281</v>
      </c>
    </row>
    <row r="43" spans="5:13">
      <c r="E43" s="6" t="s">
        <v>130</v>
      </c>
      <c r="F43" s="6" t="s">
        <v>173</v>
      </c>
      <c r="G43" s="6" t="s">
        <v>124</v>
      </c>
      <c r="H43" s="6">
        <v>79</v>
      </c>
      <c r="J43" s="6" t="s">
        <v>163</v>
      </c>
      <c r="K43" s="6" t="s">
        <v>225</v>
      </c>
      <c r="L43" s="6">
        <v>29</v>
      </c>
      <c r="M43" s="6" t="s">
        <v>282</v>
      </c>
    </row>
    <row r="44" spans="5:13">
      <c r="E44" s="6" t="s">
        <v>130</v>
      </c>
      <c r="F44" s="6" t="s">
        <v>174</v>
      </c>
      <c r="G44" s="6" t="s">
        <v>124</v>
      </c>
      <c r="H44" s="6">
        <v>39</v>
      </c>
      <c r="J44" s="6" t="s">
        <v>163</v>
      </c>
      <c r="K44" s="6" t="s">
        <v>226</v>
      </c>
      <c r="L44" s="6">
        <v>29</v>
      </c>
      <c r="M44" s="6" t="s">
        <v>283</v>
      </c>
    </row>
    <row r="45" spans="5:13">
      <c r="E45" s="6" t="s">
        <v>130</v>
      </c>
      <c r="F45" s="6" t="s">
        <v>175</v>
      </c>
      <c r="G45" s="6" t="s">
        <v>124</v>
      </c>
      <c r="H45" s="6">
        <v>40</v>
      </c>
      <c r="J45" s="6" t="s">
        <v>163</v>
      </c>
      <c r="K45" s="6" t="s">
        <v>227</v>
      </c>
      <c r="L45" s="6">
        <v>29</v>
      </c>
      <c r="M45" s="6" t="s">
        <v>284</v>
      </c>
    </row>
    <row r="46" spans="5:13">
      <c r="E46" s="6" t="s">
        <v>130</v>
      </c>
      <c r="F46" s="6" t="s">
        <v>176</v>
      </c>
      <c r="G46" s="6" t="s">
        <v>124</v>
      </c>
      <c r="H46" s="6">
        <v>41</v>
      </c>
      <c r="J46" s="6" t="s">
        <v>163</v>
      </c>
      <c r="K46" s="6" t="s">
        <v>228</v>
      </c>
      <c r="L46" s="6">
        <v>29</v>
      </c>
      <c r="M46" s="6" t="s">
        <v>285</v>
      </c>
    </row>
    <row r="47" spans="5:13">
      <c r="E47" s="6" t="s">
        <v>130</v>
      </c>
      <c r="F47" s="6" t="s">
        <v>177</v>
      </c>
      <c r="G47" s="6" t="s">
        <v>124</v>
      </c>
      <c r="H47" s="6">
        <v>43</v>
      </c>
      <c r="J47" s="6" t="s">
        <v>163</v>
      </c>
      <c r="K47" s="6" t="s">
        <v>229</v>
      </c>
      <c r="L47" s="6">
        <v>29</v>
      </c>
      <c r="M47" s="6" t="s">
        <v>286</v>
      </c>
    </row>
    <row r="48" spans="5:13">
      <c r="E48" s="6" t="s">
        <v>130</v>
      </c>
      <c r="F48" s="6" t="s">
        <v>178</v>
      </c>
      <c r="G48" s="6" t="s">
        <v>124</v>
      </c>
      <c r="H48" s="6">
        <v>44</v>
      </c>
      <c r="J48" s="6" t="s">
        <v>163</v>
      </c>
      <c r="K48" s="6" t="s">
        <v>230</v>
      </c>
      <c r="L48" s="6">
        <v>29</v>
      </c>
      <c r="M48" s="6" t="s">
        <v>287</v>
      </c>
    </row>
    <row r="49" spans="5:13">
      <c r="E49" s="6" t="s">
        <v>130</v>
      </c>
      <c r="F49" s="6" t="s">
        <v>179</v>
      </c>
      <c r="G49" s="6" t="s">
        <v>124</v>
      </c>
      <c r="H49" s="6">
        <v>45</v>
      </c>
      <c r="J49" s="6" t="s">
        <v>166</v>
      </c>
      <c r="K49" s="6" t="s">
        <v>226</v>
      </c>
      <c r="L49" s="6">
        <v>30</v>
      </c>
      <c r="M49" s="6" t="s">
        <v>283</v>
      </c>
    </row>
    <row r="50" spans="5:13">
      <c r="E50" s="6" t="s">
        <v>131</v>
      </c>
      <c r="F50" s="6" t="s">
        <v>92</v>
      </c>
      <c r="G50" s="6" t="s">
        <v>125</v>
      </c>
      <c r="H50" s="6">
        <v>46</v>
      </c>
      <c r="J50" s="6" t="s">
        <v>167</v>
      </c>
      <c r="K50" s="6" t="s">
        <v>226</v>
      </c>
      <c r="L50" s="6">
        <v>31</v>
      </c>
      <c r="M50" s="6" t="s">
        <v>283</v>
      </c>
    </row>
    <row r="51" spans="5:13">
      <c r="E51" s="6" t="s">
        <v>131</v>
      </c>
      <c r="F51" s="6" t="s">
        <v>180</v>
      </c>
      <c r="G51" s="6" t="s">
        <v>125</v>
      </c>
      <c r="H51" s="6">
        <v>47</v>
      </c>
      <c r="J51" s="6" t="s">
        <v>94</v>
      </c>
      <c r="K51" s="6" t="s">
        <v>226</v>
      </c>
      <c r="L51" s="6">
        <v>32</v>
      </c>
      <c r="M51" s="6" t="s">
        <v>283</v>
      </c>
    </row>
    <row r="52" spans="5:13">
      <c r="E52" s="6" t="s">
        <v>131</v>
      </c>
      <c r="F52" s="6" t="s">
        <v>181</v>
      </c>
      <c r="G52" s="6" t="s">
        <v>125</v>
      </c>
      <c r="H52" s="6">
        <v>48</v>
      </c>
      <c r="J52" s="6" t="s">
        <v>168</v>
      </c>
      <c r="K52" s="6" t="s">
        <v>226</v>
      </c>
      <c r="L52" s="6">
        <v>33</v>
      </c>
      <c r="M52" s="6" t="s">
        <v>283</v>
      </c>
    </row>
    <row r="53" spans="5:13">
      <c r="E53" s="6" t="s">
        <v>131</v>
      </c>
      <c r="F53" s="6" t="s">
        <v>182</v>
      </c>
      <c r="G53" s="6" t="s">
        <v>125</v>
      </c>
      <c r="H53" s="6">
        <v>49</v>
      </c>
      <c r="J53" s="6" t="s">
        <v>169</v>
      </c>
      <c r="K53" s="6" t="s">
        <v>227</v>
      </c>
      <c r="L53" s="6">
        <v>34</v>
      </c>
      <c r="M53" s="6" t="s">
        <v>284</v>
      </c>
    </row>
    <row r="54" spans="5:13">
      <c r="E54" s="6" t="s">
        <v>131</v>
      </c>
      <c r="F54" s="6" t="s">
        <v>183</v>
      </c>
      <c r="G54" s="6" t="s">
        <v>125</v>
      </c>
      <c r="H54" s="6">
        <v>50</v>
      </c>
      <c r="J54" s="6" t="s">
        <v>170</v>
      </c>
      <c r="K54" s="6" t="s">
        <v>227</v>
      </c>
      <c r="L54" s="6">
        <v>35</v>
      </c>
      <c r="M54" s="6" t="s">
        <v>284</v>
      </c>
    </row>
    <row r="55" spans="5:13">
      <c r="E55" s="6" t="s">
        <v>131</v>
      </c>
      <c r="F55" s="6" t="s">
        <v>184</v>
      </c>
      <c r="G55" s="6" t="s">
        <v>125</v>
      </c>
      <c r="H55" s="6">
        <v>51</v>
      </c>
      <c r="J55" s="6" t="s">
        <v>171</v>
      </c>
      <c r="K55" s="6" t="s">
        <v>229</v>
      </c>
      <c r="L55" s="6">
        <v>37</v>
      </c>
      <c r="M55" s="6" t="s">
        <v>286</v>
      </c>
    </row>
    <row r="56" spans="5:13">
      <c r="E56" s="6" t="s">
        <v>131</v>
      </c>
      <c r="F56" s="6" t="s">
        <v>185</v>
      </c>
      <c r="G56" s="6" t="s">
        <v>125</v>
      </c>
      <c r="H56" s="6">
        <v>52</v>
      </c>
      <c r="J56" s="6" t="s">
        <v>172</v>
      </c>
      <c r="K56" s="6" t="s">
        <v>229</v>
      </c>
      <c r="L56" s="6">
        <v>38</v>
      </c>
      <c r="M56" s="6" t="s">
        <v>286</v>
      </c>
    </row>
    <row r="57" spans="5:13">
      <c r="E57" s="6" t="s">
        <v>131</v>
      </c>
      <c r="F57" s="6" t="s">
        <v>186</v>
      </c>
      <c r="G57" s="6" t="s">
        <v>125</v>
      </c>
      <c r="H57" s="6">
        <v>53</v>
      </c>
      <c r="J57" s="6" t="s">
        <v>174</v>
      </c>
      <c r="K57" s="6" t="s">
        <v>229</v>
      </c>
      <c r="L57" s="6">
        <v>39</v>
      </c>
      <c r="M57" s="6" t="s">
        <v>286</v>
      </c>
    </row>
    <row r="58" spans="5:13">
      <c r="E58" s="6" t="s">
        <v>131</v>
      </c>
      <c r="F58" s="6" t="s">
        <v>187</v>
      </c>
      <c r="G58" s="6" t="s">
        <v>125</v>
      </c>
      <c r="H58" s="6">
        <v>54</v>
      </c>
      <c r="J58" s="6" t="s">
        <v>175</v>
      </c>
      <c r="K58" s="6" t="s">
        <v>229</v>
      </c>
      <c r="L58" s="6">
        <v>40</v>
      </c>
      <c r="M58" s="6" t="s">
        <v>286</v>
      </c>
    </row>
    <row r="59" spans="5:13">
      <c r="E59" s="6" t="s">
        <v>131</v>
      </c>
      <c r="F59" s="6" t="s">
        <v>188</v>
      </c>
      <c r="G59" s="6" t="s">
        <v>125</v>
      </c>
      <c r="H59" s="6">
        <v>55</v>
      </c>
      <c r="J59" s="6" t="s">
        <v>176</v>
      </c>
      <c r="K59" s="6" t="s">
        <v>230</v>
      </c>
      <c r="L59" s="6">
        <v>41</v>
      </c>
      <c r="M59" s="6" t="s">
        <v>287</v>
      </c>
    </row>
    <row r="60" spans="5:13">
      <c r="E60" s="6" t="s">
        <v>131</v>
      </c>
      <c r="F60" s="6" t="s">
        <v>189</v>
      </c>
      <c r="G60" s="6" t="s">
        <v>125</v>
      </c>
      <c r="H60" s="6">
        <v>56</v>
      </c>
      <c r="J60" s="6" t="s">
        <v>157</v>
      </c>
      <c r="K60" s="6" t="s">
        <v>205</v>
      </c>
      <c r="L60" s="6">
        <v>42</v>
      </c>
      <c r="M60" s="6" t="s">
        <v>262</v>
      </c>
    </row>
    <row r="61" spans="5:13">
      <c r="E61" s="6" t="s">
        <v>131</v>
      </c>
      <c r="F61" s="6" t="s">
        <v>190</v>
      </c>
      <c r="G61" s="6" t="s">
        <v>125</v>
      </c>
      <c r="H61" s="6">
        <v>57</v>
      </c>
      <c r="J61" s="6" t="s">
        <v>177</v>
      </c>
      <c r="K61" s="6" t="s">
        <v>231</v>
      </c>
      <c r="L61" s="6">
        <v>43</v>
      </c>
      <c r="M61" s="6" t="s">
        <v>288</v>
      </c>
    </row>
    <row r="62" spans="5:13">
      <c r="E62" s="6" t="s">
        <v>131</v>
      </c>
      <c r="F62" s="6" t="s">
        <v>191</v>
      </c>
      <c r="G62" s="6" t="s">
        <v>125</v>
      </c>
      <c r="H62" s="6">
        <v>58</v>
      </c>
      <c r="J62" s="6" t="s">
        <v>177</v>
      </c>
      <c r="K62" s="6" t="s">
        <v>232</v>
      </c>
      <c r="L62" s="6">
        <v>43</v>
      </c>
      <c r="M62" s="6" t="s">
        <v>289</v>
      </c>
    </row>
    <row r="63" spans="5:13">
      <c r="E63" s="6" t="s">
        <v>131</v>
      </c>
      <c r="F63" s="6" t="s">
        <v>192</v>
      </c>
      <c r="G63" s="6" t="s">
        <v>125</v>
      </c>
      <c r="H63" s="6">
        <v>59</v>
      </c>
      <c r="J63" s="6" t="s">
        <v>177</v>
      </c>
      <c r="K63" s="6" t="s">
        <v>233</v>
      </c>
      <c r="L63" s="6">
        <v>43</v>
      </c>
      <c r="M63" s="6" t="s">
        <v>290</v>
      </c>
    </row>
    <row r="64" spans="5:13">
      <c r="E64" s="6" t="s">
        <v>131</v>
      </c>
      <c r="F64" s="6" t="s">
        <v>193</v>
      </c>
      <c r="G64" s="6" t="s">
        <v>125</v>
      </c>
      <c r="H64" s="6">
        <v>60</v>
      </c>
      <c r="J64" s="6" t="s">
        <v>178</v>
      </c>
      <c r="K64" s="6" t="s">
        <v>178</v>
      </c>
      <c r="L64" s="6">
        <v>44</v>
      </c>
      <c r="M64" s="6" t="s">
        <v>291</v>
      </c>
    </row>
    <row r="65" spans="5:13">
      <c r="E65" s="6" t="s">
        <v>131</v>
      </c>
      <c r="F65" s="6" t="s">
        <v>194</v>
      </c>
      <c r="G65" s="6" t="s">
        <v>125</v>
      </c>
      <c r="H65" s="6">
        <v>62</v>
      </c>
      <c r="J65" s="6" t="s">
        <v>179</v>
      </c>
      <c r="K65" s="6" t="s">
        <v>178</v>
      </c>
      <c r="L65" s="6">
        <v>45</v>
      </c>
      <c r="M65" s="6" t="s">
        <v>291</v>
      </c>
    </row>
    <row r="66" spans="5:13">
      <c r="E66" s="6" t="s">
        <v>131</v>
      </c>
      <c r="F66" s="6" t="s">
        <v>195</v>
      </c>
      <c r="G66" s="6" t="s">
        <v>125</v>
      </c>
      <c r="H66" s="6">
        <v>76</v>
      </c>
      <c r="J66" s="6" t="s">
        <v>92</v>
      </c>
      <c r="K66" s="6" t="s">
        <v>234</v>
      </c>
      <c r="L66" s="6">
        <v>46</v>
      </c>
      <c r="M66" s="6" t="s">
        <v>292</v>
      </c>
    </row>
    <row r="67" spans="5:13">
      <c r="E67" s="6" t="s">
        <v>132</v>
      </c>
      <c r="F67" s="6" t="s">
        <v>196</v>
      </c>
      <c r="G67" s="6" t="s">
        <v>126</v>
      </c>
      <c r="H67" s="6">
        <v>63</v>
      </c>
      <c r="J67" s="6" t="s">
        <v>92</v>
      </c>
      <c r="K67" s="6" t="s">
        <v>235</v>
      </c>
      <c r="L67" s="6">
        <v>46</v>
      </c>
      <c r="M67" s="6" t="s">
        <v>293</v>
      </c>
    </row>
    <row r="68" spans="5:13">
      <c r="E68" s="6" t="s">
        <v>132</v>
      </c>
      <c r="F68" s="6" t="s">
        <v>95</v>
      </c>
      <c r="G68" s="6" t="s">
        <v>126</v>
      </c>
      <c r="H68" s="6">
        <v>64</v>
      </c>
      <c r="J68" s="6" t="s">
        <v>92</v>
      </c>
      <c r="K68" s="6" t="s">
        <v>236</v>
      </c>
      <c r="L68" s="6">
        <v>46</v>
      </c>
      <c r="M68" s="6" t="s">
        <v>294</v>
      </c>
    </row>
    <row r="69" spans="5:13">
      <c r="E69" s="6" t="s">
        <v>132</v>
      </c>
      <c r="F69" s="6" t="s">
        <v>197</v>
      </c>
      <c r="G69" s="6" t="s">
        <v>126</v>
      </c>
      <c r="H69" s="6">
        <v>65</v>
      </c>
      <c r="J69" s="6" t="s">
        <v>92</v>
      </c>
      <c r="K69" s="6" t="s">
        <v>237</v>
      </c>
      <c r="L69" s="6">
        <v>46</v>
      </c>
      <c r="M69" s="6" t="s">
        <v>295</v>
      </c>
    </row>
    <row r="70" spans="5:13">
      <c r="E70" s="6" t="s">
        <v>132</v>
      </c>
      <c r="F70" s="6" t="s">
        <v>198</v>
      </c>
      <c r="G70" s="6" t="s">
        <v>126</v>
      </c>
      <c r="H70" s="6">
        <v>66</v>
      </c>
      <c r="J70" s="6" t="s">
        <v>180</v>
      </c>
      <c r="K70" s="6" t="s">
        <v>236</v>
      </c>
      <c r="L70" s="6">
        <v>47</v>
      </c>
      <c r="M70" s="6" t="s">
        <v>294</v>
      </c>
    </row>
    <row r="71" spans="5:13">
      <c r="E71" s="6" t="s">
        <v>132</v>
      </c>
      <c r="F71" s="6" t="s">
        <v>199</v>
      </c>
      <c r="G71" s="6" t="s">
        <v>126</v>
      </c>
      <c r="H71" s="6">
        <v>67</v>
      </c>
      <c r="J71" s="6" t="s">
        <v>181</v>
      </c>
      <c r="K71" s="6" t="s">
        <v>238</v>
      </c>
      <c r="L71" s="6">
        <v>48</v>
      </c>
      <c r="M71" s="6" t="s">
        <v>296</v>
      </c>
    </row>
    <row r="72" spans="5:13">
      <c r="E72" s="6"/>
      <c r="G72" s="6"/>
      <c r="H72" s="6"/>
      <c r="J72" s="6" t="s">
        <v>181</v>
      </c>
      <c r="K72" s="6" t="s">
        <v>182</v>
      </c>
      <c r="L72" s="6">
        <v>48</v>
      </c>
      <c r="M72" s="6" t="s">
        <v>297</v>
      </c>
    </row>
    <row r="73" spans="5:13">
      <c r="E73" s="6"/>
      <c r="G73" s="6"/>
      <c r="H73" s="6"/>
      <c r="J73" s="6" t="s">
        <v>182</v>
      </c>
      <c r="K73" s="6" t="s">
        <v>182</v>
      </c>
      <c r="L73" s="6">
        <v>49</v>
      </c>
      <c r="M73" s="6" t="s">
        <v>297</v>
      </c>
    </row>
    <row r="74" spans="5:13">
      <c r="E74" s="6"/>
      <c r="G74" s="6"/>
      <c r="H74" s="6"/>
      <c r="J74" s="6" t="s">
        <v>183</v>
      </c>
      <c r="K74" s="6" t="s">
        <v>182</v>
      </c>
      <c r="L74" s="6">
        <v>50</v>
      </c>
      <c r="M74" s="6" t="s">
        <v>297</v>
      </c>
    </row>
    <row r="75" spans="5:13">
      <c r="E75" s="6"/>
      <c r="G75" s="6"/>
      <c r="H75" s="6"/>
      <c r="J75" s="6" t="s">
        <v>184</v>
      </c>
      <c r="K75" s="6" t="s">
        <v>239</v>
      </c>
      <c r="L75" s="6">
        <v>51</v>
      </c>
      <c r="M75" s="6" t="s">
        <v>298</v>
      </c>
    </row>
    <row r="76" spans="5:13">
      <c r="E76" s="6"/>
      <c r="G76" s="6"/>
      <c r="H76" s="6"/>
      <c r="J76" s="6" t="s">
        <v>185</v>
      </c>
      <c r="K76" s="6" t="s">
        <v>239</v>
      </c>
      <c r="L76" s="6">
        <v>52</v>
      </c>
      <c r="M76" s="6" t="s">
        <v>298</v>
      </c>
    </row>
    <row r="77" spans="5:13">
      <c r="E77" s="6"/>
      <c r="G77" s="6"/>
      <c r="H77" s="6"/>
      <c r="J77" s="6" t="s">
        <v>186</v>
      </c>
      <c r="K77" s="6" t="s">
        <v>239</v>
      </c>
      <c r="L77" s="6">
        <v>53</v>
      </c>
      <c r="M77" s="6" t="s">
        <v>298</v>
      </c>
    </row>
    <row r="78" spans="5:13">
      <c r="E78" s="6"/>
      <c r="G78" s="6"/>
      <c r="H78" s="6"/>
      <c r="J78" s="6" t="s">
        <v>187</v>
      </c>
      <c r="K78" s="6" t="s">
        <v>240</v>
      </c>
      <c r="L78" s="6">
        <v>54</v>
      </c>
      <c r="M78" s="6" t="s">
        <v>299</v>
      </c>
    </row>
    <row r="79" spans="5:13">
      <c r="E79" s="6"/>
      <c r="G79" s="6"/>
      <c r="H79" s="6"/>
      <c r="J79" s="6" t="s">
        <v>187</v>
      </c>
      <c r="K79" s="6" t="s">
        <v>241</v>
      </c>
      <c r="L79" s="6">
        <v>54</v>
      </c>
      <c r="M79" s="6" t="s">
        <v>300</v>
      </c>
    </row>
    <row r="80" spans="5:13">
      <c r="E80" s="6"/>
      <c r="G80" s="6"/>
      <c r="H80" s="6"/>
      <c r="J80" s="6" t="s">
        <v>187</v>
      </c>
      <c r="K80" s="6" t="s">
        <v>242</v>
      </c>
      <c r="L80" s="6">
        <v>54</v>
      </c>
      <c r="M80" s="6" t="s">
        <v>301</v>
      </c>
    </row>
    <row r="81" spans="5:13">
      <c r="E81" s="6"/>
      <c r="G81" s="6"/>
      <c r="H81" s="6"/>
      <c r="J81" s="6" t="s">
        <v>187</v>
      </c>
      <c r="K81" s="6" t="s">
        <v>243</v>
      </c>
      <c r="L81" s="6">
        <v>54</v>
      </c>
      <c r="M81" s="6" t="s">
        <v>302</v>
      </c>
    </row>
    <row r="82" spans="5:13">
      <c r="E82" s="6"/>
      <c r="G82" s="6"/>
      <c r="H82" s="6"/>
      <c r="J82" s="6" t="s">
        <v>187</v>
      </c>
      <c r="K82" s="6" t="s">
        <v>244</v>
      </c>
      <c r="L82" s="6">
        <v>54</v>
      </c>
      <c r="M82" s="6" t="s">
        <v>303</v>
      </c>
    </row>
    <row r="83" spans="5:13">
      <c r="E83" s="6"/>
      <c r="G83" s="6"/>
      <c r="H83" s="6"/>
      <c r="J83" s="6" t="s">
        <v>187</v>
      </c>
      <c r="K83" s="6" t="s">
        <v>193</v>
      </c>
      <c r="L83" s="6">
        <v>54</v>
      </c>
      <c r="M83" s="6" t="s">
        <v>304</v>
      </c>
    </row>
    <row r="84" spans="5:13">
      <c r="E84" s="6"/>
      <c r="G84" s="6"/>
      <c r="H84" s="6"/>
      <c r="J84" s="6" t="s">
        <v>187</v>
      </c>
      <c r="K84" s="6" t="s">
        <v>245</v>
      </c>
      <c r="L84" s="6">
        <v>54</v>
      </c>
      <c r="M84" s="6" t="s">
        <v>305</v>
      </c>
    </row>
    <row r="85" spans="5:13">
      <c r="E85" s="6"/>
      <c r="G85" s="6"/>
      <c r="H85" s="6"/>
      <c r="J85" s="6" t="s">
        <v>187</v>
      </c>
      <c r="K85" s="6" t="s">
        <v>246</v>
      </c>
      <c r="L85" s="6">
        <v>54</v>
      </c>
      <c r="M85" s="6" t="s">
        <v>306</v>
      </c>
    </row>
    <row r="86" spans="5:13">
      <c r="E86" s="6"/>
      <c r="G86" s="6"/>
      <c r="H86" s="6"/>
      <c r="J86" s="6" t="s">
        <v>187</v>
      </c>
      <c r="K86" s="6" t="s">
        <v>91</v>
      </c>
      <c r="L86" s="6">
        <v>54</v>
      </c>
      <c r="M86" s="6" t="s">
        <v>307</v>
      </c>
    </row>
    <row r="87" spans="5:13">
      <c r="E87" s="6"/>
      <c r="G87" s="6"/>
      <c r="H87" s="6"/>
      <c r="J87" s="6" t="s">
        <v>188</v>
      </c>
      <c r="K87" s="6" t="s">
        <v>188</v>
      </c>
      <c r="L87" s="6">
        <v>55</v>
      </c>
      <c r="M87" s="6" t="s">
        <v>308</v>
      </c>
    </row>
    <row r="88" spans="5:13">
      <c r="E88" s="6"/>
      <c r="G88" s="6"/>
      <c r="H88" s="6"/>
      <c r="J88" s="6" t="s">
        <v>189</v>
      </c>
      <c r="K88" s="6" t="s">
        <v>190</v>
      </c>
      <c r="L88" s="6">
        <v>56</v>
      </c>
      <c r="M88" s="6" t="s">
        <v>309</v>
      </c>
    </row>
    <row r="89" spans="5:13">
      <c r="E89" s="6"/>
      <c r="G89" s="6"/>
      <c r="H89" s="6"/>
      <c r="J89" s="6" t="s">
        <v>190</v>
      </c>
      <c r="K89" s="6" t="s">
        <v>190</v>
      </c>
      <c r="L89" s="6">
        <v>57</v>
      </c>
      <c r="M89" s="6" t="s">
        <v>309</v>
      </c>
    </row>
    <row r="90" spans="5:13">
      <c r="E90" s="6"/>
      <c r="G90" s="6"/>
      <c r="H90" s="6"/>
      <c r="J90" s="6" t="s">
        <v>191</v>
      </c>
      <c r="K90" s="6" t="s">
        <v>246</v>
      </c>
      <c r="L90" s="6">
        <v>58</v>
      </c>
      <c r="M90" s="6" t="s">
        <v>306</v>
      </c>
    </row>
    <row r="91" spans="5:13">
      <c r="E91" s="6"/>
      <c r="G91" s="6"/>
      <c r="H91" s="6"/>
      <c r="J91" s="6" t="s">
        <v>192</v>
      </c>
      <c r="K91" s="6" t="s">
        <v>246</v>
      </c>
      <c r="L91" s="6">
        <v>59</v>
      </c>
      <c r="M91" s="6" t="s">
        <v>306</v>
      </c>
    </row>
    <row r="92" spans="5:13">
      <c r="E92" s="6"/>
      <c r="G92" s="6"/>
      <c r="H92" s="6"/>
      <c r="J92" s="6" t="s">
        <v>193</v>
      </c>
      <c r="K92" s="6" t="s">
        <v>193</v>
      </c>
      <c r="L92" s="6">
        <v>60</v>
      </c>
      <c r="M92" s="6" t="s">
        <v>304</v>
      </c>
    </row>
    <row r="93" spans="5:13">
      <c r="E93" s="6"/>
      <c r="G93" s="6"/>
      <c r="H93" s="6"/>
      <c r="J93" s="6" t="s">
        <v>194</v>
      </c>
      <c r="K93" s="6" t="s">
        <v>190</v>
      </c>
      <c r="L93" s="6">
        <v>62</v>
      </c>
      <c r="M93" s="6" t="s">
        <v>309</v>
      </c>
    </row>
    <row r="94" spans="5:13">
      <c r="E94" s="6"/>
      <c r="G94" s="6"/>
      <c r="H94" s="6"/>
      <c r="J94" s="6" t="s">
        <v>196</v>
      </c>
      <c r="K94" s="6" t="s">
        <v>247</v>
      </c>
      <c r="L94" s="6">
        <v>63</v>
      </c>
      <c r="M94" s="6" t="s">
        <v>310</v>
      </c>
    </row>
    <row r="95" spans="5:13">
      <c r="E95" s="6"/>
      <c r="G95" s="6"/>
      <c r="H95" s="6"/>
      <c r="J95" s="6" t="s">
        <v>196</v>
      </c>
      <c r="K95" s="6" t="s">
        <v>248</v>
      </c>
      <c r="L95" s="6">
        <v>63</v>
      </c>
      <c r="M95" s="6" t="s">
        <v>311</v>
      </c>
    </row>
    <row r="96" spans="5:13">
      <c r="E96" s="6"/>
      <c r="G96" s="6"/>
      <c r="H96" s="6"/>
      <c r="J96" s="6" t="s">
        <v>95</v>
      </c>
      <c r="K96" s="6" t="s">
        <v>249</v>
      </c>
      <c r="L96" s="6">
        <v>64</v>
      </c>
      <c r="M96" s="6" t="s">
        <v>312</v>
      </c>
    </row>
    <row r="97" spans="5:13">
      <c r="E97" s="6"/>
      <c r="G97" s="6"/>
      <c r="H97" s="6"/>
      <c r="J97" s="6" t="s">
        <v>95</v>
      </c>
      <c r="K97" s="6" t="s">
        <v>250</v>
      </c>
      <c r="L97" s="6">
        <v>64</v>
      </c>
      <c r="M97" s="6" t="s">
        <v>313</v>
      </c>
    </row>
    <row r="98" spans="5:13">
      <c r="E98" s="6"/>
      <c r="G98" s="6"/>
      <c r="H98" s="6"/>
      <c r="J98" s="6" t="s">
        <v>95</v>
      </c>
      <c r="K98" s="6" t="s">
        <v>251</v>
      </c>
      <c r="L98" s="6">
        <v>64</v>
      </c>
      <c r="M98" s="6" t="s">
        <v>314</v>
      </c>
    </row>
    <row r="99" spans="5:13">
      <c r="E99" s="6"/>
      <c r="G99" s="6"/>
      <c r="H99" s="6"/>
      <c r="J99" s="6" t="s">
        <v>95</v>
      </c>
      <c r="K99" s="6" t="s">
        <v>252</v>
      </c>
      <c r="L99" s="6">
        <v>64</v>
      </c>
      <c r="M99" s="6" t="s">
        <v>315</v>
      </c>
    </row>
    <row r="100" spans="5:13">
      <c r="E100" s="6"/>
      <c r="G100" s="6"/>
      <c r="H100" s="6"/>
      <c r="J100" s="6" t="s">
        <v>95</v>
      </c>
      <c r="K100" s="6" t="s">
        <v>253</v>
      </c>
      <c r="L100" s="6">
        <v>64</v>
      </c>
      <c r="M100" s="6" t="s">
        <v>316</v>
      </c>
    </row>
    <row r="101" spans="5:13">
      <c r="E101" s="6"/>
      <c r="G101" s="6"/>
      <c r="H101" s="6"/>
      <c r="J101" s="6" t="s">
        <v>95</v>
      </c>
      <c r="K101" s="6" t="s">
        <v>254</v>
      </c>
      <c r="L101" s="6">
        <v>64</v>
      </c>
      <c r="M101" s="6" t="s">
        <v>317</v>
      </c>
    </row>
    <row r="102" spans="5:13">
      <c r="E102" s="6"/>
      <c r="G102" s="6"/>
      <c r="H102" s="6"/>
      <c r="J102" s="6" t="s">
        <v>197</v>
      </c>
      <c r="K102" s="6" t="s">
        <v>197</v>
      </c>
      <c r="L102" s="6">
        <v>65</v>
      </c>
      <c r="M102" s="6" t="s">
        <v>318</v>
      </c>
    </row>
    <row r="103" spans="5:13">
      <c r="E103" s="6"/>
      <c r="G103" s="6"/>
      <c r="H103" s="6"/>
      <c r="J103" s="6" t="s">
        <v>198</v>
      </c>
      <c r="K103" s="6" t="s">
        <v>198</v>
      </c>
      <c r="L103" s="6">
        <v>66</v>
      </c>
      <c r="M103" s="6" t="s">
        <v>319</v>
      </c>
    </row>
    <row r="104" spans="5:13">
      <c r="E104" s="6"/>
      <c r="G104" s="6"/>
      <c r="H104" s="6"/>
      <c r="J104" s="6" t="s">
        <v>199</v>
      </c>
      <c r="K104" s="6" t="s">
        <v>199</v>
      </c>
      <c r="L104" s="6">
        <v>67</v>
      </c>
      <c r="M104" s="6" t="s">
        <v>320</v>
      </c>
    </row>
    <row r="105" spans="5:13">
      <c r="E105" s="6"/>
      <c r="G105" s="6"/>
      <c r="H105" s="6"/>
      <c r="J105" s="6" t="s">
        <v>158</v>
      </c>
      <c r="K105" s="6" t="s">
        <v>206</v>
      </c>
      <c r="L105" s="6">
        <v>71</v>
      </c>
      <c r="M105" s="6" t="s">
        <v>263</v>
      </c>
    </row>
    <row r="106" spans="5:13">
      <c r="E106" s="6"/>
      <c r="G106" s="6"/>
      <c r="H106" s="6"/>
      <c r="J106" s="6" t="s">
        <v>159</v>
      </c>
      <c r="K106" s="6" t="s">
        <v>206</v>
      </c>
      <c r="L106" s="6">
        <v>72</v>
      </c>
      <c r="M106" s="6" t="s">
        <v>263</v>
      </c>
    </row>
    <row r="107" spans="5:13">
      <c r="E107" s="6"/>
      <c r="G107" s="6"/>
      <c r="H107" s="6"/>
      <c r="J107" s="6" t="s">
        <v>147</v>
      </c>
      <c r="K107" s="6" t="s">
        <v>203</v>
      </c>
      <c r="L107" s="6">
        <v>73</v>
      </c>
      <c r="M107" s="6" t="s">
        <v>258</v>
      </c>
    </row>
    <row r="108" spans="5:13">
      <c r="E108" s="6"/>
      <c r="G108" s="6"/>
      <c r="H108" s="6"/>
      <c r="J108" s="6" t="s">
        <v>195</v>
      </c>
      <c r="K108" s="6" t="s">
        <v>91</v>
      </c>
      <c r="L108" s="6">
        <v>76</v>
      </c>
      <c r="M108" s="6" t="s">
        <v>307</v>
      </c>
    </row>
    <row r="109" spans="5:13">
      <c r="E109" s="6"/>
      <c r="G109" s="6"/>
      <c r="H109" s="6"/>
      <c r="J109" s="6" t="s">
        <v>165</v>
      </c>
      <c r="K109" s="6" t="s">
        <v>229</v>
      </c>
      <c r="L109" s="6">
        <v>77</v>
      </c>
      <c r="M109" s="6" t="s">
        <v>286</v>
      </c>
    </row>
    <row r="110" spans="5:13">
      <c r="E110" s="6"/>
      <c r="G110" s="6"/>
      <c r="H110" s="6"/>
      <c r="J110" s="6" t="s">
        <v>164</v>
      </c>
      <c r="K110" s="6" t="s">
        <v>229</v>
      </c>
      <c r="L110" s="6">
        <v>78</v>
      </c>
      <c r="M110" s="6" t="s">
        <v>286</v>
      </c>
    </row>
    <row r="111" spans="5:13">
      <c r="E111" s="6"/>
      <c r="G111" s="6"/>
      <c r="H111" s="6"/>
      <c r="J111" s="6" t="s">
        <v>173</v>
      </c>
      <c r="K111" s="6" t="s">
        <v>229</v>
      </c>
      <c r="L111" s="6">
        <v>79</v>
      </c>
      <c r="M111" s="6" t="s">
        <v>286</v>
      </c>
    </row>
    <row r="112" spans="5:13">
      <c r="E112" s="6"/>
      <c r="G112" s="6"/>
      <c r="H112" s="6"/>
    </row>
    <row r="113" spans="5:8">
      <c r="E113" s="6"/>
      <c r="G113" s="6"/>
      <c r="H113" s="6"/>
    </row>
    <row r="114" spans="5:8">
      <c r="E114" s="6"/>
      <c r="G114" s="6"/>
      <c r="H114" s="6"/>
    </row>
    <row r="115" spans="5:8">
      <c r="E115" s="6"/>
      <c r="G115" s="6"/>
      <c r="H115" s="6"/>
    </row>
    <row r="116" spans="5:8">
      <c r="E116" s="6"/>
      <c r="G116" s="6"/>
      <c r="H116" s="6"/>
    </row>
    <row r="117" spans="5:8">
      <c r="E117" s="6"/>
      <c r="G117" s="6"/>
      <c r="H117" s="6"/>
    </row>
    <row r="118" spans="5:8">
      <c r="E118" s="6"/>
      <c r="G118" s="6"/>
      <c r="H118" s="6"/>
    </row>
    <row r="119" spans="5:8">
      <c r="E119" s="6"/>
      <c r="G119" s="6"/>
      <c r="H119" s="6"/>
    </row>
    <row r="120" spans="5:8">
      <c r="E120" s="6"/>
      <c r="G120" s="6"/>
      <c r="H120" s="6"/>
    </row>
    <row r="121" spans="5:8">
      <c r="E121" s="6"/>
      <c r="G121" s="6"/>
      <c r="H121" s="6"/>
    </row>
    <row r="122" spans="5:8">
      <c r="E122" s="6"/>
      <c r="G122" s="6"/>
      <c r="H122" s="6"/>
    </row>
    <row r="123" spans="5:8">
      <c r="E123" s="6"/>
      <c r="G123" s="6"/>
      <c r="H123" s="6"/>
    </row>
    <row r="124" spans="5:8">
      <c r="E124" s="6"/>
      <c r="G124" s="6"/>
      <c r="H124" s="6"/>
    </row>
    <row r="125" spans="5:8">
      <c r="E125" s="6"/>
      <c r="G125" s="6"/>
      <c r="H125" s="6"/>
    </row>
    <row r="126" spans="5:8">
      <c r="E126" s="6"/>
      <c r="G126" s="6"/>
      <c r="H126" s="6"/>
    </row>
    <row r="127" spans="5:8">
      <c r="E127" s="6"/>
      <c r="G127" s="6"/>
      <c r="H127" s="6"/>
    </row>
    <row r="128" spans="5:8">
      <c r="E128" s="6"/>
      <c r="G128" s="6"/>
      <c r="H128" s="6"/>
    </row>
    <row r="129" spans="5:8">
      <c r="E129" s="6"/>
      <c r="G129" s="6"/>
      <c r="H129" s="6"/>
    </row>
    <row r="130" spans="5:8">
      <c r="E130" s="6"/>
      <c r="G130" s="6"/>
      <c r="H130" s="6"/>
    </row>
    <row r="131" spans="5:8">
      <c r="E131" s="6"/>
      <c r="G131" s="6"/>
      <c r="H131" s="6"/>
    </row>
    <row r="132" spans="5:8">
      <c r="E132" s="6"/>
      <c r="G132" s="6"/>
      <c r="H132" s="6"/>
    </row>
    <row r="133" spans="5:8">
      <c r="E133" s="6"/>
      <c r="G133" s="6"/>
      <c r="H133" s="6"/>
    </row>
    <row r="134" spans="5:8">
      <c r="E134" s="6"/>
      <c r="G134" s="6"/>
      <c r="H134" s="6"/>
    </row>
    <row r="135" spans="5:8">
      <c r="E135" s="6"/>
      <c r="G135" s="6"/>
      <c r="H135" s="6"/>
    </row>
    <row r="136" spans="5:8">
      <c r="E136" s="6"/>
      <c r="G136" s="6"/>
      <c r="H136" s="6"/>
    </row>
    <row r="137" spans="5:8">
      <c r="E137" s="6"/>
      <c r="G137" s="6"/>
      <c r="H137" s="6"/>
    </row>
    <row r="138" spans="5:8">
      <c r="E138" s="6"/>
      <c r="G138" s="6"/>
      <c r="H138" s="6"/>
    </row>
    <row r="139" spans="5:8">
      <c r="E139" s="6"/>
      <c r="G139" s="6"/>
      <c r="H139" s="6"/>
    </row>
    <row r="140" spans="5:8">
      <c r="E140" s="6"/>
      <c r="G140" s="6"/>
      <c r="H140" s="6"/>
    </row>
    <row r="141" spans="5:8">
      <c r="E141" s="6"/>
      <c r="G141" s="6"/>
      <c r="H141" s="6"/>
    </row>
    <row r="142" spans="5:8">
      <c r="E142" s="6"/>
      <c r="G142" s="6"/>
      <c r="H142" s="6"/>
    </row>
    <row r="143" spans="5:8">
      <c r="E143" s="6"/>
      <c r="G143" s="6"/>
      <c r="H143" s="6"/>
    </row>
    <row r="144" spans="5:8">
      <c r="E144" s="6"/>
      <c r="G144" s="6"/>
      <c r="H144" s="6"/>
    </row>
    <row r="145" spans="5:8">
      <c r="E145" s="6"/>
      <c r="G145" s="6"/>
      <c r="H145" s="6"/>
    </row>
    <row r="146" spans="5:8">
      <c r="E146" s="6"/>
      <c r="G146" s="6"/>
      <c r="H146" s="6"/>
    </row>
    <row r="147" spans="5:8">
      <c r="E147" s="6"/>
      <c r="G147" s="6"/>
      <c r="H147" s="6"/>
    </row>
    <row r="148" spans="5:8">
      <c r="E148" s="6"/>
      <c r="G148" s="6"/>
      <c r="H148" s="6"/>
    </row>
    <row r="149" spans="5:8">
      <c r="E149" s="6"/>
      <c r="G149" s="6"/>
      <c r="H149" s="6"/>
    </row>
    <row r="150" spans="5:8">
      <c r="E150" s="6"/>
      <c r="G150" s="6"/>
      <c r="H150" s="6"/>
    </row>
    <row r="151" spans="5:8">
      <c r="E151" s="6"/>
      <c r="G151" s="6"/>
      <c r="H151" s="6"/>
    </row>
    <row r="152" spans="5:8">
      <c r="E152" s="6"/>
      <c r="G152" s="6"/>
      <c r="H152" s="6"/>
    </row>
    <row r="153" spans="5:8">
      <c r="E153" s="6"/>
      <c r="G153" s="6"/>
      <c r="H153" s="6"/>
    </row>
    <row r="154" spans="5:8">
      <c r="E154" s="6"/>
      <c r="G154" s="6"/>
      <c r="H154" s="6"/>
    </row>
    <row r="155" spans="5:8">
      <c r="E155" s="6"/>
      <c r="G155" s="6"/>
      <c r="H155" s="6"/>
    </row>
    <row r="156" spans="5:8">
      <c r="E156" s="6"/>
      <c r="G156" s="6"/>
      <c r="H156" s="6"/>
    </row>
    <row r="157" spans="5:8">
      <c r="E157" s="6"/>
      <c r="G157" s="6"/>
      <c r="H157" s="6"/>
    </row>
    <row r="158" spans="5:8">
      <c r="E158" s="6"/>
      <c r="G158" s="6"/>
      <c r="H158" s="6"/>
    </row>
    <row r="159" spans="5:8">
      <c r="E159" s="6"/>
      <c r="G159" s="6"/>
      <c r="H159" s="6"/>
    </row>
    <row r="160" spans="5:8">
      <c r="E160" s="6"/>
      <c r="G160" s="6"/>
      <c r="H160" s="6"/>
    </row>
    <row r="161" spans="5:8">
      <c r="E161" s="6"/>
      <c r="G161" s="6"/>
      <c r="H161" s="6"/>
    </row>
    <row r="162" spans="5:8">
      <c r="E162" s="6"/>
      <c r="G162" s="6"/>
      <c r="H162" s="6"/>
    </row>
    <row r="163" spans="5:8">
      <c r="E163" s="6"/>
      <c r="G163" s="6"/>
      <c r="H163" s="6"/>
    </row>
    <row r="164" spans="5:8">
      <c r="E164" s="6"/>
      <c r="G164" s="6"/>
      <c r="H164" s="6"/>
    </row>
    <row r="165" spans="5:8">
      <c r="E165" s="6"/>
      <c r="G165" s="6"/>
      <c r="H165" s="6"/>
    </row>
    <row r="166" spans="5:8">
      <c r="E166" s="6"/>
      <c r="G166" s="6"/>
      <c r="H166" s="6"/>
    </row>
    <row r="167" spans="5:8">
      <c r="E167" s="6"/>
      <c r="G167" s="6"/>
      <c r="H167" s="6"/>
    </row>
    <row r="168" spans="5:8">
      <c r="E168" s="6"/>
      <c r="G168" s="6"/>
      <c r="H168" s="6"/>
    </row>
    <row r="169" spans="5:8">
      <c r="E169" s="6"/>
      <c r="G169" s="6"/>
      <c r="H169" s="6"/>
    </row>
    <row r="170" spans="5:8">
      <c r="E170" s="6"/>
      <c r="G170" s="6"/>
      <c r="H170" s="6"/>
    </row>
    <row r="171" spans="5:8">
      <c r="E171" s="6"/>
      <c r="G171" s="6"/>
      <c r="H171" s="6"/>
    </row>
    <row r="172" spans="5:8">
      <c r="E172" s="6"/>
      <c r="G172" s="6"/>
      <c r="H172" s="6"/>
    </row>
    <row r="173" spans="5:8">
      <c r="E173" s="6"/>
      <c r="G173" s="6"/>
      <c r="H173" s="6"/>
    </row>
    <row r="174" spans="5:8">
      <c r="E174" s="6"/>
      <c r="G174" s="6"/>
      <c r="H174" s="6"/>
    </row>
    <row r="175" spans="5:8">
      <c r="E175" s="6"/>
      <c r="G175" s="6"/>
      <c r="H175" s="6"/>
    </row>
    <row r="176" spans="5:8">
      <c r="E176" s="6"/>
      <c r="G176" s="6"/>
      <c r="H176" s="6"/>
    </row>
    <row r="177" spans="5:8">
      <c r="E177" s="6"/>
      <c r="G177" s="6"/>
      <c r="H177" s="6"/>
    </row>
    <row r="178" spans="5:8">
      <c r="E178" s="6"/>
      <c r="G178" s="6"/>
      <c r="H178" s="6"/>
    </row>
    <row r="179" spans="5:8">
      <c r="E179" s="6"/>
      <c r="G179" s="6"/>
      <c r="H179" s="6"/>
    </row>
    <row r="180" spans="5:8">
      <c r="E180" s="6"/>
      <c r="G180" s="6"/>
      <c r="H180" s="6"/>
    </row>
    <row r="181" spans="5:8">
      <c r="E181" s="6"/>
      <c r="G181" s="6"/>
      <c r="H181" s="6"/>
    </row>
    <row r="182" spans="5:8">
      <c r="E182" s="6"/>
      <c r="G182" s="6"/>
      <c r="H182" s="6"/>
    </row>
    <row r="183" spans="5:8">
      <c r="E183" s="6"/>
      <c r="G183" s="6"/>
      <c r="H183" s="6"/>
    </row>
    <row r="184" spans="5:8">
      <c r="E184" s="6"/>
      <c r="G184" s="6"/>
      <c r="H184" s="6"/>
    </row>
  </sheetData>
  <sheetProtection password="E073"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B4" sqref="B4"/>
    </sheetView>
  </sheetViews>
  <sheetFormatPr defaultRowHeight="15"/>
  <cols>
    <col min="1" max="1" width="26" customWidth="1"/>
    <col min="2" max="2" width="38.85546875" style="6" customWidth="1"/>
    <col min="3" max="3" width="21.28515625" style="6" customWidth="1"/>
    <col min="4" max="4" width="28.28515625" style="6" customWidth="1"/>
    <col min="5" max="5" width="20.85546875" style="6" customWidth="1"/>
    <col min="6" max="6" width="20.28515625" customWidth="1"/>
  </cols>
  <sheetData>
    <row r="1" spans="1:6">
      <c r="A1" s="5" t="s">
        <v>69</v>
      </c>
      <c r="B1" s="5" t="s">
        <v>70</v>
      </c>
      <c r="C1" s="5" t="s">
        <v>65</v>
      </c>
      <c r="D1" s="5" t="s">
        <v>66</v>
      </c>
      <c r="E1" s="5" t="s">
        <v>73</v>
      </c>
      <c r="F1" s="5" t="s">
        <v>67</v>
      </c>
    </row>
    <row r="2" spans="1:6">
      <c r="A2" s="4" t="s">
        <v>49</v>
      </c>
      <c r="B2" s="15" t="s">
        <v>68</v>
      </c>
      <c r="C2" s="15" t="s">
        <v>71</v>
      </c>
      <c r="D2" s="15" t="s">
        <v>72</v>
      </c>
      <c r="E2" s="15" t="s">
        <v>74</v>
      </c>
      <c r="F2" s="16" t="s">
        <v>75</v>
      </c>
    </row>
    <row r="3" spans="1:6">
      <c r="A3" s="4" t="s">
        <v>76</v>
      </c>
      <c r="B3" s="4" t="s">
        <v>77</v>
      </c>
      <c r="C3" s="4"/>
      <c r="D3" s="4"/>
      <c r="E3" s="4"/>
      <c r="F3" s="4"/>
    </row>
    <row r="4" spans="1:6">
      <c r="A4" s="4" t="s">
        <v>78</v>
      </c>
      <c r="B4" s="4" t="s">
        <v>79</v>
      </c>
      <c r="C4" s="4"/>
      <c r="D4" s="4"/>
      <c r="E4" s="4"/>
      <c r="F4" s="4"/>
    </row>
    <row r="5" spans="1:6">
      <c r="A5" s="4"/>
      <c r="B5" s="4"/>
      <c r="C5" s="4"/>
      <c r="D5" s="4"/>
      <c r="E5" s="4"/>
      <c r="F5" s="4"/>
    </row>
    <row r="6" spans="1:6">
      <c r="A6" s="4"/>
      <c r="B6" s="4"/>
      <c r="C6" s="4"/>
      <c r="D6" s="4"/>
      <c r="E6" s="4"/>
      <c r="F6" s="4"/>
    </row>
    <row r="7" spans="1:6">
      <c r="A7" s="4"/>
      <c r="B7" s="4"/>
      <c r="C7" s="4"/>
      <c r="D7" s="4"/>
      <c r="E7" s="4"/>
      <c r="F7" s="4"/>
    </row>
    <row r="8" spans="1:6">
      <c r="A8" s="4"/>
      <c r="B8" s="4"/>
      <c r="C8" s="4"/>
      <c r="D8" s="4"/>
      <c r="E8" s="4"/>
      <c r="F8" s="4"/>
    </row>
    <row r="9" spans="1:6">
      <c r="A9" s="4"/>
      <c r="B9" s="4"/>
      <c r="C9" s="4"/>
      <c r="D9" s="4"/>
      <c r="E9" s="4"/>
      <c r="F9" s="4"/>
    </row>
    <row r="10" spans="1:6">
      <c r="A10" s="4"/>
      <c r="B10" s="4"/>
      <c r="C10" s="4"/>
      <c r="D10" s="4"/>
      <c r="E10" s="4"/>
      <c r="F10" s="4"/>
    </row>
    <row r="11" spans="1:6">
      <c r="A11" s="4"/>
      <c r="B11" s="4"/>
      <c r="C11" s="4"/>
      <c r="D11" s="4"/>
      <c r="E11" s="4"/>
      <c r="F11" s="4"/>
    </row>
    <row r="12" spans="1:6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4"/>
      <c r="B15" s="4"/>
      <c r="C15" s="4"/>
      <c r="D15" s="4"/>
      <c r="E15" s="4"/>
      <c r="F15" s="4"/>
    </row>
    <row r="16" spans="1:6">
      <c r="A16" s="4"/>
      <c r="B16" s="4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  <row r="18" spans="1:6">
      <c r="A18" s="4"/>
      <c r="B18" s="4"/>
      <c r="C18" s="4"/>
      <c r="D18" s="4"/>
      <c r="E18" s="4"/>
      <c r="F18" s="4"/>
    </row>
    <row r="19" spans="1:6">
      <c r="A19" s="4"/>
      <c r="B19" s="4"/>
      <c r="C19" s="4"/>
      <c r="D19" s="4"/>
      <c r="E19" s="4"/>
      <c r="F19" s="4"/>
    </row>
    <row r="20" spans="1:6">
      <c r="A20" s="4"/>
      <c r="B20" s="4"/>
      <c r="C20" s="4"/>
      <c r="D20" s="4"/>
      <c r="E20" s="4"/>
      <c r="F20" s="4"/>
    </row>
    <row r="21" spans="1:6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4"/>
      <c r="B24" s="4"/>
      <c r="C24" s="4"/>
      <c r="D24" s="4"/>
      <c r="E24" s="4"/>
      <c r="F24" s="4"/>
    </row>
    <row r="25" spans="1:6">
      <c r="A25" s="4"/>
      <c r="B25" s="4"/>
      <c r="C25" s="4"/>
      <c r="D25" s="4"/>
      <c r="E25" s="4"/>
      <c r="F25" s="4"/>
    </row>
    <row r="26" spans="1:6">
      <c r="A26" s="4"/>
      <c r="B26" s="4"/>
      <c r="C26" s="4"/>
      <c r="D26" s="4"/>
      <c r="E26" s="4"/>
      <c r="F26" s="4"/>
    </row>
    <row r="27" spans="1:6">
      <c r="A27" s="4"/>
      <c r="B27" s="4"/>
      <c r="C27" s="4"/>
      <c r="D27" s="4"/>
      <c r="E27" s="4"/>
      <c r="F27" s="4"/>
    </row>
    <row r="28" spans="1:6">
      <c r="A28" s="4"/>
      <c r="B28" s="4"/>
      <c r="C28" s="4"/>
      <c r="D28" s="4"/>
      <c r="E28" s="4"/>
      <c r="F28" s="4"/>
    </row>
    <row r="29" spans="1:6">
      <c r="A29" s="14"/>
      <c r="B29" s="14"/>
      <c r="C29" s="14"/>
      <c r="D29" s="14"/>
      <c r="E29" s="14"/>
      <c r="F29" s="14"/>
    </row>
    <row r="30" spans="1:6">
      <c r="A30" s="4"/>
      <c r="B30" s="4"/>
      <c r="C30" s="4"/>
      <c r="D30" s="4"/>
      <c r="E30" s="4"/>
      <c r="F30" s="4"/>
    </row>
    <row r="31" spans="1:6">
      <c r="A31" s="4"/>
      <c r="B31" s="4"/>
      <c r="C31" s="4"/>
      <c r="D31" s="4"/>
      <c r="E31" s="4"/>
      <c r="F31" s="4"/>
    </row>
    <row r="32" spans="1:6">
      <c r="A32" s="4"/>
      <c r="B32" s="4"/>
      <c r="C32" s="4"/>
      <c r="D32" s="4"/>
      <c r="E32" s="4"/>
      <c r="F32" s="4"/>
    </row>
    <row r="33" spans="1:6">
      <c r="A33" s="4"/>
      <c r="B33" s="4"/>
      <c r="C33" s="4"/>
      <c r="D33" s="4"/>
      <c r="E33" s="4"/>
      <c r="F33" s="4"/>
    </row>
    <row r="34" spans="1:6">
      <c r="A34" s="4"/>
      <c r="B34" s="4"/>
      <c r="C34" s="4"/>
      <c r="D34" s="4"/>
      <c r="E34" s="4"/>
      <c r="F34" s="4"/>
    </row>
    <row r="35" spans="1:6">
      <c r="A35" s="4"/>
      <c r="B35" s="4"/>
      <c r="C35" s="4"/>
      <c r="D35" s="4"/>
      <c r="E35" s="4"/>
      <c r="F35" s="4"/>
    </row>
    <row r="36" spans="1:6">
      <c r="A36" s="4"/>
      <c r="B36" s="4"/>
      <c r="C36" s="4"/>
      <c r="D36" s="4"/>
      <c r="E36" s="4"/>
      <c r="F36" s="4"/>
    </row>
    <row r="37" spans="1:6">
      <c r="A37" s="4"/>
      <c r="B37" s="4"/>
      <c r="C37" s="4"/>
      <c r="D37" s="4"/>
      <c r="E37" s="4"/>
      <c r="F37" s="4"/>
    </row>
    <row r="38" spans="1:6">
      <c r="A38" s="4"/>
      <c r="B38" s="4"/>
      <c r="C38" s="4"/>
      <c r="D38" s="4"/>
      <c r="E38" s="4"/>
      <c r="F38" s="4"/>
    </row>
    <row r="39" spans="1:6">
      <c r="A39" s="4"/>
      <c r="B39" s="4"/>
      <c r="C39" s="4"/>
      <c r="D39" s="4"/>
      <c r="E39" s="4"/>
      <c r="F39" s="4"/>
    </row>
    <row r="40" spans="1:6">
      <c r="A40" s="4"/>
      <c r="B40" s="4"/>
      <c r="C40" s="4"/>
      <c r="D40" s="4"/>
      <c r="E40" s="4"/>
      <c r="F40" s="4"/>
    </row>
    <row r="41" spans="1:6">
      <c r="A41" s="14"/>
      <c r="B41" s="14"/>
      <c r="C41" s="14"/>
      <c r="D41" s="14"/>
      <c r="E41" s="14"/>
      <c r="F41" s="14"/>
    </row>
    <row r="42" spans="1:6">
      <c r="A42" s="4"/>
      <c r="B42" s="4"/>
      <c r="C42" s="4"/>
      <c r="D42" s="4"/>
      <c r="E42" s="4"/>
      <c r="F42" s="4"/>
    </row>
    <row r="43" spans="1:6">
      <c r="A43" s="4"/>
      <c r="B43" s="4"/>
      <c r="C43" s="4"/>
      <c r="D43" s="4"/>
      <c r="E43" s="4"/>
      <c r="F43" s="4"/>
    </row>
    <row r="44" spans="1:6">
      <c r="A44" s="4"/>
      <c r="B44" s="4"/>
      <c r="C44" s="4"/>
      <c r="D44" s="4"/>
      <c r="E44" s="4"/>
      <c r="F44" s="4"/>
    </row>
    <row r="45" spans="1:6">
      <c r="A45" s="4"/>
      <c r="B45" s="4"/>
      <c r="C45" s="4"/>
      <c r="D45" s="4"/>
      <c r="E45" s="4"/>
      <c r="F45" s="4"/>
    </row>
    <row r="46" spans="1:6">
      <c r="A46" s="4"/>
      <c r="B46" s="4"/>
      <c r="C46" s="4"/>
      <c r="D46" s="4"/>
      <c r="E46" s="4"/>
      <c r="F46" s="4"/>
    </row>
    <row r="47" spans="1:6">
      <c r="A47" s="4"/>
      <c r="B47" s="4"/>
      <c r="C47" s="4"/>
      <c r="D47" s="4"/>
      <c r="E47" s="4"/>
      <c r="F47" s="4"/>
    </row>
    <row r="48" spans="1:6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>
      <c r="A50" s="14"/>
      <c r="B50" s="14"/>
      <c r="C50" s="14"/>
      <c r="D50" s="14"/>
      <c r="E50" s="14"/>
      <c r="F50" s="1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14"/>
      <c r="B62" s="14"/>
      <c r="C62" s="14"/>
      <c r="D62" s="14"/>
      <c r="E62" s="14"/>
      <c r="F62" s="14"/>
    </row>
  </sheetData>
  <hyperlinks>
    <hyperlink ref="F2" r:id="rId1"/>
  </hyperlinks>
  <pageMargins left="0.7" right="0.7" top="0.75" bottom="0.75" header="0.3" footer="0.3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9" sqref="I29"/>
    </sheetView>
  </sheetViews>
  <sheetFormatPr defaultRowHeight="15"/>
  <cols>
    <col min="1" max="1" width="2.28515625" style="2" customWidth="1"/>
    <col min="2" max="2" width="28.140625" customWidth="1"/>
    <col min="3" max="3" width="2.28515625" style="2" customWidth="1"/>
    <col min="4" max="4" width="18.42578125" customWidth="1"/>
    <col min="5" max="5" width="15.7109375" customWidth="1"/>
    <col min="6" max="6" width="2.5703125" style="2" customWidth="1"/>
    <col min="7" max="7" width="2.7109375" customWidth="1"/>
    <col min="8" max="8" width="2.7109375" style="2" customWidth="1"/>
    <col min="9" max="9" width="27.140625" customWidth="1"/>
    <col min="10" max="10" width="2.85546875" style="2" customWidth="1"/>
    <col min="11" max="11" width="2.85546875" customWidth="1"/>
    <col min="12" max="12" width="3.140625" style="2" customWidth="1"/>
    <col min="13" max="13" width="10.85546875" customWidth="1"/>
    <col min="14" max="14" width="2.85546875" style="2" customWidth="1"/>
    <col min="15" max="15" width="15.42578125" customWidth="1"/>
  </cols>
  <sheetData>
    <row r="1" spans="2:13">
      <c r="B1" t="s">
        <v>60</v>
      </c>
      <c r="D1" t="s">
        <v>60</v>
      </c>
      <c r="E1" t="s">
        <v>63</v>
      </c>
      <c r="I1" t="s">
        <v>16</v>
      </c>
      <c r="M1" t="s">
        <v>1</v>
      </c>
    </row>
    <row r="2" spans="2:13">
      <c r="B2" t="s">
        <v>32</v>
      </c>
      <c r="D2" t="s">
        <v>11</v>
      </c>
      <c r="E2" t="s">
        <v>11</v>
      </c>
      <c r="I2" t="s">
        <v>24</v>
      </c>
      <c r="M2" t="s">
        <v>28</v>
      </c>
    </row>
    <row r="3" spans="2:13">
      <c r="B3" t="s">
        <v>51</v>
      </c>
      <c r="D3" t="s">
        <v>11</v>
      </c>
      <c r="E3" t="s">
        <v>13</v>
      </c>
      <c r="I3" t="s">
        <v>17</v>
      </c>
      <c r="M3" t="s">
        <v>29</v>
      </c>
    </row>
    <row r="4" spans="2:13">
      <c r="B4" t="s">
        <v>52</v>
      </c>
      <c r="D4" t="s">
        <v>11</v>
      </c>
      <c r="E4" t="s">
        <v>14</v>
      </c>
      <c r="I4" t="s">
        <v>25</v>
      </c>
      <c r="M4" t="s">
        <v>30</v>
      </c>
    </row>
    <row r="5" spans="2:13">
      <c r="B5" t="s">
        <v>31</v>
      </c>
      <c r="I5" t="s">
        <v>19</v>
      </c>
    </row>
    <row r="6" spans="2:13">
      <c r="B6" t="s">
        <v>53</v>
      </c>
      <c r="I6" t="s">
        <v>22</v>
      </c>
    </row>
    <row r="7" spans="2:13">
      <c r="B7" t="s">
        <v>54</v>
      </c>
      <c r="D7" s="6"/>
      <c r="E7" s="6"/>
      <c r="I7" t="s">
        <v>23</v>
      </c>
    </row>
    <row r="8" spans="2:13">
      <c r="B8" t="s">
        <v>55</v>
      </c>
      <c r="D8" s="6"/>
      <c r="E8" s="6"/>
      <c r="I8" t="s">
        <v>20</v>
      </c>
    </row>
    <row r="9" spans="2:13">
      <c r="B9" t="s">
        <v>11</v>
      </c>
      <c r="I9" t="s">
        <v>21</v>
      </c>
    </row>
    <row r="10" spans="2:13">
      <c r="B10" t="s">
        <v>14</v>
      </c>
      <c r="I10" t="s">
        <v>27</v>
      </c>
    </row>
    <row r="11" spans="2:13">
      <c r="B11" t="s">
        <v>13</v>
      </c>
      <c r="D11" s="6"/>
      <c r="E11" s="6"/>
      <c r="I11" s="3" t="s">
        <v>26</v>
      </c>
    </row>
    <row r="12" spans="2:13">
      <c r="B12" t="s">
        <v>56</v>
      </c>
      <c r="D12" s="6"/>
      <c r="E12" s="6"/>
      <c r="I12" t="s">
        <v>100</v>
      </c>
    </row>
    <row r="13" spans="2:13">
      <c r="B13" t="s">
        <v>57</v>
      </c>
      <c r="D13" s="6"/>
      <c r="E13" s="6"/>
      <c r="I13" t="s">
        <v>101</v>
      </c>
    </row>
    <row r="14" spans="2:13">
      <c r="B14" t="s">
        <v>12</v>
      </c>
      <c r="I14" s="6" t="s">
        <v>102</v>
      </c>
    </row>
    <row r="15" spans="2:13">
      <c r="B15" t="s">
        <v>58</v>
      </c>
      <c r="D15" s="6"/>
      <c r="E15" s="6"/>
      <c r="I15" t="s">
        <v>18</v>
      </c>
    </row>
    <row r="16" spans="2:13">
      <c r="B16" t="s">
        <v>59</v>
      </c>
      <c r="I16" t="s">
        <v>47</v>
      </c>
    </row>
    <row r="17" spans="4:5">
      <c r="D17" s="6"/>
      <c r="E17" s="6"/>
    </row>
    <row r="18" spans="4:5">
      <c r="D18" s="6"/>
      <c r="E18" s="6"/>
    </row>
    <row r="19" spans="4:5">
      <c r="D19" s="6"/>
      <c r="E19" s="6"/>
    </row>
    <row r="20" spans="4:5">
      <c r="D20" s="6"/>
      <c r="E20" s="6"/>
    </row>
    <row r="21" spans="4:5">
      <c r="D21" s="6"/>
      <c r="E21" s="6"/>
    </row>
    <row r="22" spans="4:5">
      <c r="D22" s="6"/>
    </row>
    <row r="23" spans="4:5">
      <c r="D23" s="6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1746B71-2086-4778-84B0-E36825AF7B3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Data_Entry</vt:lpstr>
      <vt:lpstr>Location_Codes</vt:lpstr>
      <vt:lpstr>Agencies</vt:lpstr>
      <vt:lpstr>Control_Vocabularies</vt:lpstr>
      <vt:lpstr>VRCS Santo Distros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Rashmi Rita</dc:creator>
  <cp:lastModifiedBy>Ryan Smith</cp:lastModifiedBy>
  <dcterms:created xsi:type="dcterms:W3CDTF">2016-12-14T01:43:08Z</dcterms:created>
  <dcterms:modified xsi:type="dcterms:W3CDTF">2018-07-02T05:17:11Z</dcterms:modified>
</cp:coreProperties>
</file>