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320" yWindow="420" windowWidth="16170" windowHeight="6525"/>
  </bookViews>
  <sheets>
    <sheet name="SHELTER-NFI Stocks, 28.8.'13" sheetId="1" r:id="rId1"/>
  </sheets>
  <definedNames>
    <definedName name="_xlnm._FilterDatabase" localSheetId="0" hidden="1">'SHELTER-NFI Stocks, 28.8.''13'!$C$5:$C$57</definedName>
    <definedName name="_xlnm.Print_Titles" localSheetId="0">'SHELTER-NFI Stocks, 28.8.''13'!$1:$6</definedName>
  </definedNames>
  <calcPr calcId="145621"/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H26" i="1"/>
  <c r="H19" i="1"/>
  <c r="H20" i="1"/>
  <c r="H22" i="1"/>
  <c r="H21" i="1"/>
</calcChain>
</file>

<file path=xl/sharedStrings.xml><?xml version="1.0" encoding="utf-8"?>
<sst xmlns="http://schemas.openxmlformats.org/spreadsheetml/2006/main" count="1231" uniqueCount="188">
  <si>
    <t>Sector/Cluster</t>
  </si>
  <si>
    <t>Agency</t>
  </si>
  <si>
    <t>Item</t>
  </si>
  <si>
    <t>Unit (#)</t>
  </si>
  <si>
    <t>Comments</t>
  </si>
  <si>
    <t># individuals</t>
  </si>
  <si>
    <t>OR # households</t>
  </si>
  <si>
    <t>Tents, UNHCR</t>
  </si>
  <si>
    <t>-</t>
  </si>
  <si>
    <t>Tents, KOICA</t>
  </si>
  <si>
    <t>Plastic Tarpaulin</t>
  </si>
  <si>
    <t>Blanket</t>
  </si>
  <si>
    <t>Mosquito Net</t>
  </si>
  <si>
    <t>Kitchen Set</t>
  </si>
  <si>
    <t>Jerry Can semi-collapsible (10L)</t>
  </si>
  <si>
    <t>Heavy duty plastic buckets (15L)</t>
  </si>
  <si>
    <t>Sleeping/Floor mat</t>
  </si>
  <si>
    <t>Complementary Kit</t>
  </si>
  <si>
    <t>Sanitary Kit</t>
  </si>
  <si>
    <t xml:space="preserve">Hygiene Kits </t>
  </si>
  <si>
    <t>UNHCR</t>
  </si>
  <si>
    <t>Yangon</t>
  </si>
  <si>
    <t>Sittwe</t>
  </si>
  <si>
    <t>Total</t>
  </si>
  <si>
    <t>UNICEF</t>
  </si>
  <si>
    <t>Kit</t>
  </si>
  <si>
    <t>Set</t>
  </si>
  <si>
    <t>Family Kit</t>
  </si>
  <si>
    <t>Field Opt</t>
  </si>
  <si>
    <t>WASH</t>
  </si>
  <si>
    <t>Sheet</t>
  </si>
  <si>
    <t>Shelter/NFI</t>
  </si>
  <si>
    <t>Mgd/Btd</t>
  </si>
  <si>
    <t>Health</t>
  </si>
  <si>
    <t>Malteser</t>
  </si>
  <si>
    <t>Oxfam</t>
  </si>
  <si>
    <t>SCI</t>
  </si>
  <si>
    <t>MRCS</t>
  </si>
  <si>
    <t>Shelter stockpile</t>
  </si>
  <si>
    <t>DRC</t>
  </si>
  <si>
    <t>Kit includes: kitchen items, blanket, tarpaulin, soap, etc</t>
  </si>
  <si>
    <t>Kit includes: blankets, tarpaulins and hygiene items.</t>
  </si>
  <si>
    <t>Tarpaulins</t>
  </si>
  <si>
    <t>Underwear</t>
  </si>
  <si>
    <t>Plastic bucket, 10L</t>
  </si>
  <si>
    <t>Rubber boots</t>
  </si>
  <si>
    <t>Hygiene Kits</t>
  </si>
  <si>
    <t>NFI Kits</t>
  </si>
  <si>
    <t>Shelter Kits</t>
  </si>
  <si>
    <t>Red Cross</t>
  </si>
  <si>
    <t>Family Kits</t>
  </si>
  <si>
    <t>Kitchen Sets</t>
  </si>
  <si>
    <t>ICRC</t>
  </si>
  <si>
    <t>CARE</t>
  </si>
  <si>
    <t>Soap (Laundry)</t>
  </si>
  <si>
    <t>Soap (Bathing)</t>
  </si>
  <si>
    <t>Water treatment (aqua tab) (30 tablets)</t>
  </si>
  <si>
    <t>Hygiene Kits (Female: Sanitary Napkins, etc)</t>
  </si>
  <si>
    <t>Longyi (Female 2 young &amp; 1 adult)</t>
  </si>
  <si>
    <t>Longyi (Adult Male)</t>
  </si>
  <si>
    <t>Short pan (boy)</t>
  </si>
  <si>
    <t>T. shirt (adult)</t>
  </si>
  <si>
    <t>T. shirt (young)</t>
  </si>
  <si>
    <t xml:space="preserve">Steel Bowl </t>
  </si>
  <si>
    <t>Plastics bucket, with lid</t>
  </si>
  <si>
    <t>Mug Cups</t>
  </si>
  <si>
    <t>Steel spoon (Large)</t>
  </si>
  <si>
    <t>Steel spoon</t>
  </si>
  <si>
    <t>Bowl (Plastics)</t>
  </si>
  <si>
    <t>Steel Plate</t>
  </si>
  <si>
    <t>Cooking Pot (Large)</t>
  </si>
  <si>
    <t>Cooking Pot (Small)</t>
  </si>
  <si>
    <t>Rice Bag, Nylon, 2 basket</t>
  </si>
  <si>
    <t xml:space="preserve">Blanket (Cotton) </t>
  </si>
  <si>
    <t>Sleeping Mat (3 folder, Thiland made quality)</t>
  </si>
  <si>
    <t>Tarpalulin</t>
  </si>
  <si>
    <t>No</t>
  </si>
  <si>
    <t>Pkg</t>
  </si>
  <si>
    <t>2 per family</t>
  </si>
  <si>
    <t>Yellow Bio-Waste Bag</t>
  </si>
  <si>
    <t>LL Insecticide Net Family Size</t>
  </si>
  <si>
    <t>Long Lasting Insecticide Nets</t>
  </si>
  <si>
    <t>Birthing Kits</t>
  </si>
  <si>
    <t>Blankets 150x200</t>
  </si>
  <si>
    <t>Woollen Blanket - 30% Wool</t>
  </si>
  <si>
    <t>Woollen Blanket - 50% Wool</t>
  </si>
  <si>
    <t>Aquatab 167mg</t>
  </si>
  <si>
    <t>Aquatab 67mg</t>
  </si>
  <si>
    <t>Aquatab 8.5mg</t>
  </si>
  <si>
    <t>Manikin Resusci Wipes pkt. 1200</t>
  </si>
  <si>
    <t>FAMILY KITS</t>
  </si>
  <si>
    <t>FAMILY KITS PNG</t>
  </si>
  <si>
    <t>PELICAN PE9450B - Black Single Head Remote Lighting</t>
  </si>
  <si>
    <t>PELICAN PE9470Y - Yellow Four Head Remote Lighting</t>
  </si>
  <si>
    <t>Powerlite-Honda PH033</t>
  </si>
  <si>
    <t>Powerlite-Honda PH060</t>
  </si>
  <si>
    <t>Powerlite-Yanmar PYD033 2.6KWD</t>
  </si>
  <si>
    <t>Powerlite-Yanmar PYD070 6KW Diesel</t>
  </si>
  <si>
    <t>Water Watch Trap Assembly</t>
  </si>
  <si>
    <t>Hygiene Kit</t>
  </si>
  <si>
    <t>Water Proof Matches</t>
  </si>
  <si>
    <t>Duct Tape Rolls</t>
  </si>
  <si>
    <t>Foam sleeping mats (180x60cm)</t>
  </si>
  <si>
    <t>Latex Gloves Small</t>
  </si>
  <si>
    <t>Medical Applicators</t>
  </si>
  <si>
    <t>Operating Gown Non Sterile M</t>
  </si>
  <si>
    <t>Operating Gown Non-sterile XL</t>
  </si>
  <si>
    <t>Patche - AusAID</t>
  </si>
  <si>
    <t>Patche - Australia</t>
  </si>
  <si>
    <t>Patche - Blank White Cover</t>
  </si>
  <si>
    <t>Protective Eyewear</t>
  </si>
  <si>
    <t>Safety face shield - plastic</t>
  </si>
  <si>
    <t>Sheet (misc. pallet)</t>
  </si>
  <si>
    <t>Yellow Bio-Hazard Warning Tape</t>
  </si>
  <si>
    <t>BOC - 3M Respirator</t>
  </si>
  <si>
    <t>Latex Gloves Large</t>
  </si>
  <si>
    <t>Latex Gloves Medium</t>
  </si>
  <si>
    <t>Latex Gloves Xtra Large</t>
  </si>
  <si>
    <t>MSA Safety Respirator Mask</t>
  </si>
  <si>
    <t>P.A Gowns Fabri Cell</t>
  </si>
  <si>
    <t>PRO Choice Respirator Mask</t>
  </si>
  <si>
    <t>Pro Choice silv lined gloves L</t>
  </si>
  <si>
    <t>Pro Choice silv lined gloves M</t>
  </si>
  <si>
    <t>Pro Choice silv lined gloves S</t>
  </si>
  <si>
    <t>Pro Choice silv lined glovesXL</t>
  </si>
  <si>
    <t>SteriShield Protective Eyewear</t>
  </si>
  <si>
    <t>Tyvek Protective Clothing Larg</t>
  </si>
  <si>
    <t>Tyvek Protective Clothing M</t>
  </si>
  <si>
    <t>Tyvek Protective Clothing S</t>
  </si>
  <si>
    <t>Tyvek Protective clothing XL</t>
  </si>
  <si>
    <t>Work Gloves Heavy Duty Rubber (Red) One Size</t>
  </si>
  <si>
    <t>Rope 5mmx220m-White w Green Spwith Green Specks</t>
  </si>
  <si>
    <t>Rope 6mmx220m coil - Green</t>
  </si>
  <si>
    <t>Rope 6mmx250m coil - PE Silverver</t>
  </si>
  <si>
    <t>Rope 6mmx250m coil - White</t>
  </si>
  <si>
    <t>Rope 6mmx330m coil - Orange</t>
  </si>
  <si>
    <t>Rope 6mmx330m coil - PE Silverver</t>
  </si>
  <si>
    <t>Shelter Kit</t>
  </si>
  <si>
    <t>Tarpaulin Blue &amp; White (3 perbale) *For Shelter Tool Kit*</t>
  </si>
  <si>
    <t>Plastic Sheeting (4m X 60m) Roll Type</t>
  </si>
  <si>
    <t>Tarpaulins Blue &amp; White (3 per bale with rope)</t>
  </si>
  <si>
    <t>Tent - (2m X 3.5m)</t>
  </si>
  <si>
    <t>Tent - Family (4m X 4m)</t>
  </si>
  <si>
    <t>Tent - Mosquito Domes 1 Man</t>
  </si>
  <si>
    <t>10 Litre Collapsible Container (With Handles) 100 Pcs</t>
  </si>
  <si>
    <t>20 Litre Collapsible Container (With Handles)</t>
  </si>
  <si>
    <t>5CU.M PVC Bladder Tank Kit with Pipe and Fittings</t>
  </si>
  <si>
    <t>AquaSafe Bottle 250ml (for aquasafe straws above)</t>
  </si>
  <si>
    <t>AquaSafe Straw</t>
  </si>
  <si>
    <t>Oxfam Bucket - 14L with Lid and Tap</t>
  </si>
  <si>
    <t>Pelican 351 Pump Set</t>
  </si>
  <si>
    <t>Wheelbarrow</t>
  </si>
  <si>
    <t>AusAID</t>
  </si>
  <si>
    <t>Items are in SDY, BNE, or Jakata</t>
  </si>
  <si>
    <t>Myanmar Shelter Cluster</t>
  </si>
  <si>
    <t>ShelterCluster.org</t>
  </si>
  <si>
    <t>Coordinating Humanitarian Shelter</t>
  </si>
  <si>
    <t>Sufficient For</t>
  </si>
  <si>
    <t>Pcs</t>
  </si>
  <si>
    <t>Pairs</t>
  </si>
  <si>
    <t>Tab</t>
  </si>
  <si>
    <t>Pair</t>
  </si>
  <si>
    <t>Not Known</t>
  </si>
  <si>
    <t>NA</t>
  </si>
  <si>
    <t xml:space="preserve">Cluster Members Contingency Stocks Available for Rakhine State </t>
  </si>
  <si>
    <t>Items are in SDY, BNE, or Jakata - 2 per family</t>
  </si>
  <si>
    <t xml:space="preserve">Where number of items sufficient per household are not given by the individual Cluster member, Cluster agreed NFI standards used as guide to determine potential individual or household coverage   </t>
  </si>
  <si>
    <t xml:space="preserve"> - </t>
  </si>
  <si>
    <t xml:space="preserve"> -   </t>
  </si>
  <si>
    <t xml:space="preserve"> 2 per family </t>
  </si>
  <si>
    <t>28th August 2013</t>
  </si>
  <si>
    <t>Blanket/Wool</t>
  </si>
  <si>
    <t>OFDA</t>
  </si>
  <si>
    <t>Items in Dubai, needs depending could be available for MYN</t>
  </si>
  <si>
    <t>Boat Motor/Fuel Bladder</t>
  </si>
  <si>
    <t>Boat, Inflatable, 15' 5"</t>
  </si>
  <si>
    <t>Plastic Sheeting, Woven (4m x 60m)</t>
  </si>
  <si>
    <t>Water Bladder Kit, 1000L</t>
  </si>
  <si>
    <t>Disaster Hygiene Kit, Pro-pac</t>
  </si>
  <si>
    <t>Disaster Hygiene Kit, CPRSavers</t>
  </si>
  <si>
    <t>LOGISTICS</t>
  </si>
  <si>
    <t>Water Container, 10L</t>
  </si>
  <si>
    <t>Water Treatment Unit, Trailer</t>
  </si>
  <si>
    <t>Settling Tanks</t>
  </si>
  <si>
    <t>Concrete Saw Kit, Hasquvarna/Partner</t>
  </si>
  <si>
    <t>Concrete Saw Kit, Partner</t>
  </si>
  <si>
    <t>Aquatabs (33mg), Water Purification Tablets</t>
  </si>
  <si>
    <r>
      <t>Note that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the majority of </t>
    </r>
    <r>
      <rPr>
        <b/>
        <i/>
        <sz val="11"/>
        <color theme="1"/>
        <rFont val="Calibri"/>
        <family val="2"/>
        <scheme val="minor"/>
      </rPr>
      <t>this</t>
    </r>
    <r>
      <rPr>
        <b/>
        <sz val="11"/>
        <color theme="1"/>
        <rFont val="Calibri"/>
        <family val="2"/>
        <scheme val="minor"/>
      </rPr>
      <t xml:space="preserve"> list was compiled before this Cluster handed-over coordination of hygiene and sanitation (H&amp;S) items to the WASH Cluster, as of 14th August 2013. Coordination of these items in the event of an emergency will be the responsibility of the WASH Cluster. These WASH/(H&amp;S) stock details are retained for the utility of the WASH Cluster (as needed).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</si>
</sst>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7F1416"/>
      <name val="Verdana"/>
      <family val="2"/>
    </font>
    <font>
      <sz val="11"/>
      <color rgb="FF7F1416"/>
      <name val="Verdana"/>
      <family val="2"/>
    </font>
    <font>
      <sz val="11"/>
      <color rgb="FF595959"/>
      <name val="Verdana"/>
      <family val="2"/>
    </font>
    <font>
      <b/>
      <sz val="13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61">
    <xf numFmtId="0" fontId="0" fillId="0" borderId="0" xfId="0"/>
    <xf numFmtId="165" fontId="4" fillId="0" borderId="0" xfId="1" applyNumberFormat="1" applyFont="1"/>
    <xf numFmtId="0" fontId="0" fillId="0" borderId="0" xfId="0" applyAlignment="1">
      <alignment horizontal="left"/>
    </xf>
    <xf numFmtId="165" fontId="1" fillId="0" borderId="0" xfId="1" applyNumberFormat="1" applyFont="1"/>
    <xf numFmtId="0" fontId="0" fillId="0" borderId="0" xfId="0" applyBorder="1"/>
    <xf numFmtId="165" fontId="4" fillId="0" borderId="0" xfId="1" applyNumberFormat="1" applyFont="1" applyFill="1"/>
    <xf numFmtId="0" fontId="2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/>
    </xf>
    <xf numFmtId="165" fontId="1" fillId="0" borderId="0" xfId="1" applyNumberFormat="1" applyFont="1" applyAlignment="1"/>
    <xf numFmtId="165" fontId="4" fillId="0" borderId="1" xfId="1" applyNumberFormat="1" applyFont="1" applyFill="1" applyBorder="1" applyAlignment="1">
      <alignment horizontal="center"/>
    </xf>
    <xf numFmtId="165" fontId="4" fillId="0" borderId="4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65" fontId="4" fillId="0" borderId="9" xfId="1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165" fontId="4" fillId="0" borderId="11" xfId="1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5" fontId="4" fillId="0" borderId="4" xfId="1" applyNumberFormat="1" applyFont="1" applyFill="1" applyBorder="1" applyAlignment="1">
      <alignment horizontal="center"/>
    </xf>
    <xf numFmtId="165" fontId="0" fillId="0" borderId="4" xfId="1" applyNumberFormat="1" applyFont="1" applyFill="1" applyBorder="1" applyAlignment="1">
      <alignment horizontal="center"/>
    </xf>
    <xf numFmtId="165" fontId="1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/>
    <xf numFmtId="165" fontId="0" fillId="0" borderId="0" xfId="1" applyNumberFormat="1" applyFont="1"/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164" fontId="8" fillId="0" borderId="1" xfId="1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165" fontId="4" fillId="0" borderId="20" xfId="1" applyNumberFormat="1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165" fontId="1" fillId="0" borderId="4" xfId="1" applyNumberFormat="1" applyFont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165" fontId="1" fillId="0" borderId="4" xfId="1" applyNumberFormat="1" applyFont="1" applyFill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3" fontId="8" fillId="0" borderId="1" xfId="1" applyNumberFormat="1" applyFont="1" applyFill="1" applyBorder="1" applyAlignment="1">
      <alignment horizontal="center" vertical="center" wrapText="1"/>
    </xf>
    <xf numFmtId="165" fontId="1" fillId="0" borderId="9" xfId="1" applyNumberFormat="1" applyFont="1" applyBorder="1" applyAlignment="1">
      <alignment horizontal="center"/>
    </xf>
    <xf numFmtId="165" fontId="1" fillId="0" borderId="2" xfId="1" applyNumberFormat="1" applyFont="1" applyBorder="1" applyAlignment="1">
      <alignment horizontal="center"/>
    </xf>
    <xf numFmtId="165" fontId="1" fillId="0" borderId="11" xfId="1" applyNumberFormat="1" applyFont="1" applyBorder="1" applyAlignment="1">
      <alignment horizontal="center"/>
    </xf>
    <xf numFmtId="165" fontId="1" fillId="0" borderId="16" xfId="1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165" fontId="5" fillId="0" borderId="20" xfId="0" applyNumberFormat="1" applyFont="1" applyBorder="1" applyAlignment="1">
      <alignment horizontal="center"/>
    </xf>
    <xf numFmtId="165" fontId="1" fillId="0" borderId="20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65" fontId="3" fillId="2" borderId="20" xfId="1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0" xfId="0" applyAlignment="1"/>
    <xf numFmtId="0" fontId="3" fillId="2" borderId="20" xfId="0" applyFont="1" applyFill="1" applyBorder="1" applyAlignment="1">
      <alignment vertical="center"/>
    </xf>
    <xf numFmtId="0" fontId="4" fillId="0" borderId="1" xfId="0" applyFont="1" applyBorder="1" applyAlignment="1"/>
    <xf numFmtId="3" fontId="4" fillId="0" borderId="1" xfId="0" applyNumberFormat="1" applyFont="1" applyBorder="1" applyAlignment="1"/>
    <xf numFmtId="0" fontId="9" fillId="0" borderId="9" xfId="0" applyFont="1" applyBorder="1" applyAlignment="1"/>
    <xf numFmtId="0" fontId="9" fillId="0" borderId="1" xfId="0" applyFont="1" applyBorder="1" applyAlignment="1"/>
    <xf numFmtId="0" fontId="4" fillId="0" borderId="4" xfId="0" applyFont="1" applyBorder="1" applyAlignment="1"/>
    <xf numFmtId="0" fontId="4" fillId="0" borderId="9" xfId="0" applyFont="1" applyBorder="1" applyAlignment="1"/>
    <xf numFmtId="0" fontId="4" fillId="0" borderId="4" xfId="0" applyFont="1" applyFill="1" applyBorder="1" applyAlignment="1"/>
    <xf numFmtId="0" fontId="4" fillId="0" borderId="1" xfId="0" applyFont="1" applyFill="1" applyBorder="1" applyAlignment="1"/>
    <xf numFmtId="165" fontId="4" fillId="0" borderId="4" xfId="1" applyNumberFormat="1" applyFont="1" applyFill="1" applyBorder="1" applyAlignment="1"/>
    <xf numFmtId="165" fontId="4" fillId="0" borderId="1" xfId="1" applyNumberFormat="1" applyFont="1" applyFill="1" applyBorder="1" applyAlignment="1"/>
    <xf numFmtId="3" fontId="9" fillId="0" borderId="20" xfId="0" applyNumberFormat="1" applyFont="1" applyBorder="1" applyAlignment="1"/>
    <xf numFmtId="0" fontId="9" fillId="0" borderId="4" xfId="0" applyFont="1" applyBorder="1" applyAlignment="1">
      <alignment horizontal="right"/>
    </xf>
    <xf numFmtId="3" fontId="9" fillId="0" borderId="9" xfId="0" applyNumberFormat="1" applyFont="1" applyBorder="1" applyAlignment="1"/>
    <xf numFmtId="3" fontId="9" fillId="0" borderId="11" xfId="0" applyNumberFormat="1" applyFont="1" applyBorder="1" applyAlignment="1"/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/>
    </xf>
    <xf numFmtId="165" fontId="4" fillId="0" borderId="9" xfId="1" applyNumberFormat="1" applyFont="1" applyFill="1" applyBorder="1" applyAlignment="1">
      <alignment horizontal="center"/>
    </xf>
    <xf numFmtId="0" fontId="4" fillId="0" borderId="9" xfId="0" applyFont="1" applyFill="1" applyBorder="1" applyAlignment="1"/>
    <xf numFmtId="0" fontId="0" fillId="0" borderId="9" xfId="0" applyFont="1" applyFill="1" applyBorder="1" applyAlignment="1">
      <alignment horizontal="center" wrapText="1"/>
    </xf>
    <xf numFmtId="165" fontId="1" fillId="0" borderId="9" xfId="1" applyNumberFormat="1" applyFont="1" applyFill="1" applyBorder="1" applyAlignment="1">
      <alignment horizontal="center"/>
    </xf>
    <xf numFmtId="165" fontId="4" fillId="0" borderId="9" xfId="1" applyNumberFormat="1" applyFont="1" applyFill="1" applyBorder="1" applyAlignment="1"/>
    <xf numFmtId="164" fontId="8" fillId="0" borderId="4" xfId="1" applyNumberFormat="1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>
      <alignment horizontal="center" vertical="center" wrapText="1"/>
    </xf>
    <xf numFmtId="164" fontId="8" fillId="0" borderId="9" xfId="1" applyNumberFormat="1" applyFont="1" applyFill="1" applyBorder="1" applyAlignment="1">
      <alignment horizontal="center" vertical="center" wrapText="1"/>
    </xf>
    <xf numFmtId="3" fontId="8" fillId="0" borderId="9" xfId="1" applyNumberFormat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/>
    </xf>
    <xf numFmtId="164" fontId="8" fillId="0" borderId="4" xfId="1" applyNumberFormat="1" applyFont="1" applyFill="1" applyBorder="1" applyAlignment="1" applyProtection="1">
      <alignment horizontal="center" wrapText="1"/>
      <protection locked="0"/>
    </xf>
    <xf numFmtId="164" fontId="8" fillId="0" borderId="9" xfId="1" applyNumberFormat="1" applyFont="1" applyFill="1" applyBorder="1" applyAlignment="1">
      <alignment horizontal="center"/>
    </xf>
    <xf numFmtId="164" fontId="8" fillId="0" borderId="9" xfId="1" applyNumberFormat="1" applyFont="1" applyFill="1" applyBorder="1" applyAlignment="1" applyProtection="1">
      <alignment horizontal="center" wrapText="1"/>
      <protection locked="0"/>
    </xf>
    <xf numFmtId="165" fontId="4" fillId="0" borderId="4" xfId="1" applyNumberFormat="1" applyFont="1" applyFill="1" applyBorder="1" applyAlignment="1">
      <alignment horizontal="right"/>
    </xf>
    <xf numFmtId="165" fontId="0" fillId="0" borderId="9" xfId="1" applyNumberFormat="1" applyFont="1" applyFill="1" applyBorder="1" applyAlignment="1">
      <alignment horizontal="center"/>
    </xf>
    <xf numFmtId="165" fontId="4" fillId="0" borderId="9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3" fontId="9" fillId="0" borderId="4" xfId="0" applyNumberFormat="1" applyFont="1" applyBorder="1" applyAlignment="1"/>
    <xf numFmtId="0" fontId="0" fillId="0" borderId="3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0" fillId="0" borderId="5" xfId="0" applyFont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165" fontId="1" fillId="0" borderId="10" xfId="1" applyNumberFormat="1" applyFont="1" applyBorder="1" applyAlignment="1">
      <alignment horizontal="center"/>
    </xf>
    <xf numFmtId="165" fontId="1" fillId="0" borderId="7" xfId="1" applyNumberFormat="1" applyFont="1" applyBorder="1" applyAlignment="1">
      <alignment horizontal="center"/>
    </xf>
    <xf numFmtId="165" fontId="8" fillId="0" borderId="4" xfId="1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/>
    <xf numFmtId="165" fontId="1" fillId="0" borderId="5" xfId="1" applyNumberFormat="1" applyFont="1" applyFill="1" applyBorder="1" applyAlignment="1">
      <alignment horizontal="center"/>
    </xf>
    <xf numFmtId="165" fontId="8" fillId="0" borderId="1" xfId="1" applyNumberFormat="1" applyFont="1" applyFill="1" applyBorder="1" applyAlignment="1">
      <alignment horizontal="center"/>
    </xf>
    <xf numFmtId="165" fontId="1" fillId="0" borderId="7" xfId="1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/>
    <xf numFmtId="0" fontId="0" fillId="0" borderId="7" xfId="0" applyFont="1" applyFill="1" applyBorder="1" applyAlignment="1">
      <alignment horizontal="center" wrapText="1"/>
    </xf>
    <xf numFmtId="165" fontId="4" fillId="0" borderId="2" xfId="1" applyNumberFormat="1" applyFont="1" applyFill="1" applyBorder="1" applyAlignment="1">
      <alignment horizontal="right"/>
    </xf>
    <xf numFmtId="165" fontId="1" fillId="0" borderId="7" xfId="1" applyNumberFormat="1" applyFont="1" applyFill="1" applyBorder="1" applyAlignment="1">
      <alignment horizontal="center" wrapText="1"/>
    </xf>
    <xf numFmtId="165" fontId="4" fillId="0" borderId="2" xfId="1" applyNumberFormat="1" applyFont="1" applyFill="1" applyBorder="1" applyAlignment="1"/>
    <xf numFmtId="165" fontId="8" fillId="0" borderId="7" xfId="1" applyNumberFormat="1" applyFont="1" applyFill="1" applyBorder="1" applyAlignment="1">
      <alignment horizontal="center" wrapText="1"/>
    </xf>
    <xf numFmtId="165" fontId="4" fillId="0" borderId="11" xfId="1" applyNumberFormat="1" applyFont="1" applyFill="1" applyBorder="1" applyAlignment="1"/>
    <xf numFmtId="165" fontId="1" fillId="0" borderId="10" xfId="1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/>
    </xf>
    <xf numFmtId="165" fontId="1" fillId="0" borderId="30" xfId="1" applyNumberFormat="1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4" fillId="0" borderId="3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0</xdr:row>
      <xdr:rowOff>10584</xdr:rowOff>
    </xdr:from>
    <xdr:to>
      <xdr:col>0</xdr:col>
      <xdr:colOff>940858</xdr:colOff>
      <xdr:row>3</xdr:row>
      <xdr:rowOff>29634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3" y="201084"/>
          <a:ext cx="676275" cy="590550"/>
        </a:xfrm>
        <a:prstGeom prst="rect">
          <a:avLst/>
        </a:prstGeom>
      </xdr:spPr>
    </xdr:pic>
    <xdr:clientData/>
  </xdr:twoCellAnchor>
  <xdr:twoCellAnchor editAs="oneCell">
    <xdr:from>
      <xdr:col>8</xdr:col>
      <xdr:colOff>201083</xdr:colOff>
      <xdr:row>0</xdr:row>
      <xdr:rowOff>10584</xdr:rowOff>
    </xdr:from>
    <xdr:to>
      <xdr:col>9</xdr:col>
      <xdr:colOff>892885</xdr:colOff>
      <xdr:row>3</xdr:row>
      <xdr:rowOff>15464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0" y="201084"/>
          <a:ext cx="1506719" cy="576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tabSelected="1" zoomScale="90" zoomScaleNormal="90" workbookViewId="0">
      <pane ySplit="6" topLeftCell="A7" activePane="bottomLeft" state="frozen"/>
      <selection pane="bottomLeft" activeCell="F149" sqref="F149"/>
    </sheetView>
  </sheetViews>
  <sheetFormatPr defaultColWidth="8.85546875" defaultRowHeight="15" x14ac:dyDescent="0.25"/>
  <cols>
    <col min="1" max="1" width="24" style="32" bestFit="1" customWidth="1"/>
    <col min="2" max="2" width="11.140625" style="78" customWidth="1"/>
    <col min="3" max="3" width="52.28515625" bestFit="1" customWidth="1"/>
    <col min="4" max="4" width="10.85546875" bestFit="1" customWidth="1"/>
    <col min="5" max="5" width="12.28515625" style="30" bestFit="1" customWidth="1"/>
    <col min="6" max="6" width="8.140625" style="8" bestFit="1" customWidth="1"/>
    <col min="7" max="7" width="10.28515625" style="3" bestFit="1" customWidth="1"/>
    <col min="8" max="8" width="12.28515625" style="1" bestFit="1" customWidth="1"/>
    <col min="9" max="9" width="12.140625" customWidth="1"/>
    <col min="10" max="10" width="15.85546875" style="86" bestFit="1" customWidth="1"/>
    <col min="11" max="11" width="59" style="2" customWidth="1"/>
  </cols>
  <sheetData>
    <row r="1" spans="1:11" x14ac:dyDescent="0.25">
      <c r="B1" s="75" t="s">
        <v>154</v>
      </c>
    </row>
    <row r="2" spans="1:11" x14ac:dyDescent="0.25">
      <c r="B2" s="76" t="s">
        <v>155</v>
      </c>
    </row>
    <row r="3" spans="1:11" x14ac:dyDescent="0.25">
      <c r="B3" s="77" t="s">
        <v>156</v>
      </c>
    </row>
    <row r="4" spans="1:11" ht="15.75" thickBot="1" x14ac:dyDescent="0.3">
      <c r="K4" s="31"/>
    </row>
    <row r="5" spans="1:11" ht="19.5" customHeight="1" thickBot="1" x14ac:dyDescent="0.35">
      <c r="A5" s="154" t="s">
        <v>164</v>
      </c>
      <c r="B5" s="154"/>
      <c r="C5" s="154"/>
      <c r="D5" s="32"/>
      <c r="E5" s="33"/>
      <c r="F5" s="34"/>
      <c r="G5" s="35"/>
      <c r="H5" s="5"/>
      <c r="I5" s="151" t="s">
        <v>157</v>
      </c>
      <c r="J5" s="152"/>
      <c r="K5" s="81"/>
    </row>
    <row r="6" spans="1:11" s="6" customFormat="1" ht="15.75" thickBot="1" x14ac:dyDescent="0.3">
      <c r="A6" s="82" t="s">
        <v>0</v>
      </c>
      <c r="B6" s="83" t="s">
        <v>1</v>
      </c>
      <c r="C6" s="83" t="s">
        <v>2</v>
      </c>
      <c r="D6" s="83" t="s">
        <v>3</v>
      </c>
      <c r="E6" s="84" t="s">
        <v>21</v>
      </c>
      <c r="F6" s="84" t="s">
        <v>22</v>
      </c>
      <c r="G6" s="84" t="s">
        <v>32</v>
      </c>
      <c r="H6" s="84" t="s">
        <v>23</v>
      </c>
      <c r="I6" s="83" t="s">
        <v>5</v>
      </c>
      <c r="J6" s="87" t="s">
        <v>6</v>
      </c>
      <c r="K6" s="85" t="s">
        <v>4</v>
      </c>
    </row>
    <row r="7" spans="1:11" s="4" customFormat="1" x14ac:dyDescent="0.25">
      <c r="A7" s="41" t="s">
        <v>31</v>
      </c>
      <c r="B7" s="42" t="s">
        <v>20</v>
      </c>
      <c r="C7" s="43" t="s">
        <v>7</v>
      </c>
      <c r="D7" s="43" t="s">
        <v>76</v>
      </c>
      <c r="E7" s="129">
        <v>2849</v>
      </c>
      <c r="F7" s="64">
        <v>715</v>
      </c>
      <c r="G7" s="64">
        <v>1</v>
      </c>
      <c r="H7" s="28">
        <v>3565</v>
      </c>
      <c r="I7" s="64" t="s">
        <v>167</v>
      </c>
      <c r="J7" s="130">
        <v>3565</v>
      </c>
      <c r="K7" s="131" t="s">
        <v>167</v>
      </c>
    </row>
    <row r="8" spans="1:11" s="4" customFormat="1" x14ac:dyDescent="0.25">
      <c r="A8" s="44" t="s">
        <v>31</v>
      </c>
      <c r="B8" s="45" t="s">
        <v>20</v>
      </c>
      <c r="C8" s="46" t="s">
        <v>9</v>
      </c>
      <c r="D8" s="46" t="s">
        <v>76</v>
      </c>
      <c r="E8" s="132" t="s">
        <v>168</v>
      </c>
      <c r="F8" s="65">
        <v>640</v>
      </c>
      <c r="G8" s="65" t="s">
        <v>168</v>
      </c>
      <c r="H8" s="9">
        <v>640</v>
      </c>
      <c r="I8" s="65" t="s">
        <v>167</v>
      </c>
      <c r="J8" s="95">
        <v>640</v>
      </c>
      <c r="K8" s="133" t="s">
        <v>167</v>
      </c>
    </row>
    <row r="9" spans="1:11" s="4" customFormat="1" x14ac:dyDescent="0.25">
      <c r="A9" s="44" t="s">
        <v>31</v>
      </c>
      <c r="B9" s="45" t="s">
        <v>20</v>
      </c>
      <c r="C9" s="45" t="s">
        <v>10</v>
      </c>
      <c r="D9" s="46" t="s">
        <v>76</v>
      </c>
      <c r="E9" s="132">
        <v>15003</v>
      </c>
      <c r="F9" s="65">
        <v>2040</v>
      </c>
      <c r="G9" s="65">
        <v>774</v>
      </c>
      <c r="H9" s="9">
        <v>17817</v>
      </c>
      <c r="I9" s="65" t="s">
        <v>167</v>
      </c>
      <c r="J9" s="134">
        <v>17817</v>
      </c>
      <c r="K9" s="133" t="s">
        <v>167</v>
      </c>
    </row>
    <row r="10" spans="1:11" s="4" customFormat="1" x14ac:dyDescent="0.25">
      <c r="A10" s="44" t="s">
        <v>31</v>
      </c>
      <c r="B10" s="45" t="s">
        <v>20</v>
      </c>
      <c r="C10" s="46" t="s">
        <v>11</v>
      </c>
      <c r="D10" s="46" t="s">
        <v>76</v>
      </c>
      <c r="E10" s="132">
        <v>32062</v>
      </c>
      <c r="F10" s="65">
        <v>834</v>
      </c>
      <c r="G10" s="65">
        <v>2119</v>
      </c>
      <c r="H10" s="9">
        <v>35015</v>
      </c>
      <c r="I10" s="65" t="s">
        <v>167</v>
      </c>
      <c r="J10" s="134">
        <v>17508</v>
      </c>
      <c r="K10" s="135" t="s">
        <v>78</v>
      </c>
    </row>
    <row r="11" spans="1:11" s="4" customFormat="1" x14ac:dyDescent="0.25">
      <c r="A11" s="44" t="s">
        <v>31</v>
      </c>
      <c r="B11" s="45" t="s">
        <v>20</v>
      </c>
      <c r="C11" s="46" t="s">
        <v>12</v>
      </c>
      <c r="D11" s="46" t="s">
        <v>76</v>
      </c>
      <c r="E11" s="132">
        <v>30500</v>
      </c>
      <c r="F11" s="65">
        <v>565</v>
      </c>
      <c r="G11" s="65">
        <v>2368</v>
      </c>
      <c r="H11" s="9">
        <v>33433</v>
      </c>
      <c r="I11" s="65" t="s">
        <v>167</v>
      </c>
      <c r="J11" s="134">
        <v>16717</v>
      </c>
      <c r="K11" s="135" t="s">
        <v>78</v>
      </c>
    </row>
    <row r="12" spans="1:11" s="4" customFormat="1" x14ac:dyDescent="0.25">
      <c r="A12" s="44" t="s">
        <v>31</v>
      </c>
      <c r="B12" s="45" t="s">
        <v>20</v>
      </c>
      <c r="C12" s="46" t="s">
        <v>13</v>
      </c>
      <c r="D12" s="46" t="s">
        <v>26</v>
      </c>
      <c r="E12" s="132">
        <v>15891</v>
      </c>
      <c r="F12" s="65">
        <v>277</v>
      </c>
      <c r="G12" s="65">
        <v>1044</v>
      </c>
      <c r="H12" s="9">
        <v>17212</v>
      </c>
      <c r="I12" s="65" t="s">
        <v>167</v>
      </c>
      <c r="J12" s="136">
        <v>17212</v>
      </c>
      <c r="K12" s="133" t="s">
        <v>167</v>
      </c>
    </row>
    <row r="13" spans="1:11" s="4" customFormat="1" x14ac:dyDescent="0.25">
      <c r="A13" s="44" t="s">
        <v>31</v>
      </c>
      <c r="B13" s="45" t="s">
        <v>20</v>
      </c>
      <c r="C13" s="46" t="s">
        <v>14</v>
      </c>
      <c r="D13" s="46" t="s">
        <v>76</v>
      </c>
      <c r="E13" s="132">
        <v>41426</v>
      </c>
      <c r="F13" s="65">
        <v>256</v>
      </c>
      <c r="G13" s="65">
        <v>2189</v>
      </c>
      <c r="H13" s="9">
        <v>43871</v>
      </c>
      <c r="I13" s="65" t="s">
        <v>167</v>
      </c>
      <c r="J13" s="9">
        <v>43871</v>
      </c>
      <c r="K13" s="137" t="s">
        <v>167</v>
      </c>
    </row>
    <row r="14" spans="1:11" s="4" customFormat="1" x14ac:dyDescent="0.25">
      <c r="A14" s="44" t="s">
        <v>31</v>
      </c>
      <c r="B14" s="45" t="s">
        <v>20</v>
      </c>
      <c r="C14" s="46" t="s">
        <v>15</v>
      </c>
      <c r="D14" s="46" t="s">
        <v>76</v>
      </c>
      <c r="E14" s="132">
        <v>21251</v>
      </c>
      <c r="F14" s="65">
        <v>256</v>
      </c>
      <c r="G14" s="65" t="s">
        <v>167</v>
      </c>
      <c r="H14" s="9">
        <v>21507</v>
      </c>
      <c r="I14" s="65" t="s">
        <v>167</v>
      </c>
      <c r="J14" s="138">
        <v>21507</v>
      </c>
      <c r="K14" s="133" t="s">
        <v>167</v>
      </c>
    </row>
    <row r="15" spans="1:11" s="4" customFormat="1" x14ac:dyDescent="0.25">
      <c r="A15" s="44" t="s">
        <v>31</v>
      </c>
      <c r="B15" s="45" t="s">
        <v>20</v>
      </c>
      <c r="C15" s="46" t="s">
        <v>16</v>
      </c>
      <c r="D15" s="46" t="s">
        <v>76</v>
      </c>
      <c r="E15" s="132">
        <v>41562</v>
      </c>
      <c r="F15" s="65">
        <v>516</v>
      </c>
      <c r="G15" s="65">
        <v>2200</v>
      </c>
      <c r="H15" s="9">
        <v>44278</v>
      </c>
      <c r="I15" s="65" t="s">
        <v>167</v>
      </c>
      <c r="J15" s="138">
        <v>22139</v>
      </c>
      <c r="K15" s="139" t="s">
        <v>169</v>
      </c>
    </row>
    <row r="16" spans="1:11" s="4" customFormat="1" x14ac:dyDescent="0.25">
      <c r="A16" s="44" t="s">
        <v>31</v>
      </c>
      <c r="B16" s="45" t="s">
        <v>20</v>
      </c>
      <c r="C16" s="46" t="s">
        <v>17</v>
      </c>
      <c r="D16" s="46" t="s">
        <v>25</v>
      </c>
      <c r="E16" s="132">
        <v>3300</v>
      </c>
      <c r="F16" s="65">
        <v>1210</v>
      </c>
      <c r="G16" s="65">
        <v>9</v>
      </c>
      <c r="H16" s="9">
        <v>4519</v>
      </c>
      <c r="I16" s="65" t="s">
        <v>167</v>
      </c>
      <c r="J16" s="138">
        <v>4519</v>
      </c>
      <c r="K16" s="133" t="s">
        <v>167</v>
      </c>
    </row>
    <row r="17" spans="1:11" s="4" customFormat="1" x14ac:dyDescent="0.25">
      <c r="A17" s="44" t="s">
        <v>31</v>
      </c>
      <c r="B17" s="45" t="s">
        <v>20</v>
      </c>
      <c r="C17" s="46" t="s">
        <v>18</v>
      </c>
      <c r="D17" s="46" t="s">
        <v>25</v>
      </c>
      <c r="E17" s="65" t="s">
        <v>168</v>
      </c>
      <c r="F17" s="65" t="s">
        <v>168</v>
      </c>
      <c r="G17" s="65">
        <v>3046</v>
      </c>
      <c r="H17" s="9">
        <v>3046</v>
      </c>
      <c r="I17" s="65" t="s">
        <v>167</v>
      </c>
      <c r="J17" s="138">
        <v>3046</v>
      </c>
      <c r="K17" s="133" t="s">
        <v>167</v>
      </c>
    </row>
    <row r="18" spans="1:11" s="4" customFormat="1" ht="15.75" thickBot="1" x14ac:dyDescent="0.3">
      <c r="A18" s="102" t="s">
        <v>31</v>
      </c>
      <c r="B18" s="103" t="s">
        <v>20</v>
      </c>
      <c r="C18" s="104" t="s">
        <v>19</v>
      </c>
      <c r="D18" s="104" t="s">
        <v>25</v>
      </c>
      <c r="E18" s="108">
        <v>1850</v>
      </c>
      <c r="F18" s="108">
        <v>1500</v>
      </c>
      <c r="G18" s="108" t="s">
        <v>168</v>
      </c>
      <c r="H18" s="105">
        <v>3350</v>
      </c>
      <c r="I18" s="108" t="s">
        <v>167</v>
      </c>
      <c r="J18" s="140">
        <v>3350</v>
      </c>
      <c r="K18" s="141" t="s">
        <v>167</v>
      </c>
    </row>
    <row r="19" spans="1:11" s="4" customFormat="1" ht="15.75" thickBot="1" x14ac:dyDescent="0.3">
      <c r="A19" s="56" t="s">
        <v>31</v>
      </c>
      <c r="B19" s="57" t="s">
        <v>24</v>
      </c>
      <c r="C19" s="58" t="s">
        <v>27</v>
      </c>
      <c r="D19" s="58" t="s">
        <v>25</v>
      </c>
      <c r="E19" s="79">
        <v>1800</v>
      </c>
      <c r="F19" s="80" t="s">
        <v>8</v>
      </c>
      <c r="G19" s="80" t="s">
        <v>8</v>
      </c>
      <c r="H19" s="59">
        <f>SUM(E19:G19)</f>
        <v>1800</v>
      </c>
      <c r="I19" s="80" t="s">
        <v>8</v>
      </c>
      <c r="J19" s="98">
        <v>1800</v>
      </c>
      <c r="K19" s="60" t="s">
        <v>28</v>
      </c>
    </row>
    <row r="20" spans="1:11" s="4" customFormat="1" x14ac:dyDescent="0.25">
      <c r="A20" s="11" t="s">
        <v>31</v>
      </c>
      <c r="B20" s="12" t="s">
        <v>37</v>
      </c>
      <c r="C20" s="13" t="s">
        <v>38</v>
      </c>
      <c r="D20" s="13" t="s">
        <v>162</v>
      </c>
      <c r="E20" s="61" t="s">
        <v>8</v>
      </c>
      <c r="F20" s="66">
        <v>80</v>
      </c>
      <c r="G20" s="61" t="s">
        <v>8</v>
      </c>
      <c r="H20" s="10">
        <f>SUM(E20:G20)</f>
        <v>80</v>
      </c>
      <c r="I20" s="13" t="s">
        <v>162</v>
      </c>
      <c r="J20" s="99" t="s">
        <v>162</v>
      </c>
      <c r="K20" s="126" t="s">
        <v>8</v>
      </c>
    </row>
    <row r="21" spans="1:11" s="4" customFormat="1" ht="26.25" thickBot="1" x14ac:dyDescent="0.3">
      <c r="A21" s="14" t="s">
        <v>31</v>
      </c>
      <c r="B21" s="15" t="s">
        <v>37</v>
      </c>
      <c r="C21" s="16" t="s">
        <v>27</v>
      </c>
      <c r="D21" s="16" t="s">
        <v>25</v>
      </c>
      <c r="E21" s="70" t="s">
        <v>8</v>
      </c>
      <c r="F21" s="63">
        <v>6000</v>
      </c>
      <c r="G21" s="70" t="s">
        <v>8</v>
      </c>
      <c r="H21" s="17">
        <f>SUM(E21:G21)</f>
        <v>6000</v>
      </c>
      <c r="I21" s="70" t="s">
        <v>8</v>
      </c>
      <c r="J21" s="100">
        <v>6000</v>
      </c>
      <c r="K21" s="38" t="s">
        <v>40</v>
      </c>
    </row>
    <row r="22" spans="1:11" s="4" customFormat="1" ht="26.25" thickBot="1" x14ac:dyDescent="0.3">
      <c r="A22" s="18" t="s">
        <v>31</v>
      </c>
      <c r="B22" s="19" t="s">
        <v>39</v>
      </c>
      <c r="C22" s="20" t="s">
        <v>27</v>
      </c>
      <c r="D22" s="20" t="s">
        <v>25</v>
      </c>
      <c r="E22" s="67">
        <v>1200</v>
      </c>
      <c r="F22" s="71" t="s">
        <v>8</v>
      </c>
      <c r="G22" s="72" t="s">
        <v>8</v>
      </c>
      <c r="H22" s="21">
        <f>SUM(E22:G22)</f>
        <v>1200</v>
      </c>
      <c r="I22" s="70" t="s">
        <v>8</v>
      </c>
      <c r="J22" s="101">
        <v>1200</v>
      </c>
      <c r="K22" s="39" t="s">
        <v>41</v>
      </c>
    </row>
    <row r="23" spans="1:11" s="4" customFormat="1" x14ac:dyDescent="0.25">
      <c r="A23" s="11" t="s">
        <v>31</v>
      </c>
      <c r="B23" s="12" t="s">
        <v>36</v>
      </c>
      <c r="C23" s="13" t="s">
        <v>42</v>
      </c>
      <c r="D23" s="13" t="s">
        <v>76</v>
      </c>
      <c r="E23" s="73" t="s">
        <v>8</v>
      </c>
      <c r="F23" s="66">
        <v>4500</v>
      </c>
      <c r="G23" s="73" t="s">
        <v>8</v>
      </c>
      <c r="H23" s="10">
        <v>4500</v>
      </c>
      <c r="I23" s="73" t="s">
        <v>8</v>
      </c>
      <c r="J23" s="122">
        <v>2250</v>
      </c>
      <c r="K23" s="40" t="s">
        <v>78</v>
      </c>
    </row>
    <row r="24" spans="1:11" s="4" customFormat="1" x14ac:dyDescent="0.25">
      <c r="A24" s="22" t="s">
        <v>31</v>
      </c>
      <c r="B24" s="23" t="s">
        <v>36</v>
      </c>
      <c r="C24" s="24" t="s">
        <v>13</v>
      </c>
      <c r="D24" s="24" t="s">
        <v>26</v>
      </c>
      <c r="E24" s="62" t="s">
        <v>8</v>
      </c>
      <c r="F24" s="68">
        <v>7</v>
      </c>
      <c r="G24" s="62" t="s">
        <v>8</v>
      </c>
      <c r="H24" s="25">
        <v>7</v>
      </c>
      <c r="I24" s="62" t="s">
        <v>8</v>
      </c>
      <c r="J24" s="91">
        <v>7</v>
      </c>
      <c r="K24" s="128" t="s">
        <v>8</v>
      </c>
    </row>
    <row r="25" spans="1:11" s="4" customFormat="1" ht="15.75" thickBot="1" x14ac:dyDescent="0.3">
      <c r="A25" s="14" t="s">
        <v>31</v>
      </c>
      <c r="B25" s="15" t="s">
        <v>36</v>
      </c>
      <c r="C25" s="16" t="s">
        <v>27</v>
      </c>
      <c r="D25" s="16" t="s">
        <v>25</v>
      </c>
      <c r="E25" s="67">
        <v>927</v>
      </c>
      <c r="F25" s="70" t="s">
        <v>8</v>
      </c>
      <c r="G25" s="72" t="s">
        <v>8</v>
      </c>
      <c r="H25" s="17">
        <v>927</v>
      </c>
      <c r="I25" s="72" t="s">
        <v>8</v>
      </c>
      <c r="J25" s="90">
        <v>927</v>
      </c>
      <c r="K25" s="127" t="s">
        <v>8</v>
      </c>
    </row>
    <row r="26" spans="1:11" x14ac:dyDescent="0.25">
      <c r="A26" s="11" t="s">
        <v>31</v>
      </c>
      <c r="B26" s="26" t="s">
        <v>34</v>
      </c>
      <c r="C26" s="26" t="s">
        <v>47</v>
      </c>
      <c r="D26" s="26" t="s">
        <v>25</v>
      </c>
      <c r="E26" s="26">
        <v>300</v>
      </c>
      <c r="F26" s="26">
        <v>284</v>
      </c>
      <c r="G26" s="61" t="s">
        <v>8</v>
      </c>
      <c r="H26" s="10">
        <f t="shared" ref="H26:H33" si="0">SUM(E26:G26)</f>
        <v>584</v>
      </c>
      <c r="I26" s="61" t="s">
        <v>8</v>
      </c>
      <c r="J26" s="92">
        <v>584</v>
      </c>
      <c r="K26" s="126" t="s">
        <v>8</v>
      </c>
    </row>
    <row r="27" spans="1:11" ht="15.75" thickBot="1" x14ac:dyDescent="0.3">
      <c r="A27" s="14" t="s">
        <v>31</v>
      </c>
      <c r="B27" s="53" t="s">
        <v>34</v>
      </c>
      <c r="C27" s="53" t="s">
        <v>48</v>
      </c>
      <c r="D27" s="53" t="s">
        <v>25</v>
      </c>
      <c r="E27" s="53">
        <v>150</v>
      </c>
      <c r="F27" s="53">
        <v>150</v>
      </c>
      <c r="G27" s="72" t="s">
        <v>8</v>
      </c>
      <c r="H27" s="17">
        <f t="shared" si="0"/>
        <v>300</v>
      </c>
      <c r="I27" s="72" t="s">
        <v>8</v>
      </c>
      <c r="J27" s="93">
        <v>1500</v>
      </c>
      <c r="K27" s="127" t="s">
        <v>8</v>
      </c>
    </row>
    <row r="28" spans="1:11" s="4" customFormat="1" x14ac:dyDescent="0.25">
      <c r="A28" s="41" t="s">
        <v>31</v>
      </c>
      <c r="B28" s="42" t="s">
        <v>49</v>
      </c>
      <c r="C28" s="26" t="s">
        <v>46</v>
      </c>
      <c r="D28" s="43" t="s">
        <v>26</v>
      </c>
      <c r="E28" s="61" t="s">
        <v>8</v>
      </c>
      <c r="F28" s="43">
        <v>800</v>
      </c>
      <c r="G28" s="61" t="s">
        <v>8</v>
      </c>
      <c r="H28" s="28">
        <f t="shared" si="0"/>
        <v>800</v>
      </c>
      <c r="I28" s="61" t="s">
        <v>8</v>
      </c>
      <c r="J28" s="94">
        <v>800</v>
      </c>
      <c r="K28" s="126" t="s">
        <v>8</v>
      </c>
    </row>
    <row r="29" spans="1:11" s="4" customFormat="1" x14ac:dyDescent="0.25">
      <c r="A29" s="44" t="s">
        <v>31</v>
      </c>
      <c r="B29" s="45" t="s">
        <v>49</v>
      </c>
      <c r="C29" s="74" t="s">
        <v>50</v>
      </c>
      <c r="D29" s="46" t="s">
        <v>26</v>
      </c>
      <c r="E29" s="62" t="s">
        <v>8</v>
      </c>
      <c r="F29" s="46">
        <v>800</v>
      </c>
      <c r="G29" s="62" t="s">
        <v>8</v>
      </c>
      <c r="H29" s="9">
        <f t="shared" si="0"/>
        <v>800</v>
      </c>
      <c r="I29" s="62" t="s">
        <v>8</v>
      </c>
      <c r="J29" s="95">
        <v>800</v>
      </c>
      <c r="K29" s="128" t="s">
        <v>8</v>
      </c>
    </row>
    <row r="30" spans="1:11" ht="15.75" thickBot="1" x14ac:dyDescent="0.3">
      <c r="A30" s="102" t="s">
        <v>31</v>
      </c>
      <c r="B30" s="103" t="s">
        <v>49</v>
      </c>
      <c r="C30" s="53" t="s">
        <v>51</v>
      </c>
      <c r="D30" s="104" t="s">
        <v>26</v>
      </c>
      <c r="E30" s="70" t="s">
        <v>8</v>
      </c>
      <c r="F30" s="104">
        <v>800</v>
      </c>
      <c r="G30" s="70" t="s">
        <v>8</v>
      </c>
      <c r="H30" s="105">
        <f t="shared" si="0"/>
        <v>800</v>
      </c>
      <c r="I30" s="70" t="s">
        <v>8</v>
      </c>
      <c r="J30" s="106">
        <v>800</v>
      </c>
      <c r="K30" s="127" t="s">
        <v>8</v>
      </c>
    </row>
    <row r="31" spans="1:11" s="4" customFormat="1" x14ac:dyDescent="0.25">
      <c r="A31" s="41" t="s">
        <v>31</v>
      </c>
      <c r="B31" s="42" t="s">
        <v>35</v>
      </c>
      <c r="C31" s="47" t="s">
        <v>43</v>
      </c>
      <c r="D31" s="43" t="s">
        <v>158</v>
      </c>
      <c r="E31" s="73" t="s">
        <v>8</v>
      </c>
      <c r="F31" s="64">
        <v>50</v>
      </c>
      <c r="G31" s="61" t="s">
        <v>8</v>
      </c>
      <c r="H31" s="28">
        <f t="shared" si="0"/>
        <v>50</v>
      </c>
      <c r="I31" s="29" t="s">
        <v>162</v>
      </c>
      <c r="J31" s="118" t="s">
        <v>162</v>
      </c>
      <c r="K31" s="126" t="s">
        <v>8</v>
      </c>
    </row>
    <row r="32" spans="1:11" s="4" customFormat="1" x14ac:dyDescent="0.25">
      <c r="A32" s="44" t="s">
        <v>31</v>
      </c>
      <c r="B32" s="45" t="s">
        <v>35</v>
      </c>
      <c r="C32" s="48" t="s">
        <v>44</v>
      </c>
      <c r="D32" s="46" t="s">
        <v>158</v>
      </c>
      <c r="E32" s="62" t="s">
        <v>8</v>
      </c>
      <c r="F32" s="65">
        <v>13</v>
      </c>
      <c r="G32" s="62" t="s">
        <v>8</v>
      </c>
      <c r="H32" s="9">
        <f t="shared" si="0"/>
        <v>13</v>
      </c>
      <c r="I32" s="62" t="s">
        <v>8</v>
      </c>
      <c r="J32" s="97">
        <v>13</v>
      </c>
      <c r="K32" s="128" t="s">
        <v>8</v>
      </c>
    </row>
    <row r="33" spans="1:11" s="4" customFormat="1" ht="15.75" thickBot="1" x14ac:dyDescent="0.3">
      <c r="A33" s="102" t="s">
        <v>31</v>
      </c>
      <c r="B33" s="103" t="s">
        <v>35</v>
      </c>
      <c r="C33" s="107" t="s">
        <v>45</v>
      </c>
      <c r="D33" s="104" t="s">
        <v>159</v>
      </c>
      <c r="E33" s="70" t="s">
        <v>8</v>
      </c>
      <c r="F33" s="108">
        <v>15</v>
      </c>
      <c r="G33" s="70" t="s">
        <v>8</v>
      </c>
      <c r="H33" s="105">
        <f t="shared" si="0"/>
        <v>15</v>
      </c>
      <c r="I33" s="119" t="s">
        <v>162</v>
      </c>
      <c r="J33" s="120" t="s">
        <v>162</v>
      </c>
      <c r="K33" s="127" t="s">
        <v>8</v>
      </c>
    </row>
    <row r="34" spans="1:11" s="4" customFormat="1" x14ac:dyDescent="0.25">
      <c r="A34" s="41" t="s">
        <v>31</v>
      </c>
      <c r="B34" s="42" t="s">
        <v>53</v>
      </c>
      <c r="C34" s="110" t="s">
        <v>54</v>
      </c>
      <c r="D34" s="110" t="s">
        <v>76</v>
      </c>
      <c r="E34" s="61" t="s">
        <v>8</v>
      </c>
      <c r="F34" s="111">
        <v>1300</v>
      </c>
      <c r="G34" s="64">
        <v>128</v>
      </c>
      <c r="H34" s="28">
        <v>1428</v>
      </c>
      <c r="I34" s="61" t="s">
        <v>8</v>
      </c>
      <c r="J34" s="96">
        <v>650</v>
      </c>
      <c r="K34" s="126" t="s">
        <v>8</v>
      </c>
    </row>
    <row r="35" spans="1:11" s="4" customFormat="1" x14ac:dyDescent="0.25">
      <c r="A35" s="44" t="s">
        <v>31</v>
      </c>
      <c r="B35" s="45" t="s">
        <v>53</v>
      </c>
      <c r="C35" s="55" t="s">
        <v>55</v>
      </c>
      <c r="D35" s="55" t="s">
        <v>76</v>
      </c>
      <c r="E35" s="62" t="s">
        <v>8</v>
      </c>
      <c r="F35" s="69">
        <v>1300</v>
      </c>
      <c r="G35" s="65">
        <v>128</v>
      </c>
      <c r="H35" s="9">
        <v>1428</v>
      </c>
      <c r="I35" s="62" t="s">
        <v>8</v>
      </c>
      <c r="J35" s="97">
        <v>650</v>
      </c>
      <c r="K35" s="128" t="s">
        <v>8</v>
      </c>
    </row>
    <row r="36" spans="1:11" s="4" customFormat="1" x14ac:dyDescent="0.25">
      <c r="A36" s="44" t="s">
        <v>31</v>
      </c>
      <c r="B36" s="45" t="s">
        <v>53</v>
      </c>
      <c r="C36" s="55" t="s">
        <v>56</v>
      </c>
      <c r="D36" s="55" t="s">
        <v>160</v>
      </c>
      <c r="E36" s="62" t="s">
        <v>8</v>
      </c>
      <c r="F36" s="69">
        <v>19500</v>
      </c>
      <c r="G36" s="65">
        <v>1920</v>
      </c>
      <c r="H36" s="9">
        <v>21420</v>
      </c>
      <c r="I36" s="62" t="s">
        <v>8</v>
      </c>
      <c r="J36" s="97">
        <v>650</v>
      </c>
      <c r="K36" s="128" t="s">
        <v>8</v>
      </c>
    </row>
    <row r="37" spans="1:11" s="4" customFormat="1" x14ac:dyDescent="0.25">
      <c r="A37" s="44" t="s">
        <v>31</v>
      </c>
      <c r="B37" s="45" t="s">
        <v>53</v>
      </c>
      <c r="C37" s="55" t="s">
        <v>57</v>
      </c>
      <c r="D37" s="55" t="s">
        <v>77</v>
      </c>
      <c r="E37" s="62" t="s">
        <v>8</v>
      </c>
      <c r="F37" s="69">
        <v>53</v>
      </c>
      <c r="G37" s="65"/>
      <c r="H37" s="9">
        <v>53</v>
      </c>
      <c r="I37" s="62" t="s">
        <v>8</v>
      </c>
      <c r="J37" s="97">
        <v>53</v>
      </c>
      <c r="K37" s="128" t="s">
        <v>8</v>
      </c>
    </row>
    <row r="38" spans="1:11" s="4" customFormat="1" x14ac:dyDescent="0.25">
      <c r="A38" s="44" t="s">
        <v>31</v>
      </c>
      <c r="B38" s="45" t="s">
        <v>53</v>
      </c>
      <c r="C38" s="55" t="s">
        <v>58</v>
      </c>
      <c r="D38" s="55" t="s">
        <v>76</v>
      </c>
      <c r="E38" s="62" t="s">
        <v>8</v>
      </c>
      <c r="F38" s="69">
        <v>3900</v>
      </c>
      <c r="G38" s="65">
        <v>128</v>
      </c>
      <c r="H38" s="9">
        <v>4028</v>
      </c>
      <c r="I38" s="62" t="s">
        <v>8</v>
      </c>
      <c r="J38" s="97">
        <v>650</v>
      </c>
      <c r="K38" s="128" t="s">
        <v>8</v>
      </c>
    </row>
    <row r="39" spans="1:11" s="4" customFormat="1" x14ac:dyDescent="0.25">
      <c r="A39" s="44" t="s">
        <v>31</v>
      </c>
      <c r="B39" s="45" t="s">
        <v>53</v>
      </c>
      <c r="C39" s="55" t="s">
        <v>59</v>
      </c>
      <c r="D39" s="55" t="s">
        <v>76</v>
      </c>
      <c r="E39" s="62" t="s">
        <v>8</v>
      </c>
      <c r="F39" s="69">
        <v>1300</v>
      </c>
      <c r="G39" s="65">
        <v>128</v>
      </c>
      <c r="H39" s="9">
        <v>1428</v>
      </c>
      <c r="I39" s="62" t="s">
        <v>8</v>
      </c>
      <c r="J39" s="97">
        <v>650</v>
      </c>
      <c r="K39" s="128" t="s">
        <v>8</v>
      </c>
    </row>
    <row r="40" spans="1:11" s="4" customFormat="1" x14ac:dyDescent="0.25">
      <c r="A40" s="44" t="s">
        <v>31</v>
      </c>
      <c r="B40" s="45" t="s">
        <v>53</v>
      </c>
      <c r="C40" s="55" t="s">
        <v>60</v>
      </c>
      <c r="D40" s="55" t="s">
        <v>76</v>
      </c>
      <c r="E40" s="62" t="s">
        <v>8</v>
      </c>
      <c r="F40" s="69">
        <v>1300</v>
      </c>
      <c r="G40" s="65">
        <v>128</v>
      </c>
      <c r="H40" s="9">
        <v>1428</v>
      </c>
      <c r="I40" s="62" t="s">
        <v>8</v>
      </c>
      <c r="J40" s="97">
        <v>650</v>
      </c>
      <c r="K40" s="128" t="s">
        <v>8</v>
      </c>
    </row>
    <row r="41" spans="1:11" s="4" customFormat="1" x14ac:dyDescent="0.25">
      <c r="A41" s="44" t="s">
        <v>31</v>
      </c>
      <c r="B41" s="45" t="s">
        <v>53</v>
      </c>
      <c r="C41" s="55" t="s">
        <v>61</v>
      </c>
      <c r="D41" s="55" t="s">
        <v>76</v>
      </c>
      <c r="E41" s="62" t="s">
        <v>8</v>
      </c>
      <c r="F41" s="69">
        <v>1300</v>
      </c>
      <c r="G41" s="65">
        <v>128</v>
      </c>
      <c r="H41" s="9">
        <v>1428</v>
      </c>
      <c r="I41" s="62" t="s">
        <v>8</v>
      </c>
      <c r="J41" s="97">
        <v>650</v>
      </c>
      <c r="K41" s="128" t="s">
        <v>8</v>
      </c>
    </row>
    <row r="42" spans="1:11" s="4" customFormat="1" x14ac:dyDescent="0.25">
      <c r="A42" s="44" t="s">
        <v>31</v>
      </c>
      <c r="B42" s="45" t="s">
        <v>53</v>
      </c>
      <c r="C42" s="55" t="s">
        <v>62</v>
      </c>
      <c r="D42" s="55" t="s">
        <v>76</v>
      </c>
      <c r="E42" s="62" t="s">
        <v>8</v>
      </c>
      <c r="F42" s="69">
        <v>1950</v>
      </c>
      <c r="G42" s="65">
        <v>128</v>
      </c>
      <c r="H42" s="9">
        <v>2078</v>
      </c>
      <c r="I42" s="62" t="s">
        <v>8</v>
      </c>
      <c r="J42" s="97">
        <v>650</v>
      </c>
      <c r="K42" s="128" t="s">
        <v>8</v>
      </c>
    </row>
    <row r="43" spans="1:11" s="4" customFormat="1" x14ac:dyDescent="0.25">
      <c r="A43" s="44" t="s">
        <v>31</v>
      </c>
      <c r="B43" s="45" t="s">
        <v>53</v>
      </c>
      <c r="C43" s="55" t="s">
        <v>63</v>
      </c>
      <c r="D43" s="55" t="s">
        <v>76</v>
      </c>
      <c r="E43" s="62" t="s">
        <v>8</v>
      </c>
      <c r="F43" s="69">
        <v>1950</v>
      </c>
      <c r="G43" s="65">
        <v>128</v>
      </c>
      <c r="H43" s="9">
        <v>2078</v>
      </c>
      <c r="I43" s="62" t="s">
        <v>8</v>
      </c>
      <c r="J43" s="97">
        <v>650</v>
      </c>
      <c r="K43" s="128" t="s">
        <v>8</v>
      </c>
    </row>
    <row r="44" spans="1:11" s="4" customFormat="1" x14ac:dyDescent="0.25">
      <c r="A44" s="44" t="s">
        <v>31</v>
      </c>
      <c r="B44" s="45" t="s">
        <v>53</v>
      </c>
      <c r="C44" s="55" t="s">
        <v>64</v>
      </c>
      <c r="D44" s="55" t="s">
        <v>26</v>
      </c>
      <c r="E44" s="62" t="s">
        <v>8</v>
      </c>
      <c r="F44" s="69">
        <v>1300</v>
      </c>
      <c r="G44" s="65">
        <v>128</v>
      </c>
      <c r="H44" s="9">
        <v>1428</v>
      </c>
      <c r="I44" s="62" t="s">
        <v>8</v>
      </c>
      <c r="J44" s="97">
        <v>650</v>
      </c>
      <c r="K44" s="128" t="s">
        <v>8</v>
      </c>
    </row>
    <row r="45" spans="1:11" s="4" customFormat="1" x14ac:dyDescent="0.25">
      <c r="A45" s="44" t="s">
        <v>31</v>
      </c>
      <c r="B45" s="45" t="s">
        <v>53</v>
      </c>
      <c r="C45" s="55" t="s">
        <v>65</v>
      </c>
      <c r="D45" s="55" t="s">
        <v>76</v>
      </c>
      <c r="E45" s="62" t="s">
        <v>8</v>
      </c>
      <c r="F45" s="69">
        <v>3250</v>
      </c>
      <c r="G45" s="65">
        <v>128</v>
      </c>
      <c r="H45" s="9">
        <v>3378</v>
      </c>
      <c r="I45" s="62" t="s">
        <v>8</v>
      </c>
      <c r="J45" s="97">
        <v>650</v>
      </c>
      <c r="K45" s="128" t="s">
        <v>8</v>
      </c>
    </row>
    <row r="46" spans="1:11" s="4" customFormat="1" x14ac:dyDescent="0.25">
      <c r="A46" s="44" t="s">
        <v>31</v>
      </c>
      <c r="B46" s="45" t="s">
        <v>53</v>
      </c>
      <c r="C46" s="55" t="s">
        <v>66</v>
      </c>
      <c r="D46" s="55" t="s">
        <v>76</v>
      </c>
      <c r="E46" s="62" t="s">
        <v>8</v>
      </c>
      <c r="F46" s="69">
        <v>1300</v>
      </c>
      <c r="G46" s="65">
        <v>128</v>
      </c>
      <c r="H46" s="9">
        <v>1428</v>
      </c>
      <c r="I46" s="62" t="s">
        <v>8</v>
      </c>
      <c r="J46" s="97">
        <v>650</v>
      </c>
      <c r="K46" s="128" t="s">
        <v>8</v>
      </c>
    </row>
    <row r="47" spans="1:11" s="4" customFormat="1" x14ac:dyDescent="0.25">
      <c r="A47" s="44" t="s">
        <v>31</v>
      </c>
      <c r="B47" s="45" t="s">
        <v>53</v>
      </c>
      <c r="C47" s="55" t="s">
        <v>67</v>
      </c>
      <c r="D47" s="55" t="s">
        <v>76</v>
      </c>
      <c r="E47" s="62" t="s">
        <v>8</v>
      </c>
      <c r="F47" s="69">
        <v>3900</v>
      </c>
      <c r="G47" s="65">
        <v>640</v>
      </c>
      <c r="H47" s="9">
        <v>4540</v>
      </c>
      <c r="I47" s="62" t="s">
        <v>8</v>
      </c>
      <c r="J47" s="97">
        <v>650</v>
      </c>
      <c r="K47" s="128" t="s">
        <v>8</v>
      </c>
    </row>
    <row r="48" spans="1:11" s="4" customFormat="1" x14ac:dyDescent="0.25">
      <c r="A48" s="44" t="s">
        <v>31</v>
      </c>
      <c r="B48" s="45" t="s">
        <v>53</v>
      </c>
      <c r="C48" s="55" t="s">
        <v>68</v>
      </c>
      <c r="D48" s="55" t="s">
        <v>76</v>
      </c>
      <c r="E48" s="62" t="s">
        <v>8</v>
      </c>
      <c r="F48" s="69">
        <v>1300</v>
      </c>
      <c r="G48" s="65">
        <v>128</v>
      </c>
      <c r="H48" s="9">
        <v>1428</v>
      </c>
      <c r="I48" s="62" t="s">
        <v>8</v>
      </c>
      <c r="J48" s="97">
        <v>650</v>
      </c>
      <c r="K48" s="128" t="s">
        <v>8</v>
      </c>
    </row>
    <row r="49" spans="1:11" s="4" customFormat="1" x14ac:dyDescent="0.25">
      <c r="A49" s="44" t="s">
        <v>31</v>
      </c>
      <c r="B49" s="45" t="s">
        <v>53</v>
      </c>
      <c r="C49" s="55" t="s">
        <v>69</v>
      </c>
      <c r="D49" s="55" t="s">
        <v>76</v>
      </c>
      <c r="E49" s="62" t="s">
        <v>8</v>
      </c>
      <c r="F49" s="69">
        <v>3250</v>
      </c>
      <c r="G49" s="65">
        <v>640</v>
      </c>
      <c r="H49" s="9">
        <v>3890</v>
      </c>
      <c r="I49" s="62" t="s">
        <v>8</v>
      </c>
      <c r="J49" s="97">
        <v>650</v>
      </c>
      <c r="K49" s="128" t="s">
        <v>8</v>
      </c>
    </row>
    <row r="50" spans="1:11" s="4" customFormat="1" x14ac:dyDescent="0.25">
      <c r="A50" s="44" t="s">
        <v>31</v>
      </c>
      <c r="B50" s="45" t="s">
        <v>53</v>
      </c>
      <c r="C50" s="55" t="s">
        <v>70</v>
      </c>
      <c r="D50" s="55" t="s">
        <v>76</v>
      </c>
      <c r="E50" s="62" t="s">
        <v>8</v>
      </c>
      <c r="F50" s="69">
        <v>650</v>
      </c>
      <c r="G50" s="65">
        <v>128</v>
      </c>
      <c r="H50" s="9">
        <v>778</v>
      </c>
      <c r="I50" s="62" t="s">
        <v>8</v>
      </c>
      <c r="J50" s="97">
        <v>650</v>
      </c>
      <c r="K50" s="128" t="s">
        <v>8</v>
      </c>
    </row>
    <row r="51" spans="1:11" s="4" customFormat="1" x14ac:dyDescent="0.25">
      <c r="A51" s="44" t="s">
        <v>31</v>
      </c>
      <c r="B51" s="45" t="s">
        <v>53</v>
      </c>
      <c r="C51" s="55" t="s">
        <v>71</v>
      </c>
      <c r="D51" s="55" t="s">
        <v>76</v>
      </c>
      <c r="E51" s="62" t="s">
        <v>8</v>
      </c>
      <c r="F51" s="69">
        <v>650</v>
      </c>
      <c r="G51" s="65">
        <v>128</v>
      </c>
      <c r="H51" s="9">
        <v>778</v>
      </c>
      <c r="I51" s="62" t="s">
        <v>8</v>
      </c>
      <c r="J51" s="97">
        <v>650</v>
      </c>
      <c r="K51" s="128" t="s">
        <v>8</v>
      </c>
    </row>
    <row r="52" spans="1:11" s="4" customFormat="1" x14ac:dyDescent="0.25">
      <c r="A52" s="44" t="s">
        <v>31</v>
      </c>
      <c r="B52" s="45" t="s">
        <v>53</v>
      </c>
      <c r="C52" s="55" t="s">
        <v>72</v>
      </c>
      <c r="D52" s="55" t="s">
        <v>76</v>
      </c>
      <c r="E52" s="62" t="s">
        <v>8</v>
      </c>
      <c r="F52" s="69">
        <v>1300</v>
      </c>
      <c r="G52" s="65">
        <v>128</v>
      </c>
      <c r="H52" s="9">
        <v>1428</v>
      </c>
      <c r="I52" s="62" t="s">
        <v>8</v>
      </c>
      <c r="J52" s="97">
        <v>650</v>
      </c>
      <c r="K52" s="128" t="s">
        <v>8</v>
      </c>
    </row>
    <row r="53" spans="1:11" s="4" customFormat="1" x14ac:dyDescent="0.25">
      <c r="A53" s="44" t="s">
        <v>31</v>
      </c>
      <c r="B53" s="45" t="s">
        <v>53</v>
      </c>
      <c r="C53" s="55" t="s">
        <v>73</v>
      </c>
      <c r="D53" s="55" t="s">
        <v>76</v>
      </c>
      <c r="E53" s="62" t="s">
        <v>8</v>
      </c>
      <c r="F53" s="69">
        <v>3250</v>
      </c>
      <c r="G53" s="65">
        <v>640</v>
      </c>
      <c r="H53" s="9">
        <v>3890</v>
      </c>
      <c r="I53" s="62" t="s">
        <v>8</v>
      </c>
      <c r="J53" s="97">
        <v>650</v>
      </c>
      <c r="K53" s="128" t="s">
        <v>8</v>
      </c>
    </row>
    <row r="54" spans="1:11" s="4" customFormat="1" x14ac:dyDescent="0.25">
      <c r="A54" s="44" t="s">
        <v>31</v>
      </c>
      <c r="B54" s="45" t="s">
        <v>53</v>
      </c>
      <c r="C54" s="55" t="s">
        <v>74</v>
      </c>
      <c r="D54" s="55" t="s">
        <v>30</v>
      </c>
      <c r="E54" s="62" t="s">
        <v>8</v>
      </c>
      <c r="F54" s="69">
        <v>1300</v>
      </c>
      <c r="G54" s="65">
        <v>128</v>
      </c>
      <c r="H54" s="9">
        <v>1428</v>
      </c>
      <c r="I54" s="62" t="s">
        <v>8</v>
      </c>
      <c r="J54" s="97">
        <v>650</v>
      </c>
      <c r="K54" s="128" t="s">
        <v>8</v>
      </c>
    </row>
    <row r="55" spans="1:11" s="4" customFormat="1" ht="15.75" thickBot="1" x14ac:dyDescent="0.3">
      <c r="A55" s="102" t="s">
        <v>31</v>
      </c>
      <c r="B55" s="103" t="s">
        <v>53</v>
      </c>
      <c r="C55" s="112" t="s">
        <v>75</v>
      </c>
      <c r="D55" s="112" t="s">
        <v>30</v>
      </c>
      <c r="E55" s="70" t="s">
        <v>8</v>
      </c>
      <c r="F55" s="113">
        <v>650</v>
      </c>
      <c r="G55" s="108">
        <v>128</v>
      </c>
      <c r="H55" s="105">
        <v>778</v>
      </c>
      <c r="I55" s="70" t="s">
        <v>8</v>
      </c>
      <c r="J55" s="109">
        <v>650</v>
      </c>
      <c r="K55" s="127" t="s">
        <v>8</v>
      </c>
    </row>
    <row r="56" spans="1:11" x14ac:dyDescent="0.25">
      <c r="A56" s="41" t="s">
        <v>31</v>
      </c>
      <c r="B56" s="42" t="s">
        <v>52</v>
      </c>
      <c r="C56" s="114" t="s">
        <v>50</v>
      </c>
      <c r="D56" s="115" t="s">
        <v>25</v>
      </c>
      <c r="E56" s="61" t="s">
        <v>8</v>
      </c>
      <c r="F56" s="115">
        <v>800</v>
      </c>
      <c r="G56" s="61" t="s">
        <v>8</v>
      </c>
      <c r="H56" s="28">
        <v>800</v>
      </c>
      <c r="I56" s="61" t="s">
        <v>8</v>
      </c>
      <c r="J56" s="96">
        <v>800</v>
      </c>
      <c r="K56" s="126" t="s">
        <v>8</v>
      </c>
    </row>
    <row r="57" spans="1:11" ht="15.75" thickBot="1" x14ac:dyDescent="0.3">
      <c r="A57" s="102" t="s">
        <v>31</v>
      </c>
      <c r="B57" s="103" t="s">
        <v>52</v>
      </c>
      <c r="C57" s="116" t="s">
        <v>51</v>
      </c>
      <c r="D57" s="117" t="s">
        <v>26</v>
      </c>
      <c r="E57" s="70" t="s">
        <v>8</v>
      </c>
      <c r="F57" s="117">
        <v>800</v>
      </c>
      <c r="G57" s="70" t="s">
        <v>8</v>
      </c>
      <c r="H57" s="105">
        <v>800</v>
      </c>
      <c r="I57" s="70" t="s">
        <v>8</v>
      </c>
      <c r="J57" s="109">
        <v>800</v>
      </c>
      <c r="K57" s="127" t="s">
        <v>8</v>
      </c>
    </row>
    <row r="58" spans="1:11" x14ac:dyDescent="0.25">
      <c r="A58" s="123" t="s">
        <v>31</v>
      </c>
      <c r="B58" s="36" t="s">
        <v>152</v>
      </c>
      <c r="C58" s="26" t="s">
        <v>79</v>
      </c>
      <c r="D58" s="26" t="s">
        <v>76</v>
      </c>
      <c r="E58" s="61" t="s">
        <v>8</v>
      </c>
      <c r="F58" s="61" t="s">
        <v>8</v>
      </c>
      <c r="G58" s="61" t="s">
        <v>8</v>
      </c>
      <c r="H58" s="61">
        <v>646</v>
      </c>
      <c r="I58" s="26" t="s">
        <v>162</v>
      </c>
      <c r="J58" s="124" t="s">
        <v>162</v>
      </c>
      <c r="K58" s="125" t="s">
        <v>153</v>
      </c>
    </row>
    <row r="59" spans="1:11" x14ac:dyDescent="0.25">
      <c r="A59" s="49" t="s">
        <v>31</v>
      </c>
      <c r="B59" s="37" t="s">
        <v>152</v>
      </c>
      <c r="C59" s="27" t="s">
        <v>80</v>
      </c>
      <c r="D59" s="27" t="s">
        <v>76</v>
      </c>
      <c r="E59" s="62" t="s">
        <v>8</v>
      </c>
      <c r="F59" s="62" t="s">
        <v>8</v>
      </c>
      <c r="G59" s="62" t="s">
        <v>8</v>
      </c>
      <c r="H59" s="62">
        <v>1600</v>
      </c>
      <c r="I59" s="62" t="s">
        <v>8</v>
      </c>
      <c r="J59" s="88">
        <v>800</v>
      </c>
      <c r="K59" s="50" t="s">
        <v>165</v>
      </c>
    </row>
    <row r="60" spans="1:11" x14ac:dyDescent="0.25">
      <c r="A60" s="49" t="s">
        <v>31</v>
      </c>
      <c r="B60" s="37" t="s">
        <v>152</v>
      </c>
      <c r="C60" s="27" t="s">
        <v>81</v>
      </c>
      <c r="D60" s="27" t="s">
        <v>76</v>
      </c>
      <c r="E60" s="62" t="s">
        <v>8</v>
      </c>
      <c r="F60" s="62" t="s">
        <v>8</v>
      </c>
      <c r="G60" s="62" t="s">
        <v>8</v>
      </c>
      <c r="H60" s="62">
        <v>13400</v>
      </c>
      <c r="I60" s="62" t="s">
        <v>8</v>
      </c>
      <c r="J60" s="88">
        <v>6700</v>
      </c>
      <c r="K60" s="50" t="s">
        <v>165</v>
      </c>
    </row>
    <row r="61" spans="1:11" x14ac:dyDescent="0.25">
      <c r="A61" s="49" t="s">
        <v>33</v>
      </c>
      <c r="B61" s="37" t="s">
        <v>152</v>
      </c>
      <c r="C61" s="27" t="s">
        <v>82</v>
      </c>
      <c r="D61" s="27" t="s">
        <v>25</v>
      </c>
      <c r="E61" s="62" t="s">
        <v>8</v>
      </c>
      <c r="F61" s="62" t="s">
        <v>8</v>
      </c>
      <c r="G61" s="62" t="s">
        <v>8</v>
      </c>
      <c r="H61" s="62">
        <v>2000</v>
      </c>
      <c r="I61" s="27" t="s">
        <v>163</v>
      </c>
      <c r="J61" s="121" t="s">
        <v>163</v>
      </c>
      <c r="K61" s="50" t="s">
        <v>153</v>
      </c>
    </row>
    <row r="62" spans="1:11" x14ac:dyDescent="0.25">
      <c r="A62" s="49" t="s">
        <v>31</v>
      </c>
      <c r="B62" s="37" t="s">
        <v>152</v>
      </c>
      <c r="C62" s="27" t="s">
        <v>83</v>
      </c>
      <c r="D62" s="27" t="s">
        <v>76</v>
      </c>
      <c r="E62" s="62" t="s">
        <v>8</v>
      </c>
      <c r="F62" s="62" t="s">
        <v>8</v>
      </c>
      <c r="G62" s="62" t="s">
        <v>8</v>
      </c>
      <c r="H62" s="62">
        <v>600</v>
      </c>
      <c r="I62" s="62" t="s">
        <v>8</v>
      </c>
      <c r="J62" s="88">
        <v>300</v>
      </c>
      <c r="K62" s="50" t="s">
        <v>165</v>
      </c>
    </row>
    <row r="63" spans="1:11" x14ac:dyDescent="0.25">
      <c r="A63" s="49" t="s">
        <v>31</v>
      </c>
      <c r="B63" s="37" t="s">
        <v>152</v>
      </c>
      <c r="C63" s="27" t="s">
        <v>84</v>
      </c>
      <c r="D63" s="27" t="s">
        <v>76</v>
      </c>
      <c r="E63" s="62" t="s">
        <v>8</v>
      </c>
      <c r="F63" s="62" t="s">
        <v>8</v>
      </c>
      <c r="G63" s="62" t="s">
        <v>8</v>
      </c>
      <c r="H63" s="62">
        <v>14325</v>
      </c>
      <c r="I63" s="62" t="s">
        <v>8</v>
      </c>
      <c r="J63" s="89">
        <v>7162</v>
      </c>
      <c r="K63" s="50" t="s">
        <v>165</v>
      </c>
    </row>
    <row r="64" spans="1:11" x14ac:dyDescent="0.25">
      <c r="A64" s="49" t="s">
        <v>31</v>
      </c>
      <c r="B64" s="37" t="s">
        <v>152</v>
      </c>
      <c r="C64" s="27" t="s">
        <v>85</v>
      </c>
      <c r="D64" s="27" t="s">
        <v>76</v>
      </c>
      <c r="E64" s="62" t="s">
        <v>8</v>
      </c>
      <c r="F64" s="62" t="s">
        <v>8</v>
      </c>
      <c r="G64" s="62" t="s">
        <v>8</v>
      </c>
      <c r="H64" s="62">
        <v>5625</v>
      </c>
      <c r="I64" s="62" t="s">
        <v>8</v>
      </c>
      <c r="J64" s="89">
        <v>2812</v>
      </c>
      <c r="K64" s="50" t="s">
        <v>165</v>
      </c>
    </row>
    <row r="65" spans="1:11" x14ac:dyDescent="0.25">
      <c r="A65" s="49" t="s">
        <v>29</v>
      </c>
      <c r="B65" s="37" t="s">
        <v>152</v>
      </c>
      <c r="C65" s="27" t="s">
        <v>86</v>
      </c>
      <c r="D65" s="27" t="s">
        <v>76</v>
      </c>
      <c r="E65" s="62" t="s">
        <v>8</v>
      </c>
      <c r="F65" s="62" t="s">
        <v>8</v>
      </c>
      <c r="G65" s="62" t="s">
        <v>8</v>
      </c>
      <c r="H65" s="62">
        <v>433990</v>
      </c>
      <c r="I65" s="62" t="s">
        <v>8</v>
      </c>
      <c r="J65" s="62" t="s">
        <v>8</v>
      </c>
      <c r="K65" s="50" t="s">
        <v>153</v>
      </c>
    </row>
    <row r="66" spans="1:11" x14ac:dyDescent="0.25">
      <c r="A66" s="49" t="s">
        <v>29</v>
      </c>
      <c r="B66" s="37" t="s">
        <v>152</v>
      </c>
      <c r="C66" s="27" t="s">
        <v>87</v>
      </c>
      <c r="D66" s="27" t="s">
        <v>76</v>
      </c>
      <c r="E66" s="62" t="s">
        <v>8</v>
      </c>
      <c r="F66" s="62" t="s">
        <v>8</v>
      </c>
      <c r="G66" s="62" t="s">
        <v>8</v>
      </c>
      <c r="H66" s="62">
        <v>2752000</v>
      </c>
      <c r="I66" s="62" t="s">
        <v>8</v>
      </c>
      <c r="J66" s="62" t="s">
        <v>8</v>
      </c>
      <c r="K66" s="50" t="s">
        <v>153</v>
      </c>
    </row>
    <row r="67" spans="1:11" x14ac:dyDescent="0.25">
      <c r="A67" s="49" t="s">
        <v>29</v>
      </c>
      <c r="B67" s="37" t="s">
        <v>152</v>
      </c>
      <c r="C67" s="27" t="s">
        <v>88</v>
      </c>
      <c r="D67" s="27" t="s">
        <v>76</v>
      </c>
      <c r="E67" s="62" t="s">
        <v>8</v>
      </c>
      <c r="F67" s="62" t="s">
        <v>8</v>
      </c>
      <c r="G67" s="62" t="s">
        <v>8</v>
      </c>
      <c r="H67" s="62">
        <v>50000</v>
      </c>
      <c r="I67" s="62" t="s">
        <v>8</v>
      </c>
      <c r="J67" s="62" t="s">
        <v>8</v>
      </c>
      <c r="K67" s="50" t="s">
        <v>153</v>
      </c>
    </row>
    <row r="68" spans="1:11" x14ac:dyDescent="0.25">
      <c r="A68" s="49" t="s">
        <v>31</v>
      </c>
      <c r="B68" s="37" t="s">
        <v>152</v>
      </c>
      <c r="C68" s="27" t="s">
        <v>89</v>
      </c>
      <c r="D68" s="27" t="s">
        <v>76</v>
      </c>
      <c r="E68" s="62" t="s">
        <v>8</v>
      </c>
      <c r="F68" s="62" t="s">
        <v>8</v>
      </c>
      <c r="G68" s="62" t="s">
        <v>8</v>
      </c>
      <c r="H68" s="62">
        <v>24000</v>
      </c>
      <c r="I68" s="62" t="s">
        <v>8</v>
      </c>
      <c r="J68" s="62" t="s">
        <v>8</v>
      </c>
      <c r="K68" s="50" t="s">
        <v>153</v>
      </c>
    </row>
    <row r="69" spans="1:11" x14ac:dyDescent="0.25">
      <c r="A69" s="49" t="s">
        <v>31</v>
      </c>
      <c r="B69" s="37" t="s">
        <v>152</v>
      </c>
      <c r="C69" s="27" t="s">
        <v>90</v>
      </c>
      <c r="D69" s="27" t="s">
        <v>25</v>
      </c>
      <c r="E69" s="62" t="s">
        <v>8</v>
      </c>
      <c r="F69" s="62" t="s">
        <v>8</v>
      </c>
      <c r="G69" s="62" t="s">
        <v>8</v>
      </c>
      <c r="H69" s="62">
        <v>1500</v>
      </c>
      <c r="I69" s="62" t="s">
        <v>8</v>
      </c>
      <c r="J69" s="89">
        <v>1500</v>
      </c>
      <c r="K69" s="50" t="s">
        <v>153</v>
      </c>
    </row>
    <row r="70" spans="1:11" x14ac:dyDescent="0.25">
      <c r="A70" s="49" t="s">
        <v>31</v>
      </c>
      <c r="B70" s="37" t="s">
        <v>152</v>
      </c>
      <c r="C70" s="27" t="s">
        <v>91</v>
      </c>
      <c r="D70" s="27" t="s">
        <v>25</v>
      </c>
      <c r="E70" s="62" t="s">
        <v>8</v>
      </c>
      <c r="F70" s="62" t="s">
        <v>8</v>
      </c>
      <c r="G70" s="62" t="s">
        <v>8</v>
      </c>
      <c r="H70" s="62">
        <v>479</v>
      </c>
      <c r="I70" s="62" t="s">
        <v>8</v>
      </c>
      <c r="J70" s="88">
        <v>479</v>
      </c>
      <c r="K70" s="50" t="s">
        <v>153</v>
      </c>
    </row>
    <row r="71" spans="1:11" x14ac:dyDescent="0.25">
      <c r="A71" s="49" t="s">
        <v>31</v>
      </c>
      <c r="B71" s="37" t="s">
        <v>152</v>
      </c>
      <c r="C71" s="27" t="s">
        <v>92</v>
      </c>
      <c r="D71" s="27" t="s">
        <v>76</v>
      </c>
      <c r="E71" s="62" t="s">
        <v>8</v>
      </c>
      <c r="F71" s="62" t="s">
        <v>8</v>
      </c>
      <c r="G71" s="62" t="s">
        <v>8</v>
      </c>
      <c r="H71" s="62">
        <v>5</v>
      </c>
      <c r="I71" s="62" t="s">
        <v>8</v>
      </c>
      <c r="J71" s="62" t="s">
        <v>8</v>
      </c>
      <c r="K71" s="50" t="s">
        <v>153</v>
      </c>
    </row>
    <row r="72" spans="1:11" x14ac:dyDescent="0.25">
      <c r="A72" s="49" t="s">
        <v>31</v>
      </c>
      <c r="B72" s="37" t="s">
        <v>152</v>
      </c>
      <c r="C72" s="27" t="s">
        <v>93</v>
      </c>
      <c r="D72" s="27" t="s">
        <v>76</v>
      </c>
      <c r="E72" s="62" t="s">
        <v>8</v>
      </c>
      <c r="F72" s="62" t="s">
        <v>8</v>
      </c>
      <c r="G72" s="62" t="s">
        <v>8</v>
      </c>
      <c r="H72" s="62">
        <v>5</v>
      </c>
      <c r="I72" s="62" t="s">
        <v>8</v>
      </c>
      <c r="J72" s="62" t="s">
        <v>8</v>
      </c>
      <c r="K72" s="50" t="s">
        <v>153</v>
      </c>
    </row>
    <row r="73" spans="1:11" x14ac:dyDescent="0.25">
      <c r="A73" s="49" t="s">
        <v>31</v>
      </c>
      <c r="B73" s="37" t="s">
        <v>152</v>
      </c>
      <c r="C73" s="27" t="s">
        <v>94</v>
      </c>
      <c r="D73" s="27" t="s">
        <v>76</v>
      </c>
      <c r="E73" s="62" t="s">
        <v>8</v>
      </c>
      <c r="F73" s="62" t="s">
        <v>8</v>
      </c>
      <c r="G73" s="62" t="s">
        <v>8</v>
      </c>
      <c r="H73" s="62">
        <v>11</v>
      </c>
      <c r="I73" s="62" t="s">
        <v>8</v>
      </c>
      <c r="J73" s="62" t="s">
        <v>8</v>
      </c>
      <c r="K73" s="50" t="s">
        <v>153</v>
      </c>
    </row>
    <row r="74" spans="1:11" x14ac:dyDescent="0.25">
      <c r="A74" s="49" t="s">
        <v>31</v>
      </c>
      <c r="B74" s="37" t="s">
        <v>152</v>
      </c>
      <c r="C74" s="27" t="s">
        <v>95</v>
      </c>
      <c r="D74" s="27" t="s">
        <v>76</v>
      </c>
      <c r="E74" s="62" t="s">
        <v>8</v>
      </c>
      <c r="F74" s="62" t="s">
        <v>8</v>
      </c>
      <c r="G74" s="62" t="s">
        <v>8</v>
      </c>
      <c r="H74" s="62">
        <v>12</v>
      </c>
      <c r="I74" s="62" t="s">
        <v>8</v>
      </c>
      <c r="J74" s="62" t="s">
        <v>8</v>
      </c>
      <c r="K74" s="50" t="s">
        <v>153</v>
      </c>
    </row>
    <row r="75" spans="1:11" x14ac:dyDescent="0.25">
      <c r="A75" s="49" t="s">
        <v>31</v>
      </c>
      <c r="B75" s="37" t="s">
        <v>152</v>
      </c>
      <c r="C75" s="27" t="s">
        <v>96</v>
      </c>
      <c r="D75" s="27" t="s">
        <v>76</v>
      </c>
      <c r="E75" s="62" t="s">
        <v>8</v>
      </c>
      <c r="F75" s="62" t="s">
        <v>8</v>
      </c>
      <c r="G75" s="62" t="s">
        <v>8</v>
      </c>
      <c r="H75" s="62">
        <v>15</v>
      </c>
      <c r="I75" s="62" t="s">
        <v>8</v>
      </c>
      <c r="J75" s="62" t="s">
        <v>8</v>
      </c>
      <c r="K75" s="50" t="s">
        <v>153</v>
      </c>
    </row>
    <row r="76" spans="1:11" x14ac:dyDescent="0.25">
      <c r="A76" s="49" t="s">
        <v>31</v>
      </c>
      <c r="B76" s="37" t="s">
        <v>152</v>
      </c>
      <c r="C76" s="27" t="s">
        <v>97</v>
      </c>
      <c r="D76" s="27" t="s">
        <v>76</v>
      </c>
      <c r="E76" s="62" t="s">
        <v>8</v>
      </c>
      <c r="F76" s="62" t="s">
        <v>8</v>
      </c>
      <c r="G76" s="62" t="s">
        <v>8</v>
      </c>
      <c r="H76" s="62">
        <v>14</v>
      </c>
      <c r="I76" s="62" t="s">
        <v>8</v>
      </c>
      <c r="J76" s="62" t="s">
        <v>8</v>
      </c>
      <c r="K76" s="50" t="s">
        <v>153</v>
      </c>
    </row>
    <row r="77" spans="1:11" x14ac:dyDescent="0.25">
      <c r="A77" s="49" t="s">
        <v>29</v>
      </c>
      <c r="B77" s="37" t="s">
        <v>152</v>
      </c>
      <c r="C77" s="27" t="s">
        <v>98</v>
      </c>
      <c r="D77" s="27" t="s">
        <v>76</v>
      </c>
      <c r="E77" s="62" t="s">
        <v>8</v>
      </c>
      <c r="F77" s="62" t="s">
        <v>8</v>
      </c>
      <c r="G77" s="62" t="s">
        <v>8</v>
      </c>
      <c r="H77" s="62">
        <v>30</v>
      </c>
      <c r="I77" s="62" t="s">
        <v>8</v>
      </c>
      <c r="J77" s="62" t="s">
        <v>8</v>
      </c>
      <c r="K77" s="50" t="s">
        <v>153</v>
      </c>
    </row>
    <row r="78" spans="1:11" x14ac:dyDescent="0.25">
      <c r="A78" s="49" t="s">
        <v>29</v>
      </c>
      <c r="B78" s="37" t="s">
        <v>152</v>
      </c>
      <c r="C78" s="27" t="s">
        <v>99</v>
      </c>
      <c r="D78" s="27" t="s">
        <v>25</v>
      </c>
      <c r="E78" s="62" t="s">
        <v>8</v>
      </c>
      <c r="F78" s="62" t="s">
        <v>8</v>
      </c>
      <c r="G78" s="62" t="s">
        <v>8</v>
      </c>
      <c r="H78" s="62">
        <v>6404</v>
      </c>
      <c r="I78" s="62" t="s">
        <v>8</v>
      </c>
      <c r="J78" s="89">
        <v>6404</v>
      </c>
      <c r="K78" s="50" t="s">
        <v>153</v>
      </c>
    </row>
    <row r="79" spans="1:11" x14ac:dyDescent="0.25">
      <c r="A79" s="49" t="s">
        <v>31</v>
      </c>
      <c r="B79" s="37" t="s">
        <v>152</v>
      </c>
      <c r="C79" s="27" t="s">
        <v>100</v>
      </c>
      <c r="D79" s="27" t="s">
        <v>76</v>
      </c>
      <c r="E79" s="62" t="s">
        <v>8</v>
      </c>
      <c r="F79" s="62" t="s">
        <v>8</v>
      </c>
      <c r="G79" s="62" t="s">
        <v>8</v>
      </c>
      <c r="H79" s="62">
        <v>6720</v>
      </c>
      <c r="I79" s="62" t="s">
        <v>8</v>
      </c>
      <c r="J79" s="62" t="s">
        <v>8</v>
      </c>
      <c r="K79" s="50" t="s">
        <v>153</v>
      </c>
    </row>
    <row r="80" spans="1:11" x14ac:dyDescent="0.25">
      <c r="A80" s="49" t="s">
        <v>31</v>
      </c>
      <c r="B80" s="37" t="s">
        <v>152</v>
      </c>
      <c r="C80" s="27" t="s">
        <v>101</v>
      </c>
      <c r="D80" s="27" t="s">
        <v>76</v>
      </c>
      <c r="E80" s="62" t="s">
        <v>8</v>
      </c>
      <c r="F80" s="62" t="s">
        <v>8</v>
      </c>
      <c r="G80" s="62" t="s">
        <v>8</v>
      </c>
      <c r="H80" s="62">
        <v>10</v>
      </c>
      <c r="I80" s="62" t="s">
        <v>8</v>
      </c>
      <c r="J80" s="62" t="s">
        <v>8</v>
      </c>
      <c r="K80" s="50" t="s">
        <v>153</v>
      </c>
    </row>
    <row r="81" spans="1:11" x14ac:dyDescent="0.25">
      <c r="A81" s="49" t="s">
        <v>31</v>
      </c>
      <c r="B81" s="37" t="s">
        <v>152</v>
      </c>
      <c r="C81" s="27" t="s">
        <v>102</v>
      </c>
      <c r="D81" s="27" t="s">
        <v>76</v>
      </c>
      <c r="E81" s="62" t="s">
        <v>8</v>
      </c>
      <c r="F81" s="62" t="s">
        <v>8</v>
      </c>
      <c r="G81" s="62" t="s">
        <v>8</v>
      </c>
      <c r="H81" s="62">
        <v>600</v>
      </c>
      <c r="I81" s="62" t="s">
        <v>8</v>
      </c>
      <c r="J81" s="62" t="s">
        <v>8</v>
      </c>
      <c r="K81" s="50" t="s">
        <v>153</v>
      </c>
    </row>
    <row r="82" spans="1:11" x14ac:dyDescent="0.25">
      <c r="A82" s="49" t="s">
        <v>31</v>
      </c>
      <c r="B82" s="37" t="s">
        <v>152</v>
      </c>
      <c r="C82" s="27" t="s">
        <v>103</v>
      </c>
      <c r="D82" s="27" t="s">
        <v>161</v>
      </c>
      <c r="E82" s="62" t="s">
        <v>8</v>
      </c>
      <c r="F82" s="62" t="s">
        <v>8</v>
      </c>
      <c r="G82" s="62" t="s">
        <v>8</v>
      </c>
      <c r="H82" s="62">
        <v>500</v>
      </c>
      <c r="I82" s="62" t="s">
        <v>8</v>
      </c>
      <c r="J82" s="62" t="s">
        <v>8</v>
      </c>
      <c r="K82" s="50" t="s">
        <v>153</v>
      </c>
    </row>
    <row r="83" spans="1:11" x14ac:dyDescent="0.25">
      <c r="A83" s="49" t="s">
        <v>31</v>
      </c>
      <c r="B83" s="37" t="s">
        <v>152</v>
      </c>
      <c r="C83" s="27" t="s">
        <v>104</v>
      </c>
      <c r="D83" s="27" t="s">
        <v>76</v>
      </c>
      <c r="E83" s="62" t="s">
        <v>8</v>
      </c>
      <c r="F83" s="62" t="s">
        <v>8</v>
      </c>
      <c r="G83" s="62" t="s">
        <v>8</v>
      </c>
      <c r="H83" s="62">
        <v>200</v>
      </c>
      <c r="I83" s="62" t="s">
        <v>8</v>
      </c>
      <c r="J83" s="62" t="s">
        <v>8</v>
      </c>
      <c r="K83" s="50" t="s">
        <v>153</v>
      </c>
    </row>
    <row r="84" spans="1:11" x14ac:dyDescent="0.25">
      <c r="A84" s="49" t="s">
        <v>33</v>
      </c>
      <c r="B84" s="37" t="s">
        <v>152</v>
      </c>
      <c r="C84" s="27" t="s">
        <v>105</v>
      </c>
      <c r="D84" s="27" t="s">
        <v>76</v>
      </c>
      <c r="E84" s="62" t="s">
        <v>8</v>
      </c>
      <c r="F84" s="62" t="s">
        <v>8</v>
      </c>
      <c r="G84" s="62" t="s">
        <v>8</v>
      </c>
      <c r="H84" s="62">
        <v>10</v>
      </c>
      <c r="I84" s="62" t="s">
        <v>8</v>
      </c>
      <c r="J84" s="62" t="s">
        <v>8</v>
      </c>
      <c r="K84" s="50" t="s">
        <v>153</v>
      </c>
    </row>
    <row r="85" spans="1:11" x14ac:dyDescent="0.25">
      <c r="A85" s="49" t="s">
        <v>33</v>
      </c>
      <c r="B85" s="37" t="s">
        <v>152</v>
      </c>
      <c r="C85" s="27" t="s">
        <v>106</v>
      </c>
      <c r="D85" s="27" t="s">
        <v>76</v>
      </c>
      <c r="E85" s="62" t="s">
        <v>8</v>
      </c>
      <c r="F85" s="62" t="s">
        <v>8</v>
      </c>
      <c r="G85" s="62" t="s">
        <v>8</v>
      </c>
      <c r="H85" s="62">
        <v>9</v>
      </c>
      <c r="I85" s="62" t="s">
        <v>8</v>
      </c>
      <c r="J85" s="62" t="s">
        <v>8</v>
      </c>
      <c r="K85" s="50" t="s">
        <v>153</v>
      </c>
    </row>
    <row r="86" spans="1:11" x14ac:dyDescent="0.25">
      <c r="A86" s="49" t="s">
        <v>31</v>
      </c>
      <c r="B86" s="37" t="s">
        <v>152</v>
      </c>
      <c r="C86" s="27" t="s">
        <v>107</v>
      </c>
      <c r="D86" s="27" t="s">
        <v>76</v>
      </c>
      <c r="E86" s="62" t="s">
        <v>8</v>
      </c>
      <c r="F86" s="62" t="s">
        <v>8</v>
      </c>
      <c r="G86" s="62" t="s">
        <v>8</v>
      </c>
      <c r="H86" s="62">
        <v>236</v>
      </c>
      <c r="I86" s="62" t="s">
        <v>8</v>
      </c>
      <c r="J86" s="62" t="s">
        <v>8</v>
      </c>
      <c r="K86" s="50" t="s">
        <v>153</v>
      </c>
    </row>
    <row r="87" spans="1:11" x14ac:dyDescent="0.25">
      <c r="A87" s="49" t="s">
        <v>31</v>
      </c>
      <c r="B87" s="37" t="s">
        <v>152</v>
      </c>
      <c r="C87" s="27" t="s">
        <v>108</v>
      </c>
      <c r="D87" s="27" t="s">
        <v>76</v>
      </c>
      <c r="E87" s="62" t="s">
        <v>8</v>
      </c>
      <c r="F87" s="62" t="s">
        <v>8</v>
      </c>
      <c r="G87" s="62" t="s">
        <v>8</v>
      </c>
      <c r="H87" s="62">
        <v>242</v>
      </c>
      <c r="I87" s="62" t="s">
        <v>8</v>
      </c>
      <c r="J87" s="62" t="s">
        <v>8</v>
      </c>
      <c r="K87" s="50" t="s">
        <v>153</v>
      </c>
    </row>
    <row r="88" spans="1:11" x14ac:dyDescent="0.25">
      <c r="A88" s="49" t="s">
        <v>31</v>
      </c>
      <c r="B88" s="37" t="s">
        <v>152</v>
      </c>
      <c r="C88" s="27" t="s">
        <v>109</v>
      </c>
      <c r="D88" s="27" t="s">
        <v>76</v>
      </c>
      <c r="E88" s="62" t="s">
        <v>8</v>
      </c>
      <c r="F88" s="62" t="s">
        <v>8</v>
      </c>
      <c r="G88" s="62" t="s">
        <v>8</v>
      </c>
      <c r="H88" s="62">
        <v>220</v>
      </c>
      <c r="I88" s="62" t="s">
        <v>8</v>
      </c>
      <c r="J88" s="62" t="s">
        <v>8</v>
      </c>
      <c r="K88" s="50" t="s">
        <v>153</v>
      </c>
    </row>
    <row r="89" spans="1:11" x14ac:dyDescent="0.25">
      <c r="A89" s="49" t="s">
        <v>31</v>
      </c>
      <c r="B89" s="37" t="s">
        <v>152</v>
      </c>
      <c r="C89" s="27" t="s">
        <v>110</v>
      </c>
      <c r="D89" s="27" t="s">
        <v>161</v>
      </c>
      <c r="E89" s="62" t="s">
        <v>8</v>
      </c>
      <c r="F89" s="62" t="s">
        <v>8</v>
      </c>
      <c r="G89" s="62" t="s">
        <v>8</v>
      </c>
      <c r="H89" s="62">
        <v>2</v>
      </c>
      <c r="I89" s="62" t="s">
        <v>8</v>
      </c>
      <c r="J89" s="62" t="s">
        <v>8</v>
      </c>
      <c r="K89" s="50" t="s">
        <v>153</v>
      </c>
    </row>
    <row r="90" spans="1:11" x14ac:dyDescent="0.25">
      <c r="A90" s="49" t="s">
        <v>31</v>
      </c>
      <c r="B90" s="37" t="s">
        <v>152</v>
      </c>
      <c r="C90" s="27" t="s">
        <v>111</v>
      </c>
      <c r="D90" s="27" t="s">
        <v>76</v>
      </c>
      <c r="E90" s="62" t="s">
        <v>8</v>
      </c>
      <c r="F90" s="62" t="s">
        <v>8</v>
      </c>
      <c r="G90" s="62" t="s">
        <v>8</v>
      </c>
      <c r="H90" s="62">
        <v>24</v>
      </c>
      <c r="I90" s="62" t="s">
        <v>8</v>
      </c>
      <c r="J90" s="62" t="s">
        <v>8</v>
      </c>
      <c r="K90" s="50" t="s">
        <v>153</v>
      </c>
    </row>
    <row r="91" spans="1:11" x14ac:dyDescent="0.25">
      <c r="A91" s="49" t="s">
        <v>31</v>
      </c>
      <c r="B91" s="37" t="s">
        <v>152</v>
      </c>
      <c r="C91" s="27" t="s">
        <v>112</v>
      </c>
      <c r="D91" s="27" t="s">
        <v>76</v>
      </c>
      <c r="E91" s="62" t="s">
        <v>8</v>
      </c>
      <c r="F91" s="62" t="s">
        <v>8</v>
      </c>
      <c r="G91" s="62" t="s">
        <v>8</v>
      </c>
      <c r="H91" s="62">
        <v>40</v>
      </c>
      <c r="I91" s="62" t="s">
        <v>8</v>
      </c>
      <c r="J91" s="62" t="s">
        <v>8</v>
      </c>
      <c r="K91" s="50" t="s">
        <v>153</v>
      </c>
    </row>
    <row r="92" spans="1:11" x14ac:dyDescent="0.25">
      <c r="A92" s="49" t="s">
        <v>31</v>
      </c>
      <c r="B92" s="37" t="s">
        <v>152</v>
      </c>
      <c r="C92" s="27" t="s">
        <v>113</v>
      </c>
      <c r="D92" s="27" t="s">
        <v>76</v>
      </c>
      <c r="E92" s="62" t="s">
        <v>8</v>
      </c>
      <c r="F92" s="62" t="s">
        <v>8</v>
      </c>
      <c r="G92" s="62" t="s">
        <v>8</v>
      </c>
      <c r="H92" s="62">
        <v>39</v>
      </c>
      <c r="I92" s="62" t="s">
        <v>8</v>
      </c>
      <c r="J92" s="62" t="s">
        <v>8</v>
      </c>
      <c r="K92" s="50" t="s">
        <v>153</v>
      </c>
    </row>
    <row r="93" spans="1:11" x14ac:dyDescent="0.25">
      <c r="A93" s="49" t="s">
        <v>31</v>
      </c>
      <c r="B93" s="37" t="s">
        <v>152</v>
      </c>
      <c r="C93" s="27" t="s">
        <v>114</v>
      </c>
      <c r="D93" s="27" t="s">
        <v>76</v>
      </c>
      <c r="E93" s="62" t="s">
        <v>8</v>
      </c>
      <c r="F93" s="62" t="s">
        <v>8</v>
      </c>
      <c r="G93" s="62" t="s">
        <v>8</v>
      </c>
      <c r="H93" s="62">
        <v>600</v>
      </c>
      <c r="I93" s="62" t="s">
        <v>8</v>
      </c>
      <c r="J93" s="62" t="s">
        <v>8</v>
      </c>
      <c r="K93" s="50" t="s">
        <v>153</v>
      </c>
    </row>
    <row r="94" spans="1:11" x14ac:dyDescent="0.25">
      <c r="A94" s="49" t="s">
        <v>31</v>
      </c>
      <c r="B94" s="37" t="s">
        <v>152</v>
      </c>
      <c r="C94" s="27" t="s">
        <v>115</v>
      </c>
      <c r="D94" s="27" t="s">
        <v>161</v>
      </c>
      <c r="E94" s="62" t="s">
        <v>8</v>
      </c>
      <c r="F94" s="62" t="s">
        <v>8</v>
      </c>
      <c r="G94" s="62" t="s">
        <v>8</v>
      </c>
      <c r="H94" s="62">
        <v>400</v>
      </c>
      <c r="I94" s="62" t="s">
        <v>8</v>
      </c>
      <c r="J94" s="62" t="s">
        <v>8</v>
      </c>
      <c r="K94" s="50" t="s">
        <v>153</v>
      </c>
    </row>
    <row r="95" spans="1:11" x14ac:dyDescent="0.25">
      <c r="A95" s="49" t="s">
        <v>31</v>
      </c>
      <c r="B95" s="37" t="s">
        <v>152</v>
      </c>
      <c r="C95" s="27" t="s">
        <v>116</v>
      </c>
      <c r="D95" s="27" t="s">
        <v>161</v>
      </c>
      <c r="E95" s="62" t="s">
        <v>8</v>
      </c>
      <c r="F95" s="62" t="s">
        <v>8</v>
      </c>
      <c r="G95" s="62" t="s">
        <v>8</v>
      </c>
      <c r="H95" s="62">
        <v>500</v>
      </c>
      <c r="I95" s="62" t="s">
        <v>8</v>
      </c>
      <c r="J95" s="62" t="s">
        <v>8</v>
      </c>
      <c r="K95" s="50" t="s">
        <v>153</v>
      </c>
    </row>
    <row r="96" spans="1:11" x14ac:dyDescent="0.25">
      <c r="A96" s="49" t="s">
        <v>31</v>
      </c>
      <c r="B96" s="37" t="s">
        <v>152</v>
      </c>
      <c r="C96" s="27" t="s">
        <v>117</v>
      </c>
      <c r="D96" s="27" t="s">
        <v>161</v>
      </c>
      <c r="E96" s="62" t="s">
        <v>8</v>
      </c>
      <c r="F96" s="62" t="s">
        <v>8</v>
      </c>
      <c r="G96" s="62" t="s">
        <v>8</v>
      </c>
      <c r="H96" s="62">
        <v>380</v>
      </c>
      <c r="I96" s="62" t="s">
        <v>8</v>
      </c>
      <c r="J96" s="62" t="s">
        <v>8</v>
      </c>
      <c r="K96" s="50" t="s">
        <v>153</v>
      </c>
    </row>
    <row r="97" spans="1:11" x14ac:dyDescent="0.25">
      <c r="A97" s="49" t="s">
        <v>31</v>
      </c>
      <c r="B97" s="37" t="s">
        <v>152</v>
      </c>
      <c r="C97" s="27" t="s">
        <v>118</v>
      </c>
      <c r="D97" s="27" t="s">
        <v>76</v>
      </c>
      <c r="E97" s="62" t="s">
        <v>8</v>
      </c>
      <c r="F97" s="62" t="s">
        <v>8</v>
      </c>
      <c r="G97" s="62" t="s">
        <v>8</v>
      </c>
      <c r="H97" s="62">
        <v>2100</v>
      </c>
      <c r="I97" s="62" t="s">
        <v>8</v>
      </c>
      <c r="J97" s="62" t="s">
        <v>8</v>
      </c>
      <c r="K97" s="50" t="s">
        <v>153</v>
      </c>
    </row>
    <row r="98" spans="1:11" x14ac:dyDescent="0.25">
      <c r="A98" s="49" t="s">
        <v>31</v>
      </c>
      <c r="B98" s="37" t="s">
        <v>152</v>
      </c>
      <c r="C98" s="27" t="s">
        <v>119</v>
      </c>
      <c r="D98" s="27" t="s">
        <v>76</v>
      </c>
      <c r="E98" s="62" t="s">
        <v>8</v>
      </c>
      <c r="F98" s="62" t="s">
        <v>8</v>
      </c>
      <c r="G98" s="62" t="s">
        <v>8</v>
      </c>
      <c r="H98" s="62">
        <v>2373</v>
      </c>
      <c r="I98" s="62" t="s">
        <v>8</v>
      </c>
      <c r="J98" s="62" t="s">
        <v>8</v>
      </c>
      <c r="K98" s="50" t="s">
        <v>153</v>
      </c>
    </row>
    <row r="99" spans="1:11" x14ac:dyDescent="0.25">
      <c r="A99" s="49" t="s">
        <v>31</v>
      </c>
      <c r="B99" s="37" t="s">
        <v>152</v>
      </c>
      <c r="C99" s="27" t="s">
        <v>120</v>
      </c>
      <c r="D99" s="27" t="s">
        <v>76</v>
      </c>
      <c r="E99" s="62" t="s">
        <v>8</v>
      </c>
      <c r="F99" s="62" t="s">
        <v>8</v>
      </c>
      <c r="G99" s="62" t="s">
        <v>8</v>
      </c>
      <c r="H99" s="62">
        <v>924</v>
      </c>
      <c r="I99" s="62" t="s">
        <v>8</v>
      </c>
      <c r="J99" s="62" t="s">
        <v>8</v>
      </c>
      <c r="K99" s="50" t="s">
        <v>153</v>
      </c>
    </row>
    <row r="100" spans="1:11" x14ac:dyDescent="0.25">
      <c r="A100" s="49" t="s">
        <v>31</v>
      </c>
      <c r="B100" s="37" t="s">
        <v>152</v>
      </c>
      <c r="C100" s="27" t="s">
        <v>121</v>
      </c>
      <c r="D100" s="27" t="s">
        <v>161</v>
      </c>
      <c r="E100" s="62" t="s">
        <v>8</v>
      </c>
      <c r="F100" s="62" t="s">
        <v>8</v>
      </c>
      <c r="G100" s="62" t="s">
        <v>8</v>
      </c>
      <c r="H100" s="62">
        <v>6</v>
      </c>
      <c r="I100" s="62" t="s">
        <v>8</v>
      </c>
      <c r="J100" s="62" t="s">
        <v>8</v>
      </c>
      <c r="K100" s="50" t="s">
        <v>153</v>
      </c>
    </row>
    <row r="101" spans="1:11" x14ac:dyDescent="0.25">
      <c r="A101" s="49" t="s">
        <v>31</v>
      </c>
      <c r="B101" s="37" t="s">
        <v>152</v>
      </c>
      <c r="C101" s="27" t="s">
        <v>122</v>
      </c>
      <c r="D101" s="27" t="s">
        <v>161</v>
      </c>
      <c r="E101" s="62" t="s">
        <v>8</v>
      </c>
      <c r="F101" s="62" t="s">
        <v>8</v>
      </c>
      <c r="G101" s="62" t="s">
        <v>8</v>
      </c>
      <c r="H101" s="62">
        <v>6</v>
      </c>
      <c r="I101" s="62" t="s">
        <v>8</v>
      </c>
      <c r="J101" s="62" t="s">
        <v>8</v>
      </c>
      <c r="K101" s="50" t="s">
        <v>153</v>
      </c>
    </row>
    <row r="102" spans="1:11" x14ac:dyDescent="0.25">
      <c r="A102" s="49" t="s">
        <v>31</v>
      </c>
      <c r="B102" s="37" t="s">
        <v>152</v>
      </c>
      <c r="C102" s="27" t="s">
        <v>123</v>
      </c>
      <c r="D102" s="27" t="s">
        <v>161</v>
      </c>
      <c r="E102" s="62" t="s">
        <v>8</v>
      </c>
      <c r="F102" s="62" t="s">
        <v>8</v>
      </c>
      <c r="G102" s="62" t="s">
        <v>8</v>
      </c>
      <c r="H102" s="62">
        <v>6</v>
      </c>
      <c r="I102" s="62" t="s">
        <v>8</v>
      </c>
      <c r="J102" s="62" t="s">
        <v>8</v>
      </c>
      <c r="K102" s="50" t="s">
        <v>153</v>
      </c>
    </row>
    <row r="103" spans="1:11" x14ac:dyDescent="0.25">
      <c r="A103" s="49" t="s">
        <v>31</v>
      </c>
      <c r="B103" s="37" t="s">
        <v>152</v>
      </c>
      <c r="C103" s="27" t="s">
        <v>124</v>
      </c>
      <c r="D103" s="27" t="s">
        <v>161</v>
      </c>
      <c r="E103" s="62" t="s">
        <v>8</v>
      </c>
      <c r="F103" s="62" t="s">
        <v>8</v>
      </c>
      <c r="G103" s="62" t="s">
        <v>8</v>
      </c>
      <c r="H103" s="62">
        <v>6</v>
      </c>
      <c r="I103" s="62" t="s">
        <v>8</v>
      </c>
      <c r="J103" s="62" t="s">
        <v>8</v>
      </c>
      <c r="K103" s="50" t="s">
        <v>153</v>
      </c>
    </row>
    <row r="104" spans="1:11" x14ac:dyDescent="0.25">
      <c r="A104" s="49" t="s">
        <v>31</v>
      </c>
      <c r="B104" s="37" t="s">
        <v>152</v>
      </c>
      <c r="C104" s="27" t="s">
        <v>125</v>
      </c>
      <c r="D104" s="27" t="s">
        <v>161</v>
      </c>
      <c r="E104" s="62" t="s">
        <v>8</v>
      </c>
      <c r="F104" s="62" t="s">
        <v>8</v>
      </c>
      <c r="G104" s="62" t="s">
        <v>8</v>
      </c>
      <c r="H104" s="62">
        <v>2384</v>
      </c>
      <c r="I104" s="62" t="s">
        <v>8</v>
      </c>
      <c r="J104" s="62" t="s">
        <v>8</v>
      </c>
      <c r="K104" s="50" t="s">
        <v>153</v>
      </c>
    </row>
    <row r="105" spans="1:11" x14ac:dyDescent="0.25">
      <c r="A105" s="49" t="s">
        <v>31</v>
      </c>
      <c r="B105" s="37" t="s">
        <v>152</v>
      </c>
      <c r="C105" s="27" t="s">
        <v>126</v>
      </c>
      <c r="D105" s="27" t="s">
        <v>76</v>
      </c>
      <c r="E105" s="62" t="s">
        <v>8</v>
      </c>
      <c r="F105" s="62" t="s">
        <v>8</v>
      </c>
      <c r="G105" s="62" t="s">
        <v>8</v>
      </c>
      <c r="H105" s="62">
        <v>40</v>
      </c>
      <c r="I105" s="62" t="s">
        <v>8</v>
      </c>
      <c r="J105" s="62" t="s">
        <v>8</v>
      </c>
      <c r="K105" s="50" t="s">
        <v>153</v>
      </c>
    </row>
    <row r="106" spans="1:11" x14ac:dyDescent="0.25">
      <c r="A106" s="49" t="s">
        <v>31</v>
      </c>
      <c r="B106" s="37" t="s">
        <v>152</v>
      </c>
      <c r="C106" s="27" t="s">
        <v>127</v>
      </c>
      <c r="D106" s="27" t="s">
        <v>76</v>
      </c>
      <c r="E106" s="62" t="s">
        <v>8</v>
      </c>
      <c r="F106" s="62" t="s">
        <v>8</v>
      </c>
      <c r="G106" s="62" t="s">
        <v>8</v>
      </c>
      <c r="H106" s="62">
        <v>20</v>
      </c>
      <c r="I106" s="62" t="s">
        <v>8</v>
      </c>
      <c r="J106" s="62" t="s">
        <v>8</v>
      </c>
      <c r="K106" s="50" t="s">
        <v>153</v>
      </c>
    </row>
    <row r="107" spans="1:11" x14ac:dyDescent="0.25">
      <c r="A107" s="49" t="s">
        <v>31</v>
      </c>
      <c r="B107" s="37" t="s">
        <v>152</v>
      </c>
      <c r="C107" s="27" t="s">
        <v>128</v>
      </c>
      <c r="D107" s="27" t="s">
        <v>76</v>
      </c>
      <c r="E107" s="62" t="s">
        <v>8</v>
      </c>
      <c r="F107" s="62" t="s">
        <v>8</v>
      </c>
      <c r="G107" s="62" t="s">
        <v>8</v>
      </c>
      <c r="H107" s="62">
        <v>20</v>
      </c>
      <c r="I107" s="62" t="s">
        <v>8</v>
      </c>
      <c r="J107" s="62" t="s">
        <v>8</v>
      </c>
      <c r="K107" s="50" t="s">
        <v>153</v>
      </c>
    </row>
    <row r="108" spans="1:11" x14ac:dyDescent="0.25">
      <c r="A108" s="49" t="s">
        <v>31</v>
      </c>
      <c r="B108" s="37" t="s">
        <v>152</v>
      </c>
      <c r="C108" s="27" t="s">
        <v>129</v>
      </c>
      <c r="D108" s="27" t="s">
        <v>76</v>
      </c>
      <c r="E108" s="62" t="s">
        <v>8</v>
      </c>
      <c r="F108" s="62" t="s">
        <v>8</v>
      </c>
      <c r="G108" s="62" t="s">
        <v>8</v>
      </c>
      <c r="H108" s="62">
        <v>40</v>
      </c>
      <c r="I108" s="62" t="s">
        <v>8</v>
      </c>
      <c r="J108" s="62" t="s">
        <v>8</v>
      </c>
      <c r="K108" s="50" t="s">
        <v>153</v>
      </c>
    </row>
    <row r="109" spans="1:11" x14ac:dyDescent="0.25">
      <c r="A109" s="49" t="s">
        <v>31</v>
      </c>
      <c r="B109" s="37" t="s">
        <v>152</v>
      </c>
      <c r="C109" s="27" t="s">
        <v>130</v>
      </c>
      <c r="D109" s="27" t="s">
        <v>161</v>
      </c>
      <c r="E109" s="62" t="s">
        <v>8</v>
      </c>
      <c r="F109" s="62" t="s">
        <v>8</v>
      </c>
      <c r="G109" s="62" t="s">
        <v>8</v>
      </c>
      <c r="H109" s="62">
        <v>20</v>
      </c>
      <c r="I109" s="62" t="s">
        <v>8</v>
      </c>
      <c r="J109" s="62" t="s">
        <v>8</v>
      </c>
      <c r="K109" s="50" t="s">
        <v>153</v>
      </c>
    </row>
    <row r="110" spans="1:11" x14ac:dyDescent="0.25">
      <c r="A110" s="49" t="s">
        <v>31</v>
      </c>
      <c r="B110" s="37" t="s">
        <v>152</v>
      </c>
      <c r="C110" s="27" t="s">
        <v>131</v>
      </c>
      <c r="D110" s="27" t="s">
        <v>76</v>
      </c>
      <c r="E110" s="62" t="s">
        <v>8</v>
      </c>
      <c r="F110" s="62" t="s">
        <v>8</v>
      </c>
      <c r="G110" s="62" t="s">
        <v>8</v>
      </c>
      <c r="H110" s="62">
        <v>70</v>
      </c>
      <c r="I110" s="62" t="s">
        <v>8</v>
      </c>
      <c r="J110" s="62" t="s">
        <v>8</v>
      </c>
      <c r="K110" s="50" t="s">
        <v>153</v>
      </c>
    </row>
    <row r="111" spans="1:11" x14ac:dyDescent="0.25">
      <c r="A111" s="49" t="s">
        <v>31</v>
      </c>
      <c r="B111" s="37" t="s">
        <v>152</v>
      </c>
      <c r="C111" s="27" t="s">
        <v>132</v>
      </c>
      <c r="D111" s="27" t="s">
        <v>76</v>
      </c>
      <c r="E111" s="62" t="s">
        <v>8</v>
      </c>
      <c r="F111" s="62" t="s">
        <v>8</v>
      </c>
      <c r="G111" s="62" t="s">
        <v>8</v>
      </c>
      <c r="H111" s="62">
        <v>60</v>
      </c>
      <c r="I111" s="62" t="s">
        <v>8</v>
      </c>
      <c r="J111" s="62" t="s">
        <v>8</v>
      </c>
      <c r="K111" s="50" t="s">
        <v>153</v>
      </c>
    </row>
    <row r="112" spans="1:11" x14ac:dyDescent="0.25">
      <c r="A112" s="49" t="s">
        <v>31</v>
      </c>
      <c r="B112" s="37" t="s">
        <v>152</v>
      </c>
      <c r="C112" s="27" t="s">
        <v>133</v>
      </c>
      <c r="D112" s="27" t="s">
        <v>76</v>
      </c>
      <c r="E112" s="62" t="s">
        <v>8</v>
      </c>
      <c r="F112" s="62" t="s">
        <v>8</v>
      </c>
      <c r="G112" s="62" t="s">
        <v>8</v>
      </c>
      <c r="H112" s="62">
        <v>25</v>
      </c>
      <c r="I112" s="62" t="s">
        <v>8</v>
      </c>
      <c r="J112" s="62" t="s">
        <v>8</v>
      </c>
      <c r="K112" s="50" t="s">
        <v>153</v>
      </c>
    </row>
    <row r="113" spans="1:11" x14ac:dyDescent="0.25">
      <c r="A113" s="49" t="s">
        <v>31</v>
      </c>
      <c r="B113" s="37" t="s">
        <v>152</v>
      </c>
      <c r="C113" s="27" t="s">
        <v>134</v>
      </c>
      <c r="D113" s="27" t="s">
        <v>76</v>
      </c>
      <c r="E113" s="62" t="s">
        <v>8</v>
      </c>
      <c r="F113" s="62" t="s">
        <v>8</v>
      </c>
      <c r="G113" s="62" t="s">
        <v>8</v>
      </c>
      <c r="H113" s="62">
        <v>10</v>
      </c>
      <c r="I113" s="62" t="s">
        <v>8</v>
      </c>
      <c r="J113" s="62" t="s">
        <v>8</v>
      </c>
      <c r="K113" s="50" t="s">
        <v>153</v>
      </c>
    </row>
    <row r="114" spans="1:11" x14ac:dyDescent="0.25">
      <c r="A114" s="49" t="s">
        <v>31</v>
      </c>
      <c r="B114" s="37" t="s">
        <v>152</v>
      </c>
      <c r="C114" s="27" t="s">
        <v>135</v>
      </c>
      <c r="D114" s="27" t="s">
        <v>76</v>
      </c>
      <c r="E114" s="62" t="s">
        <v>8</v>
      </c>
      <c r="F114" s="62" t="s">
        <v>8</v>
      </c>
      <c r="G114" s="62" t="s">
        <v>8</v>
      </c>
      <c r="H114" s="62">
        <v>50</v>
      </c>
      <c r="I114" s="62" t="s">
        <v>8</v>
      </c>
      <c r="J114" s="62" t="s">
        <v>8</v>
      </c>
      <c r="K114" s="50" t="s">
        <v>153</v>
      </c>
    </row>
    <row r="115" spans="1:11" x14ac:dyDescent="0.25">
      <c r="A115" s="49" t="s">
        <v>31</v>
      </c>
      <c r="B115" s="37" t="s">
        <v>152</v>
      </c>
      <c r="C115" s="27" t="s">
        <v>136</v>
      </c>
      <c r="D115" s="27" t="s">
        <v>76</v>
      </c>
      <c r="E115" s="62" t="s">
        <v>8</v>
      </c>
      <c r="F115" s="62" t="s">
        <v>8</v>
      </c>
      <c r="G115" s="62" t="s">
        <v>8</v>
      </c>
      <c r="H115" s="62">
        <v>25</v>
      </c>
      <c r="I115" s="62" t="s">
        <v>8</v>
      </c>
      <c r="J115" s="62" t="s">
        <v>8</v>
      </c>
      <c r="K115" s="50" t="s">
        <v>153</v>
      </c>
    </row>
    <row r="116" spans="1:11" x14ac:dyDescent="0.25">
      <c r="A116" s="49" t="s">
        <v>31</v>
      </c>
      <c r="B116" s="37" t="s">
        <v>152</v>
      </c>
      <c r="C116" s="27" t="s">
        <v>137</v>
      </c>
      <c r="D116" s="27" t="s">
        <v>25</v>
      </c>
      <c r="E116" s="62" t="s">
        <v>8</v>
      </c>
      <c r="F116" s="62" t="s">
        <v>8</v>
      </c>
      <c r="G116" s="62" t="s">
        <v>8</v>
      </c>
      <c r="H116" s="62">
        <v>1100</v>
      </c>
      <c r="I116" s="62" t="s">
        <v>8</v>
      </c>
      <c r="J116" s="89">
        <v>1100</v>
      </c>
      <c r="K116" s="50" t="s">
        <v>153</v>
      </c>
    </row>
    <row r="117" spans="1:11" x14ac:dyDescent="0.25">
      <c r="A117" s="49" t="s">
        <v>31</v>
      </c>
      <c r="B117" s="37" t="s">
        <v>152</v>
      </c>
      <c r="C117" s="27" t="s">
        <v>138</v>
      </c>
      <c r="D117" s="27" t="s">
        <v>76</v>
      </c>
      <c r="E117" s="62" t="s">
        <v>8</v>
      </c>
      <c r="F117" s="62" t="s">
        <v>8</v>
      </c>
      <c r="G117" s="62" t="s">
        <v>8</v>
      </c>
      <c r="H117" s="62">
        <v>1578</v>
      </c>
      <c r="I117" s="62" t="s">
        <v>8</v>
      </c>
      <c r="J117" s="89">
        <v>1578</v>
      </c>
      <c r="K117" s="50" t="s">
        <v>153</v>
      </c>
    </row>
    <row r="118" spans="1:11" x14ac:dyDescent="0.25">
      <c r="A118" s="49" t="s">
        <v>31</v>
      </c>
      <c r="B118" s="37" t="s">
        <v>152</v>
      </c>
      <c r="C118" s="27" t="s">
        <v>139</v>
      </c>
      <c r="D118" s="27" t="s">
        <v>76</v>
      </c>
      <c r="E118" s="62" t="s">
        <v>8</v>
      </c>
      <c r="F118" s="62" t="s">
        <v>8</v>
      </c>
      <c r="G118" s="62" t="s">
        <v>8</v>
      </c>
      <c r="H118" s="62">
        <v>299</v>
      </c>
      <c r="I118" s="62" t="s">
        <v>8</v>
      </c>
      <c r="J118" s="62" t="s">
        <v>8</v>
      </c>
      <c r="K118" s="50" t="s">
        <v>153</v>
      </c>
    </row>
    <row r="119" spans="1:11" x14ac:dyDescent="0.25">
      <c r="A119" s="49" t="s">
        <v>31</v>
      </c>
      <c r="B119" s="37" t="s">
        <v>152</v>
      </c>
      <c r="C119" s="27" t="s">
        <v>140</v>
      </c>
      <c r="D119" s="27" t="s">
        <v>76</v>
      </c>
      <c r="E119" s="62" t="s">
        <v>8</v>
      </c>
      <c r="F119" s="62" t="s">
        <v>8</v>
      </c>
      <c r="G119" s="62" t="s">
        <v>8</v>
      </c>
      <c r="H119" s="62" t="s">
        <v>162</v>
      </c>
      <c r="I119" s="27" t="s">
        <v>162</v>
      </c>
      <c r="J119" s="121" t="s">
        <v>162</v>
      </c>
      <c r="K119" s="50" t="s">
        <v>153</v>
      </c>
    </row>
    <row r="120" spans="1:11" x14ac:dyDescent="0.25">
      <c r="A120" s="49" t="s">
        <v>31</v>
      </c>
      <c r="B120" s="37" t="s">
        <v>152</v>
      </c>
      <c r="C120" s="27" t="s">
        <v>141</v>
      </c>
      <c r="D120" s="27" t="s">
        <v>76</v>
      </c>
      <c r="E120" s="62" t="s">
        <v>8</v>
      </c>
      <c r="F120" s="62" t="s">
        <v>8</v>
      </c>
      <c r="G120" s="62" t="s">
        <v>8</v>
      </c>
      <c r="H120" s="62">
        <v>100</v>
      </c>
      <c r="I120" s="62" t="s">
        <v>8</v>
      </c>
      <c r="J120" s="88">
        <v>100</v>
      </c>
      <c r="K120" s="50" t="s">
        <v>153</v>
      </c>
    </row>
    <row r="121" spans="1:11" x14ac:dyDescent="0.25">
      <c r="A121" s="49" t="s">
        <v>31</v>
      </c>
      <c r="B121" s="37" t="s">
        <v>152</v>
      </c>
      <c r="C121" s="27" t="s">
        <v>142</v>
      </c>
      <c r="D121" s="27" t="s">
        <v>76</v>
      </c>
      <c r="E121" s="62" t="s">
        <v>8</v>
      </c>
      <c r="F121" s="62" t="s">
        <v>8</v>
      </c>
      <c r="G121" s="62" t="s">
        <v>8</v>
      </c>
      <c r="H121" s="62">
        <v>1319</v>
      </c>
      <c r="I121" s="62" t="s">
        <v>8</v>
      </c>
      <c r="J121" s="89">
        <v>1319</v>
      </c>
      <c r="K121" s="50" t="s">
        <v>153</v>
      </c>
    </row>
    <row r="122" spans="1:11" x14ac:dyDescent="0.25">
      <c r="A122" s="49" t="s">
        <v>31</v>
      </c>
      <c r="B122" s="37" t="s">
        <v>152</v>
      </c>
      <c r="C122" s="27" t="s">
        <v>143</v>
      </c>
      <c r="D122" s="27" t="s">
        <v>76</v>
      </c>
      <c r="E122" s="62" t="s">
        <v>8</v>
      </c>
      <c r="F122" s="62" t="s">
        <v>8</v>
      </c>
      <c r="G122" s="62" t="s">
        <v>8</v>
      </c>
      <c r="H122" s="62">
        <v>10</v>
      </c>
      <c r="I122" s="7">
        <v>10</v>
      </c>
      <c r="J122" s="62" t="s">
        <v>8</v>
      </c>
      <c r="K122" s="50" t="s">
        <v>153</v>
      </c>
    </row>
    <row r="123" spans="1:11" x14ac:dyDescent="0.25">
      <c r="A123" s="49" t="s">
        <v>31</v>
      </c>
      <c r="B123" s="37" t="s">
        <v>152</v>
      </c>
      <c r="C123" s="27" t="s">
        <v>144</v>
      </c>
      <c r="D123" s="27" t="s">
        <v>76</v>
      </c>
      <c r="E123" s="62" t="s">
        <v>8</v>
      </c>
      <c r="F123" s="62" t="s">
        <v>8</v>
      </c>
      <c r="G123" s="62" t="s">
        <v>8</v>
      </c>
      <c r="H123" s="62" t="s">
        <v>162</v>
      </c>
      <c r="I123" s="27" t="s">
        <v>162</v>
      </c>
      <c r="J123" s="121" t="s">
        <v>162</v>
      </c>
      <c r="K123" s="50" t="s">
        <v>153</v>
      </c>
    </row>
    <row r="124" spans="1:11" x14ac:dyDescent="0.25">
      <c r="A124" s="49" t="s">
        <v>31</v>
      </c>
      <c r="B124" s="37" t="s">
        <v>152</v>
      </c>
      <c r="C124" s="27" t="s">
        <v>145</v>
      </c>
      <c r="D124" s="27" t="s">
        <v>76</v>
      </c>
      <c r="E124" s="62" t="s">
        <v>8</v>
      </c>
      <c r="F124" s="62" t="s">
        <v>8</v>
      </c>
      <c r="G124" s="62" t="s">
        <v>8</v>
      </c>
      <c r="H124" s="62">
        <v>240</v>
      </c>
      <c r="I124" s="62" t="s">
        <v>8</v>
      </c>
      <c r="J124" s="88">
        <v>240</v>
      </c>
      <c r="K124" s="50" t="s">
        <v>153</v>
      </c>
    </row>
    <row r="125" spans="1:11" x14ac:dyDescent="0.25">
      <c r="A125" s="49" t="s">
        <v>31</v>
      </c>
      <c r="B125" s="37" t="s">
        <v>152</v>
      </c>
      <c r="C125" s="27" t="s">
        <v>146</v>
      </c>
      <c r="D125" s="27" t="s">
        <v>76</v>
      </c>
      <c r="E125" s="62" t="s">
        <v>8</v>
      </c>
      <c r="F125" s="62" t="s">
        <v>8</v>
      </c>
      <c r="G125" s="62" t="s">
        <v>8</v>
      </c>
      <c r="H125" s="62">
        <v>10</v>
      </c>
      <c r="I125" s="62" t="s">
        <v>8</v>
      </c>
      <c r="J125" s="62" t="s">
        <v>8</v>
      </c>
      <c r="K125" s="50" t="s">
        <v>153</v>
      </c>
    </row>
    <row r="126" spans="1:11" x14ac:dyDescent="0.25">
      <c r="A126" s="49" t="s">
        <v>29</v>
      </c>
      <c r="B126" s="37" t="s">
        <v>152</v>
      </c>
      <c r="C126" s="27" t="s">
        <v>147</v>
      </c>
      <c r="D126" s="27" t="s">
        <v>76</v>
      </c>
      <c r="E126" s="62" t="s">
        <v>8</v>
      </c>
      <c r="F126" s="62" t="s">
        <v>8</v>
      </c>
      <c r="G126" s="62" t="s">
        <v>8</v>
      </c>
      <c r="H126" s="62">
        <v>1000</v>
      </c>
      <c r="I126" s="62" t="s">
        <v>8</v>
      </c>
      <c r="J126" s="62" t="s">
        <v>8</v>
      </c>
      <c r="K126" s="50" t="s">
        <v>153</v>
      </c>
    </row>
    <row r="127" spans="1:11" x14ac:dyDescent="0.25">
      <c r="A127" s="49" t="s">
        <v>29</v>
      </c>
      <c r="B127" s="37" t="s">
        <v>152</v>
      </c>
      <c r="C127" s="27" t="s">
        <v>148</v>
      </c>
      <c r="D127" s="27" t="s">
        <v>76</v>
      </c>
      <c r="E127" s="62" t="s">
        <v>8</v>
      </c>
      <c r="F127" s="62" t="s">
        <v>8</v>
      </c>
      <c r="G127" s="62" t="s">
        <v>8</v>
      </c>
      <c r="H127" s="62">
        <v>1000</v>
      </c>
      <c r="I127" s="62" t="s">
        <v>8</v>
      </c>
      <c r="J127" s="62" t="s">
        <v>8</v>
      </c>
      <c r="K127" s="50" t="s">
        <v>153</v>
      </c>
    </row>
    <row r="128" spans="1:11" x14ac:dyDescent="0.25">
      <c r="A128" s="49" t="s">
        <v>31</v>
      </c>
      <c r="B128" s="37" t="s">
        <v>152</v>
      </c>
      <c r="C128" s="27" t="s">
        <v>149</v>
      </c>
      <c r="D128" s="27" t="s">
        <v>76</v>
      </c>
      <c r="E128" s="62" t="s">
        <v>8</v>
      </c>
      <c r="F128" s="62" t="s">
        <v>8</v>
      </c>
      <c r="G128" s="62" t="s">
        <v>8</v>
      </c>
      <c r="H128" s="62">
        <v>27400</v>
      </c>
      <c r="I128" s="62" t="s">
        <v>8</v>
      </c>
      <c r="J128" s="89">
        <v>27400</v>
      </c>
      <c r="K128" s="50" t="s">
        <v>153</v>
      </c>
    </row>
    <row r="129" spans="1:11" x14ac:dyDescent="0.25">
      <c r="A129" s="49" t="s">
        <v>31</v>
      </c>
      <c r="B129" s="37" t="s">
        <v>152</v>
      </c>
      <c r="C129" s="27" t="s">
        <v>150</v>
      </c>
      <c r="D129" s="27" t="s">
        <v>76</v>
      </c>
      <c r="E129" s="62" t="s">
        <v>8</v>
      </c>
      <c r="F129" s="62" t="s">
        <v>8</v>
      </c>
      <c r="G129" s="62" t="s">
        <v>8</v>
      </c>
      <c r="H129" s="62">
        <v>4</v>
      </c>
      <c r="I129" s="62" t="s">
        <v>8</v>
      </c>
      <c r="J129" s="62" t="s">
        <v>8</v>
      </c>
      <c r="K129" s="50" t="s">
        <v>153</v>
      </c>
    </row>
    <row r="130" spans="1:11" ht="15.75" thickBot="1" x14ac:dyDescent="0.3">
      <c r="A130" s="155" t="s">
        <v>31</v>
      </c>
      <c r="B130" s="156" t="s">
        <v>152</v>
      </c>
      <c r="C130" s="157" t="s">
        <v>151</v>
      </c>
      <c r="D130" s="157" t="s">
        <v>76</v>
      </c>
      <c r="E130" s="158" t="s">
        <v>8</v>
      </c>
      <c r="F130" s="158" t="s">
        <v>8</v>
      </c>
      <c r="G130" s="158" t="s">
        <v>8</v>
      </c>
      <c r="H130" s="158">
        <v>50</v>
      </c>
      <c r="I130" s="158" t="s">
        <v>8</v>
      </c>
      <c r="J130" s="158" t="s">
        <v>8</v>
      </c>
      <c r="K130" s="159" t="s">
        <v>153</v>
      </c>
    </row>
    <row r="131" spans="1:11" x14ac:dyDescent="0.25">
      <c r="A131" s="123" t="s">
        <v>31</v>
      </c>
      <c r="B131" s="36" t="s">
        <v>172</v>
      </c>
      <c r="C131" s="26" t="s">
        <v>171</v>
      </c>
      <c r="D131" s="26">
        <v>25</v>
      </c>
      <c r="E131" s="61" t="s">
        <v>8</v>
      </c>
      <c r="F131" s="61" t="s">
        <v>8</v>
      </c>
      <c r="G131" s="61" t="s">
        <v>8</v>
      </c>
      <c r="H131" s="61">
        <v>34600</v>
      </c>
      <c r="I131" s="61" t="s">
        <v>8</v>
      </c>
      <c r="J131" s="61" t="s">
        <v>8</v>
      </c>
      <c r="K131" s="125" t="s">
        <v>173</v>
      </c>
    </row>
    <row r="132" spans="1:11" x14ac:dyDescent="0.25">
      <c r="A132" s="49" t="s">
        <v>29</v>
      </c>
      <c r="B132" s="37" t="s">
        <v>172</v>
      </c>
      <c r="C132" s="27" t="s">
        <v>174</v>
      </c>
      <c r="D132" s="27">
        <v>1</v>
      </c>
      <c r="E132" s="62" t="s">
        <v>8</v>
      </c>
      <c r="F132" s="62" t="s">
        <v>8</v>
      </c>
      <c r="G132" s="62" t="s">
        <v>8</v>
      </c>
      <c r="H132" s="62">
        <v>20</v>
      </c>
      <c r="I132" s="62" t="s">
        <v>8</v>
      </c>
      <c r="J132" s="62" t="s">
        <v>8</v>
      </c>
      <c r="K132" s="50" t="s">
        <v>173</v>
      </c>
    </row>
    <row r="133" spans="1:11" x14ac:dyDescent="0.25">
      <c r="A133" s="49" t="s">
        <v>180</v>
      </c>
      <c r="B133" s="37" t="s">
        <v>172</v>
      </c>
      <c r="C133" s="27" t="s">
        <v>175</v>
      </c>
      <c r="D133" s="27">
        <v>1</v>
      </c>
      <c r="E133" s="62" t="s">
        <v>8</v>
      </c>
      <c r="F133" s="62" t="s">
        <v>8</v>
      </c>
      <c r="G133" s="62" t="s">
        <v>8</v>
      </c>
      <c r="H133" s="62">
        <v>20</v>
      </c>
      <c r="I133" s="62" t="s">
        <v>8</v>
      </c>
      <c r="J133" s="62" t="s">
        <v>8</v>
      </c>
      <c r="K133" s="50" t="s">
        <v>173</v>
      </c>
    </row>
    <row r="134" spans="1:11" x14ac:dyDescent="0.25">
      <c r="A134" s="49" t="s">
        <v>29</v>
      </c>
      <c r="B134" s="37" t="s">
        <v>172</v>
      </c>
      <c r="C134" s="27" t="s">
        <v>178</v>
      </c>
      <c r="D134" s="27">
        <v>6</v>
      </c>
      <c r="E134" s="62" t="s">
        <v>8</v>
      </c>
      <c r="F134" s="62" t="s">
        <v>8</v>
      </c>
      <c r="G134" s="62" t="s">
        <v>8</v>
      </c>
      <c r="H134" s="62">
        <v>12287</v>
      </c>
      <c r="I134" s="62" t="s">
        <v>8</v>
      </c>
      <c r="J134" s="62" t="s">
        <v>8</v>
      </c>
      <c r="K134" s="50" t="s">
        <v>173</v>
      </c>
    </row>
    <row r="135" spans="1:11" x14ac:dyDescent="0.25">
      <c r="A135" s="49" t="s">
        <v>29</v>
      </c>
      <c r="B135" s="37" t="s">
        <v>172</v>
      </c>
      <c r="C135" s="27" t="s">
        <v>179</v>
      </c>
      <c r="D135" s="27">
        <v>6</v>
      </c>
      <c r="E135" s="62" t="s">
        <v>8</v>
      </c>
      <c r="F135" s="62" t="s">
        <v>8</v>
      </c>
      <c r="G135" s="62" t="s">
        <v>8</v>
      </c>
      <c r="H135" s="62">
        <v>12384</v>
      </c>
      <c r="I135" s="62" t="s">
        <v>8</v>
      </c>
      <c r="J135" s="62" t="s">
        <v>8</v>
      </c>
      <c r="K135" s="50" t="s">
        <v>173</v>
      </c>
    </row>
    <row r="136" spans="1:11" x14ac:dyDescent="0.25">
      <c r="A136" s="49" t="s">
        <v>31</v>
      </c>
      <c r="B136" s="37" t="s">
        <v>172</v>
      </c>
      <c r="C136" s="27" t="s">
        <v>176</v>
      </c>
      <c r="D136" s="27">
        <v>1</v>
      </c>
      <c r="E136" s="62" t="s">
        <v>8</v>
      </c>
      <c r="F136" s="62" t="s">
        <v>8</v>
      </c>
      <c r="G136" s="62" t="s">
        <v>8</v>
      </c>
      <c r="H136" s="62">
        <v>3110</v>
      </c>
      <c r="I136" s="62" t="s">
        <v>8</v>
      </c>
      <c r="J136" s="62" t="s">
        <v>8</v>
      </c>
      <c r="K136" s="50" t="s">
        <v>173</v>
      </c>
    </row>
    <row r="137" spans="1:11" x14ac:dyDescent="0.25">
      <c r="A137" s="49" t="s">
        <v>29</v>
      </c>
      <c r="B137" s="37" t="s">
        <v>172</v>
      </c>
      <c r="C137" s="27" t="s">
        <v>177</v>
      </c>
      <c r="D137" s="27">
        <v>1</v>
      </c>
      <c r="E137" s="62" t="s">
        <v>8</v>
      </c>
      <c r="F137" s="62" t="s">
        <v>8</v>
      </c>
      <c r="G137" s="62" t="s">
        <v>8</v>
      </c>
      <c r="H137" s="62">
        <v>6</v>
      </c>
      <c r="I137" s="62" t="s">
        <v>8</v>
      </c>
      <c r="J137" s="62" t="s">
        <v>8</v>
      </c>
      <c r="K137" s="50" t="s">
        <v>173</v>
      </c>
    </row>
    <row r="138" spans="1:11" x14ac:dyDescent="0.25">
      <c r="A138" s="49" t="s">
        <v>29</v>
      </c>
      <c r="B138" s="37" t="s">
        <v>172</v>
      </c>
      <c r="C138" s="27" t="s">
        <v>181</v>
      </c>
      <c r="D138" s="27">
        <v>50</v>
      </c>
      <c r="E138" s="62" t="s">
        <v>8</v>
      </c>
      <c r="F138" s="62" t="s">
        <v>8</v>
      </c>
      <c r="G138" s="62" t="s">
        <v>8</v>
      </c>
      <c r="H138" s="62">
        <v>76600</v>
      </c>
      <c r="I138" s="62" t="s">
        <v>8</v>
      </c>
      <c r="J138" s="62" t="s">
        <v>8</v>
      </c>
      <c r="K138" s="50" t="s">
        <v>173</v>
      </c>
    </row>
    <row r="139" spans="1:11" x14ac:dyDescent="0.25">
      <c r="A139" s="49" t="s">
        <v>29</v>
      </c>
      <c r="B139" s="37" t="s">
        <v>172</v>
      </c>
      <c r="C139" s="27" t="s">
        <v>182</v>
      </c>
      <c r="D139" s="27">
        <v>1</v>
      </c>
      <c r="E139" s="62" t="s">
        <v>8</v>
      </c>
      <c r="F139" s="62" t="s">
        <v>8</v>
      </c>
      <c r="G139" s="62" t="s">
        <v>8</v>
      </c>
      <c r="H139" s="62">
        <v>8</v>
      </c>
      <c r="I139" s="62" t="s">
        <v>8</v>
      </c>
      <c r="J139" s="62" t="s">
        <v>8</v>
      </c>
      <c r="K139" s="50" t="s">
        <v>173</v>
      </c>
    </row>
    <row r="140" spans="1:11" x14ac:dyDescent="0.25">
      <c r="A140" s="49" t="s">
        <v>29</v>
      </c>
      <c r="B140" s="37" t="s">
        <v>172</v>
      </c>
      <c r="C140" s="27" t="s">
        <v>183</v>
      </c>
      <c r="D140" s="27">
        <v>1</v>
      </c>
      <c r="E140" s="62" t="s">
        <v>8</v>
      </c>
      <c r="F140" s="62" t="s">
        <v>8</v>
      </c>
      <c r="G140" s="62" t="s">
        <v>8</v>
      </c>
      <c r="H140" s="62">
        <v>8</v>
      </c>
      <c r="I140" s="62" t="s">
        <v>8</v>
      </c>
      <c r="J140" s="62" t="s">
        <v>8</v>
      </c>
      <c r="K140" s="50" t="s">
        <v>173</v>
      </c>
    </row>
    <row r="141" spans="1:11" x14ac:dyDescent="0.25">
      <c r="A141" s="49" t="s">
        <v>31</v>
      </c>
      <c r="B141" s="37" t="s">
        <v>172</v>
      </c>
      <c r="C141" s="27" t="s">
        <v>184</v>
      </c>
      <c r="D141" s="27">
        <v>1</v>
      </c>
      <c r="E141" s="62" t="s">
        <v>8</v>
      </c>
      <c r="F141" s="62" t="s">
        <v>8</v>
      </c>
      <c r="G141" s="62" t="s">
        <v>8</v>
      </c>
      <c r="H141" s="62">
        <v>100</v>
      </c>
      <c r="I141" s="62" t="s">
        <v>8</v>
      </c>
      <c r="J141" s="62" t="s">
        <v>8</v>
      </c>
      <c r="K141" s="50" t="s">
        <v>173</v>
      </c>
    </row>
    <row r="142" spans="1:11" x14ac:dyDescent="0.25">
      <c r="A142" s="49" t="s">
        <v>31</v>
      </c>
      <c r="B142" s="37" t="s">
        <v>172</v>
      </c>
      <c r="C142" s="27" t="s">
        <v>185</v>
      </c>
      <c r="D142" s="27">
        <v>1</v>
      </c>
      <c r="E142" s="62" t="s">
        <v>8</v>
      </c>
      <c r="F142" s="62" t="s">
        <v>8</v>
      </c>
      <c r="G142" s="62" t="s">
        <v>8</v>
      </c>
      <c r="H142" s="62">
        <v>3</v>
      </c>
      <c r="I142" s="62" t="s">
        <v>8</v>
      </c>
      <c r="J142" s="62" t="s">
        <v>8</v>
      </c>
      <c r="K142" s="50" t="s">
        <v>173</v>
      </c>
    </row>
    <row r="143" spans="1:11" x14ac:dyDescent="0.25">
      <c r="A143" s="49" t="s">
        <v>31</v>
      </c>
      <c r="B143" s="37" t="s">
        <v>172</v>
      </c>
      <c r="C143" s="27" t="s">
        <v>51</v>
      </c>
      <c r="D143" s="27">
        <v>1</v>
      </c>
      <c r="E143" s="62" t="s">
        <v>8</v>
      </c>
      <c r="F143" s="62" t="s">
        <v>8</v>
      </c>
      <c r="G143" s="62" t="s">
        <v>8</v>
      </c>
      <c r="H143" s="62">
        <v>13599</v>
      </c>
      <c r="I143" s="62" t="s">
        <v>8</v>
      </c>
      <c r="J143" s="62" t="s">
        <v>8</v>
      </c>
      <c r="K143" s="50" t="s">
        <v>173</v>
      </c>
    </row>
    <row r="144" spans="1:11" ht="15.75" thickBot="1" x14ac:dyDescent="0.3">
      <c r="A144" s="51" t="s">
        <v>29</v>
      </c>
      <c r="B144" s="52" t="s">
        <v>172</v>
      </c>
      <c r="C144" s="53" t="s">
        <v>186</v>
      </c>
      <c r="D144" s="53">
        <v>120</v>
      </c>
      <c r="E144" s="70" t="s">
        <v>8</v>
      </c>
      <c r="F144" s="70" t="s">
        <v>8</v>
      </c>
      <c r="G144" s="70" t="s">
        <v>8</v>
      </c>
      <c r="H144" s="70">
        <v>6000000</v>
      </c>
      <c r="I144" s="70" t="s">
        <v>8</v>
      </c>
      <c r="J144" s="70" t="s">
        <v>8</v>
      </c>
      <c r="K144" s="54" t="s">
        <v>173</v>
      </c>
    </row>
    <row r="145" spans="1:11" ht="15" customHeight="1" x14ac:dyDescent="0.25">
      <c r="A145" s="145" t="s">
        <v>166</v>
      </c>
      <c r="B145" s="146"/>
      <c r="C145" s="146"/>
      <c r="D145" s="147"/>
      <c r="K145" s="160" t="s">
        <v>170</v>
      </c>
    </row>
    <row r="146" spans="1:11" ht="15.75" thickBot="1" x14ac:dyDescent="0.3">
      <c r="A146" s="148"/>
      <c r="B146" s="149"/>
      <c r="C146" s="149"/>
      <c r="D146" s="150"/>
      <c r="K146" s="153"/>
    </row>
    <row r="147" spans="1:11" ht="15.75" thickBot="1" x14ac:dyDescent="0.3"/>
    <row r="148" spans="1:11" ht="15" customHeight="1" x14ac:dyDescent="0.25">
      <c r="A148" s="142" t="s">
        <v>187</v>
      </c>
      <c r="B148" s="143"/>
      <c r="C148" s="143"/>
      <c r="D148" s="144"/>
    </row>
    <row r="149" spans="1:11" x14ac:dyDescent="0.25">
      <c r="A149" s="145"/>
      <c r="B149" s="146"/>
      <c r="C149" s="146"/>
      <c r="D149" s="147"/>
    </row>
    <row r="150" spans="1:11" x14ac:dyDescent="0.25">
      <c r="A150" s="145"/>
      <c r="B150" s="146"/>
      <c r="C150" s="146"/>
      <c r="D150" s="147"/>
    </row>
    <row r="151" spans="1:11" ht="15.75" thickBot="1" x14ac:dyDescent="0.3">
      <c r="A151" s="148"/>
      <c r="B151" s="149"/>
      <c r="C151" s="149"/>
      <c r="D151" s="150"/>
    </row>
  </sheetData>
  <mergeCells count="5">
    <mergeCell ref="A148:D151"/>
    <mergeCell ref="I5:J5"/>
    <mergeCell ref="K145:K146"/>
    <mergeCell ref="A5:C5"/>
    <mergeCell ref="A145:D146"/>
  </mergeCells>
  <printOptions horizontalCentered="1"/>
  <pageMargins left="0.3" right="0.3" top="0.5" bottom="0.75" header="0.25" footer="0.3"/>
  <pageSetup paperSize="8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A4F904E876BA64499D936E72A62E2535" ma:contentTypeVersion="77" ma:contentTypeDescription="" ma:contentTypeScope="" ma:versionID="819f55275c94204210d52e87dd0a1d26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/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Myanmar</TermName>
          <TermId xmlns="http://schemas.microsoft.com/office/infopath/2007/PartnerControls">86a1e153-9152-446e-a92e-ce9a65bf8441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false</IM>
    <Event_x0020_Day xmlns="96664bca-06c0-4657-b6f9-0a997f5ff9b9" xsi:nil="true"/>
    <TaxKeywordTaxHTField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Rakhine</TermName>
          <TermId xmlns="http://schemas.microsoft.com/office/infopath/2007/PartnerControls">aba927d5-4b8e-4f06-a69d-d4b1ddd04fad</TermId>
        </TermInfo>
        <TermInfo xmlns="http://schemas.microsoft.com/office/infopath/2007/PartnerControls">
          <TermName xmlns="http://schemas.microsoft.com/office/infopath/2007/PartnerControls">Contingency</TermName>
          <TermId xmlns="http://schemas.microsoft.com/office/infopath/2007/PartnerControls">c2de3b79-6c67-4572-8148-12b419550744</TermId>
        </TermInfo>
      </Terms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 xsi:nil="true"/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Conflict</TermName>
          <TermId xmlns="http://schemas.microsoft.com/office/infopath/2007/PartnerControls">cd1719c2-e0d5-486c-9a70-d3abb04d6e72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/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Rakhine and Kashin 2012</TermName>
          <TermId xmlns="http://schemas.microsoft.com/office/infopath/2007/PartnerControls">c0b34e0a-b063-4cc5-b8dc-b60231c0bca5</TermId>
        </TermInfo>
      </Terms>
    </g2834a0a4b5b445382f80b4d1c20b873>
    <Document_x0020_Description xmlns="96664bca-06c0-4657-b6f9-0a997f5ff9b9">&lt;div class="ExternalClass86855CCFEDA94BA38DC49E13A2D7378E"&gt;&lt;p&gt;​Cluster Members Contingency Stocks Available for Rakhine State&lt;/p&gt;&lt;/div&gt;</Document_x0020_Description>
    <Websio_x0020_Document_x0020_Preview xmlns="96664bca-06c0-4657-b6f9-0a997f5ff9b9" xsi:nil="true"/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15</Value>
      <Value>410</Value>
      <Value>363</Value>
      <Value>11</Value>
      <Value>383</Value>
      <Value>312</Value>
      <Value>149</Value>
      <Value>184</Value>
      <Value>5</Value>
      <Value>115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2013-08-28T00:00:00+00:00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UNHCR</TermName>
          <TermId xmlns="http://schemas.microsoft.com/office/infopath/2007/PartnerControls">b7c1c785-20d3-4ead-b532-031cae1f6f80</TermId>
        </TermInfo>
      </Terms>
    </Current_x0020_Lead_x0020_AgencyTaxHTField0>
  </documentManagement>
</p:properties>
</file>

<file path=customXml/itemProps1.xml><?xml version="1.0" encoding="utf-8"?>
<ds:datastoreItem xmlns:ds="http://schemas.openxmlformats.org/officeDocument/2006/customXml" ds:itemID="{2B18B1EC-C56E-4C69-A52A-DB92D45EC959}"/>
</file>

<file path=customXml/itemProps2.xml><?xml version="1.0" encoding="utf-8"?>
<ds:datastoreItem xmlns:ds="http://schemas.openxmlformats.org/officeDocument/2006/customXml" ds:itemID="{E0926F01-36BD-4DE3-8A7A-9D816206108D}"/>
</file>

<file path=customXml/itemProps3.xml><?xml version="1.0" encoding="utf-8"?>
<ds:datastoreItem xmlns:ds="http://schemas.openxmlformats.org/officeDocument/2006/customXml" ds:itemID="{14CE1801-76A6-4A0C-AFD3-ED251D0820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SHELTER-NFI Stocks, 28.8.'13</vt:lpstr>
      <vt:lpstr>'SHELTER-NFI Stocks, 28.8.''13'!Print_Titles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Cluster Members Contingency Stocks Available for Rakhine State, 28th August 2013</dc:title>
  <dc:creator>Norwin Schafferer</dc:creator>
  <cp:keywords>Rakhine; Contingency</cp:keywords>
  <cp:lastModifiedBy>UNHCRuser</cp:lastModifiedBy>
  <cp:lastPrinted>2013-08-16T01:57:32Z</cp:lastPrinted>
  <dcterms:created xsi:type="dcterms:W3CDTF">2013-05-11T08:25:28Z</dcterms:created>
  <dcterms:modified xsi:type="dcterms:W3CDTF">2013-08-28T03:56:03Z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0x010100AA7AFC8FE433CD4B94E991D812AE17EB00A4F904E876BA64499D936E72A62E2535</vt:lpwstr>
  </property>
  <property fmtid="{D5CDD505-2E9C-101B-9397-08002B2CF9AE}" pid="3" name="TaxKeyword">
    <vt:lpwstr>383;#Rakhine|aba927d5-4b8e-4f06-a69d-d4b1ddd04fad;#410;#Contingency|c2de3b79-6c67-4572-8148-12b419550744</vt:lpwstr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/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/>
  </property>
  <property fmtid="{D5CDD505-2E9C-101B-9397-08002B2CF9AE}" pid="11" name="NFI Guidance1">
    <vt:lpwstr/>
  </property>
  <property fmtid="{D5CDD505-2E9C-101B-9397-08002B2CF9AE}" pid="13" name="Responses sites">
    <vt:lpwstr>363;#Rakhine and Kashin 2012|c0b34e0a-b063-4cc5-b8dc-b60231c0bca5</vt:lpwstr>
  </property>
  <property fmtid="{D5CDD505-2E9C-101B-9397-08002B2CF9AE}" pid="14" name="Country">
    <vt:lpwstr>149;#Myanmar|86a1e153-9152-446e-a92e-ce9a65bf8441</vt:lpwstr>
  </property>
  <property fmtid="{D5CDD505-2E9C-101B-9397-08002B2CF9AE}" pid="15" name="Damage Location">
    <vt:lpwstr/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184;#UNHCR|b7c1c785-20d3-4ead-b532-031cae1f6f80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312;#Conflict|cd1719c2-e0d5-486c-9a70-d3abb04d6e72</vt:lpwstr>
  </property>
</Properties>
</file>