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pivotTables/pivotTable1.xml" ContentType="application/vnd.openxmlformats-officedocument.spreadsheetml.pivotTable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tyles.xml" ContentType="application/vnd.openxmlformats-officedocument.spreadsheetml.styles+xml"/>
  <Override PartName="/xl/pivotCache/pivotCacheRecords1.xml" ContentType="application/vnd.openxmlformats-officedocument.spreadsheetml.pivotCacheRecord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ivotCache/pivotCacheDefinition1.xml" ContentType="application/vnd.openxmlformats-officedocument.spreadsheetml.pivotCacheDefinition+xml"/>
  <Override PartName="/xl/externalLinks/externalLink5.xml" ContentType="application/vnd.openxmlformats-officedocument.spreadsheetml.externalLink+xml"/>
  <Override PartName="/xl/externalLinks/externalLink4.xml" ContentType="application/vnd.openxmlformats-officedocument.spreadsheetml.externalLink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30" windowWidth="15480" windowHeight="8640" firstSheet="2" activeTab="2"/>
  </bookViews>
  <sheets>
    <sheet name="Localisation" sheetId="21" state="hidden" r:id="rId1"/>
    <sheet name="Data" sheetId="3" state="hidden" r:id="rId2"/>
    <sheet name="Table DO" sheetId="22" r:id="rId3"/>
    <sheet name="Sheet2" sheetId="23" r:id="rId4"/>
    <sheet name="DO_DB" sheetId="13" r:id="rId5"/>
  </sheets>
  <externalReferences>
    <externalReference r:id="rId6"/>
    <externalReference r:id="rId7"/>
    <externalReference r:id="rId8"/>
    <externalReference r:id="rId9"/>
    <externalReference r:id="rId10"/>
  </externalReferences>
  <definedNames>
    <definedName name="Abhynagar">Localisation!$L$3:$L$5</definedName>
    <definedName name="ALKADAM">Localisation!$F$3:$F$4</definedName>
    <definedName name="ANOWARA">Localisation!$J$3:$J$13</definedName>
    <definedName name="BANDARBAN">Localisation!$C$3:$C$6</definedName>
    <definedName name="BANSHKHALI">Localisation!$K$3:$K$16</definedName>
    <definedName name="BANSHKHALI_PAURASHAVA">Localisation!$M$3:$M$11</definedName>
    <definedName name="CHAKARIA">Localisation!$O$3:$O$20</definedName>
    <definedName name="CHAKARIA_PAURASHAVA">Localisation!$R$3:$R$11</definedName>
    <definedName name="CHITTAGONG">Localisation!$D$3:$D$7</definedName>
    <definedName name="COXS_BAZAR">Localisation!$E$3:$E$7</definedName>
    <definedName name="D_Cover" localSheetId="2">[2]Data!$H$2:$H$5</definedName>
    <definedName name="D_Cover">Data!$F$2:$F$5</definedName>
    <definedName name="damage_percent" localSheetId="2">[3]Data!$N$2:$N$6</definedName>
    <definedName name="damage_percent">Data!$N$2:$N$6</definedName>
    <definedName name="Defecation">Data!$E$2:$E$7</definedName>
    <definedName name="District" localSheetId="2">[3]Localisation!$B$3:$B$5</definedName>
    <definedName name="District">Localisation!$B$3:$B$5</definedName>
    <definedName name="Feel_secure">Data!$I$2:$I$5</definedName>
    <definedName name="Food_Problem">Data!$J$2:$J$8</definedName>
    <definedName name="FS_meal" localSheetId="2">[4]Data!$W$2:$W$5</definedName>
    <definedName name="FS_meal">[1]Data!$W$2:$W$5</definedName>
    <definedName name="Health_Access">Data!$G$2:$G$8</definedName>
    <definedName name="Health_Main">Data!$H$2:$H$7</definedName>
    <definedName name="Jhikargacha">Localisation!$M$3:$M$6</definedName>
    <definedName name="K_Shelter" localSheetId="2">[4]Data!$R$2:$R$6</definedName>
    <definedName name="K_Shelter">[1]Data!$R$2:$R$6</definedName>
    <definedName name="Kalaroa">Localisation!$F$3:$F$8</definedName>
    <definedName name="Keshabpur">Localisation!$K$3:$K$9</definedName>
    <definedName name="LAMA">Localisation!$G$3:$G$8</definedName>
    <definedName name="LAMA_PAURASHAVA">Localisation!$I$3:$I$11</definedName>
    <definedName name="Living_arrengement">Data!$A$2:$A$6</definedName>
    <definedName name="MAHESHKHALI">Localisation!$P$3:$P$10</definedName>
    <definedName name="MAHESHKHALI_PAURASHAVA">Localisation!$S$3:$S$11</definedName>
    <definedName name="Mat_S" localSheetId="2">[4]Data!$P$2:$P$6</definedName>
    <definedName name="Mat_S">[1]Data!$P$2:$P$6</definedName>
    <definedName name="Monirampur">Localisation!$J$3:$J$9</definedName>
    <definedName name="NAIKHONCHHARI">Localisation!$H$3:$H$6</definedName>
    <definedName name="Nutrition">Data!$K$2:$K$6</definedName>
    <definedName name="Paikgacha">Localisation!$O$3:$O$7</definedName>
    <definedName name="Qty_W" localSheetId="2">[5]Data!$E$2:$E$5</definedName>
    <definedName name="Qty_W">Data!$D$2:$D$4</definedName>
    <definedName name="RAMU">Localisation!$Q$3:$Q$13</definedName>
    <definedName name="S_Home" localSheetId="2">[4]Data!$Z$2:$Z$6</definedName>
    <definedName name="S_Home">[1]Data!$Z$2:$Z$6</definedName>
    <definedName name="SATKANIA">Localisation!$L$3:$L$19</definedName>
    <definedName name="SATKANIA_PAURASHAVA">Localisation!$N$3:$N$11</definedName>
    <definedName name="School_W">Data!$L$2:$L$9</definedName>
    <definedName name="Treatment">Data!$C$2:$C$7</definedName>
    <definedName name="Vul" localSheetId="2">[3]Data!$M$2:$M$5</definedName>
    <definedName name="Vul">Data!$M$2:$M$5</definedName>
    <definedName name="W_Soap" localSheetId="2">[4]Data!$Y$2:$Y$5</definedName>
    <definedName name="W_Soap">[1]Data!$Y$2:$Y$5</definedName>
    <definedName name="W_Time" localSheetId="2">[4]Data!$F$2:$F$4</definedName>
    <definedName name="W_Time">[1]Data!$F$2:$F$4</definedName>
    <definedName name="W_treatement" localSheetId="2">[4]Data!$X$2:$X$7</definedName>
    <definedName name="W_treatement">[1]Data!$X$2:$X$7</definedName>
    <definedName name="Yes_No" localSheetId="2">[3]Data!$B$2:$B$4</definedName>
    <definedName name="Yes_No">Data!$B$2:$B$4</definedName>
    <definedName name="YesNo">Data!$B$2:$B$3</definedName>
  </definedNames>
  <calcPr calcId="145621"/>
  <pivotCaches>
    <pivotCache cacheId="34" r:id="rId11"/>
  </pivotCaches>
</workbook>
</file>

<file path=xl/calcChain.xml><?xml version="1.0" encoding="utf-8"?>
<calcChain xmlns="http://schemas.openxmlformats.org/spreadsheetml/2006/main">
  <c r="K111" i="22" l="1"/>
  <c r="K110" i="22"/>
  <c r="K109" i="22"/>
  <c r="K107" i="22"/>
  <c r="K106" i="22"/>
  <c r="K105" i="22"/>
  <c r="K103" i="22"/>
  <c r="K102" i="22"/>
  <c r="K101" i="22"/>
  <c r="K96" i="22"/>
  <c r="K95" i="22"/>
  <c r="K94" i="22"/>
  <c r="K92" i="22"/>
  <c r="K91" i="22"/>
  <c r="K90" i="22"/>
  <c r="K88" i="22"/>
  <c r="K87" i="22"/>
  <c r="K86" i="22"/>
  <c r="K80" i="22"/>
  <c r="K79" i="22"/>
  <c r="K78" i="22"/>
  <c r="K76" i="22"/>
  <c r="K75" i="22"/>
  <c r="K74" i="22"/>
  <c r="K72" i="22"/>
  <c r="K71" i="22"/>
  <c r="K70" i="22"/>
  <c r="K65" i="22"/>
  <c r="K64" i="22"/>
  <c r="K63" i="22"/>
  <c r="K61" i="22"/>
  <c r="K60" i="22"/>
  <c r="K59" i="22"/>
  <c r="K56" i="22"/>
  <c r="K57" i="22"/>
  <c r="K55" i="22"/>
  <c r="I44" i="22"/>
  <c r="I45" i="22"/>
  <c r="I46" i="22"/>
  <c r="I47" i="22"/>
  <c r="I48" i="22"/>
  <c r="I49" i="22"/>
  <c r="I43" i="22"/>
  <c r="K9" i="22"/>
  <c r="J9" i="22"/>
  <c r="I9" i="22"/>
  <c r="K5" i="22"/>
  <c r="J5" i="22"/>
  <c r="I5" i="22"/>
  <c r="A3" i="13" l="1"/>
  <c r="A4" i="13" l="1"/>
  <c r="A5" i="13"/>
  <c r="A6" i="13"/>
  <c r="A7" i="13"/>
  <c r="A8" i="13"/>
  <c r="A9" i="13"/>
  <c r="A10" i="13"/>
  <c r="A11" i="13"/>
  <c r="A12" i="13"/>
  <c r="A13" i="13"/>
  <c r="A14" i="13"/>
  <c r="A15" i="13"/>
  <c r="A16" i="13"/>
  <c r="A17" i="13"/>
  <c r="A18" i="13"/>
  <c r="A19" i="13"/>
  <c r="A20" i="13"/>
  <c r="A21" i="13"/>
  <c r="A22" i="13"/>
  <c r="A23" i="13"/>
  <c r="A24" i="13"/>
  <c r="A27" i="13"/>
  <c r="A28" i="13"/>
  <c r="A29" i="13"/>
  <c r="A30" i="13"/>
  <c r="A31" i="13"/>
  <c r="A32" i="13"/>
  <c r="A33" i="13"/>
  <c r="A34" i="13"/>
  <c r="A35" i="13"/>
  <c r="A36" i="13"/>
  <c r="A37" i="13"/>
  <c r="A38" i="13"/>
  <c r="A39" i="13"/>
  <c r="A40" i="13"/>
  <c r="A41" i="13"/>
  <c r="A42" i="13"/>
  <c r="A43" i="13"/>
  <c r="A44" i="13"/>
  <c r="A45" i="13"/>
  <c r="A46" i="13"/>
  <c r="A47" i="13"/>
  <c r="A48" i="13"/>
  <c r="A49" i="13"/>
  <c r="A50" i="13"/>
  <c r="A51" i="13"/>
  <c r="A52" i="13"/>
  <c r="A53" i="13"/>
  <c r="A54" i="13"/>
  <c r="A55" i="13"/>
  <c r="A56" i="13"/>
  <c r="A57" i="13"/>
  <c r="A58" i="13"/>
  <c r="A59" i="13"/>
  <c r="A60" i="13"/>
  <c r="A61" i="13"/>
  <c r="A62" i="13"/>
  <c r="A63" i="13"/>
  <c r="A64" i="13"/>
  <c r="A65" i="13"/>
  <c r="A66" i="13"/>
  <c r="A67" i="13"/>
  <c r="A68" i="13"/>
  <c r="A69" i="13"/>
  <c r="A70" i="13"/>
  <c r="A72" i="13"/>
</calcChain>
</file>

<file path=xl/sharedStrings.xml><?xml version="1.0" encoding="utf-8"?>
<sst xmlns="http://schemas.openxmlformats.org/spreadsheetml/2006/main" count="1377" uniqueCount="481">
  <si>
    <t>yes</t>
  </si>
  <si>
    <t>no</t>
  </si>
  <si>
    <t>Other</t>
  </si>
  <si>
    <t>other</t>
  </si>
  <si>
    <t>District</t>
  </si>
  <si>
    <t>People marooned in their homes</t>
  </si>
  <si>
    <t>People displaced and staying in collective centre</t>
  </si>
  <si>
    <t>People displaced and staying on road sides, embankments and other high ground</t>
  </si>
  <si>
    <t>People who have returned or stayed in damaged/water-logged houses</t>
  </si>
  <si>
    <t>Other, explain</t>
  </si>
  <si>
    <t>Nutrition</t>
  </si>
  <si>
    <t>Living arrengement</t>
  </si>
  <si>
    <t>Living Arrengement</t>
  </si>
  <si>
    <t>Localisation</t>
  </si>
  <si>
    <t>don’t know</t>
  </si>
  <si>
    <t>Yes_No</t>
  </si>
  <si>
    <t>do nothing</t>
  </si>
  <si>
    <t>Boil</t>
  </si>
  <si>
    <t>water purification tablets (chlorine)</t>
  </si>
  <si>
    <t>Bio sand filter</t>
  </si>
  <si>
    <t>Treatment</t>
  </si>
  <si>
    <t>Under 5 liters</t>
  </si>
  <si>
    <t>Between 5 and 10 liters</t>
  </si>
  <si>
    <t>More than 10 liters</t>
  </si>
  <si>
    <t>Qty_W</t>
  </si>
  <si>
    <t>Septic tank/sewer</t>
  </si>
  <si>
    <t>open area</t>
  </si>
  <si>
    <t>Defecation</t>
  </si>
  <si>
    <t>D_Cover</t>
  </si>
  <si>
    <t>NA (no distribution)</t>
  </si>
  <si>
    <t>don’t know/not sure</t>
  </si>
  <si>
    <t>some but not all</t>
  </si>
  <si>
    <t>Health_Access</t>
  </si>
  <si>
    <t>no access</t>
  </si>
  <si>
    <t>functioning health facility in village/at site</t>
  </si>
  <si>
    <t xml:space="preserve">up to 30 min </t>
  </si>
  <si>
    <t>30m to 1 hour</t>
  </si>
  <si>
    <t>1-2 hours</t>
  </si>
  <si>
    <t>more than 2 hours</t>
  </si>
  <si>
    <t>Don’t know</t>
  </si>
  <si>
    <t>No concern</t>
  </si>
  <si>
    <t>Diarrhea diseases</t>
  </si>
  <si>
    <t>skin diseases</t>
  </si>
  <si>
    <t>snake bite</t>
  </si>
  <si>
    <t>access to safe child birthing support/facilities</t>
  </si>
  <si>
    <t>other, specify</t>
  </si>
  <si>
    <t>Health_Main</t>
  </si>
  <si>
    <t>Feel_secure</t>
  </si>
  <si>
    <t>very secure</t>
  </si>
  <si>
    <t>somewhat secure</t>
  </si>
  <si>
    <t>not secure</t>
  </si>
  <si>
    <t>no consensus</t>
  </si>
  <si>
    <t>no problem</t>
  </si>
  <si>
    <t>not enough food</t>
  </si>
  <si>
    <t>not good enough food</t>
  </si>
  <si>
    <t>no cooking facilities</t>
  </si>
  <si>
    <t>no utensils</t>
  </si>
  <si>
    <t>no fuel to cook with</t>
  </si>
  <si>
    <t>Food_Problem</t>
  </si>
  <si>
    <t>no problems</t>
  </si>
  <si>
    <t>decrease in breast feeding</t>
  </si>
  <si>
    <t>lack of usual foods for children under 2</t>
  </si>
  <si>
    <t>NA; children are attending school</t>
  </si>
  <si>
    <t>school building un-usable (inundated with water)</t>
  </si>
  <si>
    <t>school building being used to house IDPs</t>
  </si>
  <si>
    <t>teachers not available</t>
  </si>
  <si>
    <t>Teaching and learning materials at school destroyed/damaged</t>
  </si>
  <si>
    <t>children have been displaced too far from school</t>
  </si>
  <si>
    <t>children needed to help family recover</t>
  </si>
  <si>
    <t>other, explain</t>
  </si>
  <si>
    <t>School_W</t>
  </si>
  <si>
    <t>Alum</t>
  </si>
  <si>
    <t>sanitary latrines (household)</t>
  </si>
  <si>
    <t>sanitary latrines (communal)</t>
  </si>
  <si>
    <t>hanging/open latrine</t>
  </si>
  <si>
    <t xml:space="preserve">01.00 Is the site accessible by: ( Tick 1 or 0 for each one) </t>
  </si>
  <si>
    <t>01.01 4 x 4</t>
  </si>
  <si>
    <t>01.02 motor vehicle regular car</t>
  </si>
  <si>
    <t>01.03 Truck</t>
  </si>
  <si>
    <t>01.04 Boat</t>
  </si>
  <si>
    <t>01.05 Rickshaw</t>
  </si>
  <si>
    <t>Vul</t>
  </si>
  <si>
    <t>Relatively Normal</t>
  </si>
  <si>
    <t>Vulnerable</t>
  </si>
  <si>
    <t>Seriously vulnerable</t>
  </si>
  <si>
    <t>Extremely vulnerable</t>
  </si>
  <si>
    <t>People not marooned, displaced or whose houses have been damaged (visually unaffected)</t>
  </si>
  <si>
    <t xml:space="preserve"> </t>
  </si>
  <si>
    <t>00.01 Reference</t>
  </si>
  <si>
    <t>00.02 Number</t>
  </si>
  <si>
    <t>00.03 Date</t>
  </si>
  <si>
    <t>00.04 Team Number</t>
  </si>
  <si>
    <t>00.05 District</t>
  </si>
  <si>
    <t>00.06 Upazilla</t>
  </si>
  <si>
    <t>00.07 Union</t>
  </si>
  <si>
    <t>00.08 Urban / Rural</t>
  </si>
  <si>
    <t>00.09Village</t>
  </si>
  <si>
    <t>00.10 Living Arrengement</t>
  </si>
  <si>
    <t>01.00 Is the site accessible by:</t>
  </si>
  <si>
    <t>Is there safe access from shelter sites to/from service access points for</t>
  </si>
  <si>
    <t>BANDARBAN</t>
  </si>
  <si>
    <t>CHITTAGONG</t>
  </si>
  <si>
    <t>COX'S_BAZAR</t>
  </si>
  <si>
    <t>ALIKADAM</t>
  </si>
  <si>
    <t>LAMA</t>
  </si>
  <si>
    <t>NAIKHONCHHARI</t>
  </si>
  <si>
    <t>LAMA_PAURASHAVA</t>
  </si>
  <si>
    <t>ANOWARA</t>
  </si>
  <si>
    <t>BANSHKHALI</t>
  </si>
  <si>
    <t>SATKANIA</t>
  </si>
  <si>
    <t>BANSHKHALI_PAURASHAVA</t>
  </si>
  <si>
    <t>SATKANIA_PAURASHAVA</t>
  </si>
  <si>
    <t>CHAKARIA</t>
  </si>
  <si>
    <t>MAHESHKHALI</t>
  </si>
  <si>
    <t>RAMU</t>
  </si>
  <si>
    <t>CHAKARIA_PAURASHAVA</t>
  </si>
  <si>
    <t>MAHESHKHALI_PAURASHAVA</t>
  </si>
  <si>
    <t>ALIKADAM_SADAR</t>
  </si>
  <si>
    <t>AZIZNAGAR</t>
  </si>
  <si>
    <t>BAISHARI</t>
  </si>
  <si>
    <t>LP_WARD NO-01</t>
  </si>
  <si>
    <t>ANOWARA_SADAR</t>
  </si>
  <si>
    <t>BAHARCHHARA</t>
  </si>
  <si>
    <t>AMILAIS</t>
  </si>
  <si>
    <t>BP_WARD NO-01</t>
  </si>
  <si>
    <t>SP_WARD NO-01</t>
  </si>
  <si>
    <t>BADARKHALI</t>
  </si>
  <si>
    <t>BARA MAHESKHALI</t>
  </si>
  <si>
    <t>CHAKMARKUL</t>
  </si>
  <si>
    <t>CP_WARD NO-01</t>
  </si>
  <si>
    <t>MP_WARD NO-01</t>
  </si>
  <si>
    <t>CHOKHYONG</t>
  </si>
  <si>
    <t>FASYAKHALI</t>
  </si>
  <si>
    <t>DOCHHARI</t>
  </si>
  <si>
    <t>LP_WARD NO-02</t>
  </si>
  <si>
    <t>BAIRAG</t>
  </si>
  <si>
    <t>BAILCHHARI</t>
  </si>
  <si>
    <t>EOCHIA</t>
  </si>
  <si>
    <t>BP_WARD NO-02</t>
  </si>
  <si>
    <t>SP_WARD NO-02</t>
  </si>
  <si>
    <t>BAMO BILCHARI</t>
  </si>
  <si>
    <t>CHHOTAMOHES KHALI</t>
  </si>
  <si>
    <t>FATEKHARKUL</t>
  </si>
  <si>
    <t>CP_WARD NO-02</t>
  </si>
  <si>
    <t>MP_WARD NO-02</t>
  </si>
  <si>
    <t xml:space="preserve">COX'S_BAZAR
</t>
  </si>
  <si>
    <t>NAIKHONGCHHARI</t>
  </si>
  <si>
    <t>GAJALIA</t>
  </si>
  <si>
    <t>GHANDUNG</t>
  </si>
  <si>
    <t>LP_WARD NO-03</t>
  </si>
  <si>
    <t>BARAKHAIN</t>
  </si>
  <si>
    <t>CHAMBAL</t>
  </si>
  <si>
    <t>BAZALIA</t>
  </si>
  <si>
    <t>BP_WARD NO-03</t>
  </si>
  <si>
    <t>SP_WARD NO-03</t>
  </si>
  <si>
    <t>BARAITALI</t>
  </si>
  <si>
    <t>DHALGHATA</t>
  </si>
  <si>
    <t>GARJANIA</t>
  </si>
  <si>
    <t>CP_WARD NO-03</t>
  </si>
  <si>
    <t>MP_WARD NO-03</t>
  </si>
  <si>
    <t>LAMA_SADAR</t>
  </si>
  <si>
    <t>NAIKHONGCHHARI_ SADAR</t>
  </si>
  <si>
    <t>LP_WARD NO-04</t>
  </si>
  <si>
    <t>BARASAT</t>
  </si>
  <si>
    <t>CHHANUA</t>
  </si>
  <si>
    <t>CHARATI</t>
  </si>
  <si>
    <t>BP_WARD NO-04</t>
  </si>
  <si>
    <t>SP_WARD NO-04</t>
  </si>
  <si>
    <t>BHEOLA MANIK CHAR</t>
  </si>
  <si>
    <t>HOANAK</t>
  </si>
  <si>
    <t>IDGAR</t>
  </si>
  <si>
    <t>CP_WARD NO-04</t>
  </si>
  <si>
    <t>MP_WARD NO-04</t>
  </si>
  <si>
    <t>RUPSHIPARA</t>
  </si>
  <si>
    <t>LP_WARD NO-05</t>
  </si>
  <si>
    <t>BURUMCHHARA</t>
  </si>
  <si>
    <t>GANDAMARA</t>
  </si>
  <si>
    <t>DHEMSA</t>
  </si>
  <si>
    <t>BP_WARD NO-05</t>
  </si>
  <si>
    <t>SP_WARD NO-05</t>
  </si>
  <si>
    <t>CHIRINGA</t>
  </si>
  <si>
    <t>KALARMARCHHARA</t>
  </si>
  <si>
    <t>JOARIANALA</t>
  </si>
  <si>
    <t>CP_WARD NO-05</t>
  </si>
  <si>
    <t>MP_WARD NO-05</t>
  </si>
  <si>
    <t>SARAI</t>
  </si>
  <si>
    <t>LP_WARD NO-06</t>
  </si>
  <si>
    <t>BATTALI</t>
  </si>
  <si>
    <t>KALIPUR</t>
  </si>
  <si>
    <t>DHARMAPUR</t>
  </si>
  <si>
    <t>BP_WARD NO-06</t>
  </si>
  <si>
    <t>SP_WARD NO-06</t>
  </si>
  <si>
    <t>DEMUSIA</t>
  </si>
  <si>
    <t>KUTUBJOM</t>
  </si>
  <si>
    <t>KACHHAPIA</t>
  </si>
  <si>
    <t>CP_WARD NO-06</t>
  </si>
  <si>
    <t>MP_WARD NO-06</t>
  </si>
  <si>
    <t>LP_WARD NO-07</t>
  </si>
  <si>
    <t>CHATARI</t>
  </si>
  <si>
    <t>KATHARIA</t>
  </si>
  <si>
    <t>KALIAIS</t>
  </si>
  <si>
    <t>BP_WARD NO-07</t>
  </si>
  <si>
    <t>SP_WARD NO-07</t>
  </si>
  <si>
    <t>DULAHAZARA</t>
  </si>
  <si>
    <t>MATARBARI</t>
  </si>
  <si>
    <t>KHUNIAPALONG</t>
  </si>
  <si>
    <t>CP_WARD NO-07</t>
  </si>
  <si>
    <t>MP_WARD NO-07</t>
  </si>
  <si>
    <t>LP_WARD NO-08</t>
  </si>
  <si>
    <t>HAILDHAR</t>
  </si>
  <si>
    <t>KHANKHANABAD</t>
  </si>
  <si>
    <t>KANCHANA</t>
  </si>
  <si>
    <t>BP_WARD NO-08</t>
  </si>
  <si>
    <t>SP_WARD NO-08</t>
  </si>
  <si>
    <t>PURBA BARABHEOLA</t>
  </si>
  <si>
    <t>SAFLAPUR</t>
  </si>
  <si>
    <t>KAUARKHOP</t>
  </si>
  <si>
    <t>CP_WARD NO-08</t>
  </si>
  <si>
    <t>MP_WARD NO-08</t>
  </si>
  <si>
    <t>LP_WARD NO-09</t>
  </si>
  <si>
    <t>JUIDANDI</t>
  </si>
  <si>
    <t>PUICHHARI</t>
  </si>
  <si>
    <t>KEOCHIA</t>
  </si>
  <si>
    <t>BP_WARD NO-09</t>
  </si>
  <si>
    <t>SP_WARD NO-09</t>
  </si>
  <si>
    <t>FASIAKHALI</t>
  </si>
  <si>
    <t>RASHID NAGAR</t>
  </si>
  <si>
    <t>CP_WARD NO-09</t>
  </si>
  <si>
    <t>MP_WARD NO-09</t>
  </si>
  <si>
    <t>PARAIKORA</t>
  </si>
  <si>
    <t>PUKURIA</t>
  </si>
  <si>
    <t>KHAGARIA</t>
  </si>
  <si>
    <t>HARBANG</t>
  </si>
  <si>
    <t>RAJARKUL</t>
  </si>
  <si>
    <t>ROYPUR</t>
  </si>
  <si>
    <t>SADHANPUR</t>
  </si>
  <si>
    <t>MADARSA</t>
  </si>
  <si>
    <t>KAKHARA</t>
  </si>
  <si>
    <t>DAKSHIN MITHACHHARI</t>
  </si>
  <si>
    <t>SARAL</t>
  </si>
  <si>
    <t>NALUA</t>
  </si>
  <si>
    <t>KAIARBIL</t>
  </si>
  <si>
    <t>SEKHERKHIL</t>
  </si>
  <si>
    <t>PURANAGAR</t>
  </si>
  <si>
    <t>KHUNTAKHALI</t>
  </si>
  <si>
    <t>SILKUP</t>
  </si>
  <si>
    <t>SADAHA</t>
  </si>
  <si>
    <t>KONAKHALI</t>
  </si>
  <si>
    <t>SATKANIA_SADAR</t>
  </si>
  <si>
    <t>LAKHYARCHAR</t>
  </si>
  <si>
    <t>SONAKANIA</t>
  </si>
  <si>
    <t>SAHARBIL</t>
  </si>
  <si>
    <t>PASCHIM DHEMSA</t>
  </si>
  <si>
    <t>SURAJPUR MANIKPUR</t>
  </si>
  <si>
    <t>PASCHIM BARA BHEOLA</t>
  </si>
  <si>
    <t>02.00 What are women seen doing in the site?</t>
  </si>
  <si>
    <t>02.01 fletch water</t>
  </si>
  <si>
    <t>02.03 work in their crops</t>
  </si>
  <si>
    <t>02.02 taking care of the children</t>
  </si>
  <si>
    <t>02.04 Other (specify</t>
  </si>
  <si>
    <t>03.00 What are men seen doing in the site?</t>
  </si>
  <si>
    <t>03.01 most of them have been migrated to find job opportunity</t>
  </si>
  <si>
    <t>03.02 taking care of the children</t>
  </si>
  <si>
    <t>03.03 work in their crops</t>
  </si>
  <si>
    <t xml:space="preserve">04.00 What is the condition of cultivable land? </t>
  </si>
  <si>
    <t>04.01 Flooded</t>
  </si>
  <si>
    <t>04.02 Not flooded but not prepare for the new crop</t>
  </si>
  <si>
    <t>04.03 Prepared for the new crop</t>
  </si>
  <si>
    <t>04.04 Cultivated</t>
  </si>
  <si>
    <t>04.05 Other</t>
  </si>
  <si>
    <t>05.00 Have you observed the major constraints to restart their livelihood?</t>
  </si>
  <si>
    <t>05.01 the land still under water</t>
  </si>
  <si>
    <t>05.02 no available daily work opportunity</t>
  </si>
  <si>
    <t>05.03 no agricultural input available</t>
  </si>
  <si>
    <t>05.04 Other</t>
  </si>
  <si>
    <t>06.00 Is there food available in the market? (visit the market)</t>
  </si>
  <si>
    <t>06.03 Quality</t>
  </si>
  <si>
    <t>06.02 Quantity</t>
  </si>
  <si>
    <t>06.01Variety of food</t>
  </si>
  <si>
    <t xml:space="preserve">07.00 What are the main types of shelter being used in the site?
(rank the 5 most observed shelter)
</t>
  </si>
  <si>
    <t>07.00 What are the main types of shelter being used in the site?
(rank the 5 most observed shelter)</t>
  </si>
  <si>
    <t>07.01 Individual House</t>
  </si>
  <si>
    <t>07.02 Emergency shelter with plastic sheeting</t>
  </si>
  <si>
    <t>07.03 Emergency shelter with local material</t>
  </si>
  <si>
    <t>07.04 Cyclone shelter or community centre</t>
  </si>
  <si>
    <t>07.05 School</t>
  </si>
  <si>
    <t>07.06 Others public building</t>
  </si>
  <si>
    <t>07.07 Other</t>
  </si>
  <si>
    <t>08.00 Estimated # &amp; percentage of houses</t>
  </si>
  <si>
    <t>08.01 Totally destroyed</t>
  </si>
  <si>
    <t>08.02 Partially damaged</t>
  </si>
  <si>
    <t>08.03 Little or no damage</t>
  </si>
  <si>
    <t>09.00 Estimated # &amp; percentage of School buildings</t>
  </si>
  <si>
    <t>09.01 Totally destroyed</t>
  </si>
  <si>
    <t>09.02 Partially damaged</t>
  </si>
  <si>
    <t>09.03 Little or no damage</t>
  </si>
  <si>
    <t>10.00 Estimated # &amp; percentage of Health centres</t>
  </si>
  <si>
    <t>10.01 Totally destroyed</t>
  </si>
  <si>
    <t>10.02 Partially damaged</t>
  </si>
  <si>
    <t>10.03 Little or no damage</t>
  </si>
  <si>
    <t>11.00 Estimated # &amp; percentage of Religious buildings</t>
  </si>
  <si>
    <t>11.01 Totally destroyed</t>
  </si>
  <si>
    <t>11.02 Partially damaged</t>
  </si>
  <si>
    <t>11.03 Little or no damage</t>
  </si>
  <si>
    <t>12.00 Estimated # &amp; percentage of Bridges</t>
  </si>
  <si>
    <t>12.01 Totally destroyed</t>
  </si>
  <si>
    <t>12.02 Partially damaged</t>
  </si>
  <si>
    <t>12.03 Little or no damage</t>
  </si>
  <si>
    <t>13.00 Estimated # &amp; percentage of Roads</t>
  </si>
  <si>
    <t>13.01 Totally destroyed</t>
  </si>
  <si>
    <t>13.02 Partially damaged</t>
  </si>
  <si>
    <t>13.03 Little or no damage</t>
  </si>
  <si>
    <t>14.00 Estimated # &amp; percentage of Culverts</t>
  </si>
  <si>
    <t>14.01 Totally destroyed</t>
  </si>
  <si>
    <t>14.02 Partially damaged</t>
  </si>
  <si>
    <t>14.03 Little or no damage</t>
  </si>
  <si>
    <t>15.00 Estimated # &amp; percentage of Embankments</t>
  </si>
  <si>
    <t>15.01 Totally destroyed</t>
  </si>
  <si>
    <t>15.02 Partially damaged</t>
  </si>
  <si>
    <t>15.03 Little or no damage</t>
  </si>
  <si>
    <t>16.00 Estimated # &amp; percentage of Main Water Points</t>
  </si>
  <si>
    <t>16.01 Totally destroyed</t>
  </si>
  <si>
    <t>16.03 Little or no damage</t>
  </si>
  <si>
    <t>16.02 Partially damaged</t>
  </si>
  <si>
    <t>17.00 Estimated # &amp; percentage of others building (please specify)</t>
  </si>
  <si>
    <t>17.01 Totally destroyed</t>
  </si>
  <si>
    <t>17.02 Partially damaged</t>
  </si>
  <si>
    <t>17.03 Little or no damage</t>
  </si>
  <si>
    <t>18.00 What is the status of access paths and locations of latrines e.g. are they easily accessible for children, elderly, pregnant women, and disabled?</t>
  </si>
  <si>
    <t>19.00 Are the areas around latrines lit at night?</t>
  </si>
  <si>
    <t>20.00 Can latrines be locked from inside?</t>
  </si>
  <si>
    <t>21.00 Are there private areas where women and girls can bathe, wash sanitary napkins, etc.?</t>
  </si>
  <si>
    <t>22.00 Are there common spaces available for use for community meetings, children's playground, women group meetings, etc.?</t>
  </si>
  <si>
    <t>23.00 Is there safe access from shelter sites to/from service access points for</t>
  </si>
  <si>
    <t>24.00 Food distribution / market</t>
  </si>
  <si>
    <t>25.00 Education centres</t>
  </si>
  <si>
    <t>26.00 Water</t>
  </si>
  <si>
    <t>27.00 Fuel collection</t>
  </si>
  <si>
    <t>28.00  Walk from one end of the site to the other and observe the prevailing condition of area affected by problematic debris due to flash flood/land slide?</t>
  </si>
  <si>
    <t>29.00   Is further evacuation or relocation expected? If so, proposed relocation sites and whether it’s topographically and environmentally feasible?</t>
  </si>
  <si>
    <t xml:space="preserve"> 30.00 Are there latrines at the site?</t>
  </si>
  <si>
    <t>31.00 Are the latrines functional?</t>
  </si>
  <si>
    <t>32.00 Do you see soap at the latrine?</t>
  </si>
  <si>
    <t>33.00 If people can be observed collecting water, where are they getting it from?</t>
  </si>
  <si>
    <t>33.01 Tube Well</t>
  </si>
  <si>
    <t>33.01 Dug wells</t>
  </si>
  <si>
    <t>33.01  Ring Well</t>
  </si>
  <si>
    <t>33.01 GSF</t>
  </si>
  <si>
    <t>33.01 PSF</t>
  </si>
  <si>
    <t>33.01 RWHS</t>
  </si>
  <si>
    <t>33.01 Piped network</t>
  </si>
  <si>
    <t>33.01 ponds, rivers, canals</t>
  </si>
  <si>
    <t>33.01 others, list</t>
  </si>
  <si>
    <t>33.01 cant observed</t>
  </si>
  <si>
    <t>34.00 Do households have suitable clean covered water storage containers?</t>
  </si>
  <si>
    <t xml:space="preserve">35.00 There are problems with stagnant water: ( Tick all that apply) </t>
  </si>
  <si>
    <t>35.01 in and around shelters</t>
  </si>
  <si>
    <t>35.02 in and around water points/facilities</t>
  </si>
  <si>
    <t>35.03 in and around sanitation facilities</t>
  </si>
  <si>
    <t>35.04 Outside site</t>
  </si>
  <si>
    <t>35.05 On roads, paths, etc.</t>
  </si>
  <si>
    <t>36.00 Is solid waste creating problems?</t>
  </si>
  <si>
    <t>36.01 in and around shelters</t>
  </si>
  <si>
    <t>36.02 in and around water points/facilities</t>
  </si>
  <si>
    <t>36.03 in and around sanitation facilities</t>
  </si>
  <si>
    <t>36.04 Outside site</t>
  </si>
  <si>
    <t>36.05 On roads, paths, etc.</t>
  </si>
  <si>
    <t>37.00 Which vectors are problematic?</t>
  </si>
  <si>
    <t>37.01 Mosquitos</t>
  </si>
  <si>
    <t xml:space="preserve">37.02 Flies / cockroaches / other </t>
  </si>
  <si>
    <t>37.03 Rats/other rodents</t>
  </si>
  <si>
    <t xml:space="preserve">38.00 Assessment team overall ranking of the situation at this site:
</t>
  </si>
  <si>
    <t>damage_percent</t>
  </si>
  <si>
    <t>0 to 19%</t>
  </si>
  <si>
    <t>20 to 39%</t>
  </si>
  <si>
    <t>40 to 59%</t>
  </si>
  <si>
    <t>60 to 79%</t>
  </si>
  <si>
    <t>80 to 100%</t>
  </si>
  <si>
    <t>Rural</t>
  </si>
  <si>
    <t xml:space="preserve">03.04 Other (specify </t>
  </si>
  <si>
    <t>Yes</t>
  </si>
  <si>
    <t>Needed</t>
  </si>
  <si>
    <t>Not Needed</t>
  </si>
  <si>
    <t>Road destroyed on river</t>
  </si>
  <si>
    <t>No Need</t>
  </si>
  <si>
    <t>No need</t>
  </si>
  <si>
    <t>Not sufficient</t>
  </si>
  <si>
    <t>01.06 Other( by feet)</t>
  </si>
  <si>
    <t>Sand covered cultivated land because of land slide</t>
  </si>
  <si>
    <t>20 household already lost into river and some other in danger</t>
  </si>
  <si>
    <t>OB/CHI/BAN/SAD/1</t>
  </si>
  <si>
    <t xml:space="preserve">Mud for landslide and solid waste are infront of house </t>
  </si>
  <si>
    <t>OB/CHI/BAN/SAD/2</t>
  </si>
  <si>
    <t>Banigram</t>
  </si>
  <si>
    <t xml:space="preserve">cultivation land are going under sand </t>
  </si>
  <si>
    <t>Upazilla \ Union</t>
  </si>
  <si>
    <t>Number of site per union</t>
  </si>
  <si>
    <t>Accesibility per site:</t>
  </si>
  <si>
    <t>Row Labels</t>
  </si>
  <si>
    <t>Variety of food</t>
  </si>
  <si>
    <t>Quantity</t>
  </si>
  <si>
    <t>Quality</t>
  </si>
  <si>
    <t>Car</t>
  </si>
  <si>
    <t>4 x 4</t>
  </si>
  <si>
    <t>Boat</t>
  </si>
  <si>
    <t>Lorry</t>
  </si>
  <si>
    <t>Foot</t>
  </si>
  <si>
    <t>Rickshaw</t>
  </si>
  <si>
    <t>Grand Total</t>
  </si>
  <si>
    <t>What are women seen doing in the site?</t>
  </si>
  <si>
    <t>Fetch water</t>
  </si>
  <si>
    <t>Taking care of the children</t>
  </si>
  <si>
    <t>Total of site visited</t>
  </si>
  <si>
    <t>Work in their crops</t>
  </si>
  <si>
    <t>Other (specify)</t>
  </si>
  <si>
    <t>What are men seen doing in the site?</t>
  </si>
  <si>
    <t>Most of them have been migrated to find job opportunity</t>
  </si>
  <si>
    <t xml:space="preserve">What is the condition of cultivable land? </t>
  </si>
  <si>
    <t>Flooded</t>
  </si>
  <si>
    <t>Not flooded but not prepare for the new crop</t>
  </si>
  <si>
    <t>Prepared for the new crop</t>
  </si>
  <si>
    <t>Cultivated</t>
  </si>
  <si>
    <t>Have you observed the major constraints to restart their livelihood?</t>
  </si>
  <si>
    <t>The land still under water</t>
  </si>
  <si>
    <t>No available daily work opportunity</t>
  </si>
  <si>
    <t>No agricultural input available</t>
  </si>
  <si>
    <t>Total</t>
  </si>
  <si>
    <t>Individual House</t>
  </si>
  <si>
    <t>Emergency shelter with local material</t>
  </si>
  <si>
    <t>Emergency shelter with plastic sheeting</t>
  </si>
  <si>
    <t>Cyclone shelter or community centre</t>
  </si>
  <si>
    <t>School</t>
  </si>
  <si>
    <t>Others public building</t>
  </si>
  <si>
    <t>Estimated # &amp; percentage of houses</t>
  </si>
  <si>
    <t>Totally destroyed</t>
  </si>
  <si>
    <t>Partially damaged</t>
  </si>
  <si>
    <t>Little or no damage</t>
  </si>
  <si>
    <t>Estimated # &amp; percentage of School Building</t>
  </si>
  <si>
    <t>Estimated # &amp; percentage of Road</t>
  </si>
  <si>
    <t>Estimated # &amp; percentage of Main water points</t>
  </si>
  <si>
    <t>(All)</t>
  </si>
  <si>
    <t>Accessibility of the latrine for children, elderly, pregnant women, and disabled?</t>
  </si>
  <si>
    <t>Are the areas around latrines lit at night?</t>
  </si>
  <si>
    <t>Can latrines be locked from inside?</t>
  </si>
  <si>
    <t>Are there private areas where women and girls can bathe, wash sanitary napkins, etc.?</t>
  </si>
  <si>
    <t>Are there common spaces available for use for community meetings, children's playground, women group meetings, etc.?</t>
  </si>
  <si>
    <t>safe access from shelter sites to/from service access points for</t>
  </si>
  <si>
    <t>Food distribution / market</t>
  </si>
  <si>
    <t>Education centres</t>
  </si>
  <si>
    <t>Water point</t>
  </si>
  <si>
    <t>Fuel collection</t>
  </si>
  <si>
    <t>Are there latrines at the site?</t>
  </si>
  <si>
    <t>Are the latrines functional?</t>
  </si>
  <si>
    <t>Do you see soap at the latrine?</t>
  </si>
  <si>
    <t>If people can be observed collecting water, where are they getting it from?</t>
  </si>
  <si>
    <t>Tube Well</t>
  </si>
  <si>
    <t>Dug wells</t>
  </si>
  <si>
    <t>Ring Well</t>
  </si>
  <si>
    <t>GSF</t>
  </si>
  <si>
    <t>PSF</t>
  </si>
  <si>
    <t>RWHS</t>
  </si>
  <si>
    <t>Piped network</t>
  </si>
  <si>
    <t>ponds, rivers, canals</t>
  </si>
  <si>
    <t>others, list</t>
  </si>
  <si>
    <t>cant observed</t>
  </si>
  <si>
    <t>Do households have suitable clean covered water storage containers?</t>
  </si>
  <si>
    <t>No</t>
  </si>
  <si>
    <t>Problem with stagnant water</t>
  </si>
  <si>
    <t>in and around shelters</t>
  </si>
  <si>
    <t>in and around water points/facilities</t>
  </si>
  <si>
    <t>in and around sanitation facilities</t>
  </si>
  <si>
    <t>Outside site</t>
  </si>
  <si>
    <t>On roads, paths, etc.</t>
  </si>
  <si>
    <t>Problem with Solid Waste</t>
  </si>
  <si>
    <t>Problem withVector</t>
  </si>
  <si>
    <t>Mosquitos</t>
  </si>
  <si>
    <t xml:space="preserve">Flies / cockroaches / other </t>
  </si>
  <si>
    <t>Rats/other rodents</t>
  </si>
  <si>
    <t>(blank)</t>
  </si>
  <si>
    <t>Assessment team overall ranking of the situation at this site:</t>
  </si>
  <si>
    <t>Count of 00.07 Union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</si>
</sst>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9]d\-mmm\-yy;@"/>
  </numFmts>
  <fonts count="7" x14ac:knownFonts="1">
    <font>
      <sz val="11"/>
      <color theme="1"/>
      <name val="Calibri"/>
      <family val="2"/>
      <scheme val="minor"/>
    </font>
    <font>
      <sz val="11"/>
      <color indexed="8"/>
      <name val="Courier New"/>
      <family val="3"/>
    </font>
    <font>
      <sz val="11"/>
      <color indexed="8"/>
      <name val="Calibri"/>
      <family val="2"/>
    </font>
    <font>
      <sz val="10"/>
      <name val="Arial"/>
      <family val="2"/>
    </font>
    <font>
      <sz val="8"/>
      <name val="Calibri"/>
      <family val="2"/>
    </font>
    <font>
      <b/>
      <sz val="11"/>
      <color theme="1"/>
      <name val="Calibri"/>
      <family val="2"/>
      <scheme val="minor"/>
    </font>
    <font>
      <sz val="9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/>
    <xf numFmtId="0" fontId="0" fillId="0" borderId="1" xfId="0" applyBorder="1" applyAlignment="1">
      <alignment vertical="top" wrapText="1"/>
    </xf>
    <xf numFmtId="0" fontId="0" fillId="2" borderId="1" xfId="0" applyFill="1" applyBorder="1"/>
    <xf numFmtId="0" fontId="1" fillId="0" borderId="1" xfId="0" applyFont="1" applyBorder="1" applyAlignment="1">
      <alignment vertical="top" wrapText="1"/>
    </xf>
    <xf numFmtId="0" fontId="0" fillId="3" borderId="1" xfId="0" applyFill="1" applyBorder="1" applyAlignment="1">
      <alignment vertical="top" wrapText="1"/>
    </xf>
    <xf numFmtId="0" fontId="0" fillId="4" borderId="3" xfId="0" applyFill="1" applyBorder="1"/>
    <xf numFmtId="0" fontId="0" fillId="0" borderId="1" xfId="0" applyBorder="1" applyAlignment="1">
      <alignment wrapText="1"/>
    </xf>
    <xf numFmtId="14" fontId="0" fillId="0" borderId="1" xfId="0" applyNumberFormat="1" applyBorder="1" applyAlignment="1">
      <alignment wrapText="1"/>
    </xf>
    <xf numFmtId="15" fontId="0" fillId="0" borderId="1" xfId="0" applyNumberFormat="1" applyBorder="1"/>
    <xf numFmtId="164" fontId="0" fillId="0" borderId="1" xfId="0" applyNumberFormat="1" applyBorder="1"/>
    <xf numFmtId="0" fontId="0" fillId="2" borderId="1" xfId="0" applyFill="1" applyBorder="1" applyAlignment="1">
      <alignment wrapText="1"/>
    </xf>
    <xf numFmtId="0" fontId="0" fillId="3" borderId="1" xfId="0" applyFill="1" applyBorder="1" applyAlignment="1">
      <alignment horizontal="left"/>
    </xf>
    <xf numFmtId="0" fontId="0" fillId="3" borderId="5" xfId="0" applyFill="1" applyBorder="1" applyAlignment="1">
      <alignment horizontal="center"/>
    </xf>
    <xf numFmtId="0" fontId="0" fillId="5" borderId="1" xfId="0" applyFill="1" applyBorder="1" applyAlignment="1">
      <alignment horizontal="left"/>
    </xf>
    <xf numFmtId="0" fontId="0" fillId="5" borderId="1" xfId="0" applyFill="1" applyBorder="1" applyAlignment="1">
      <alignment vertical="top" wrapText="1"/>
    </xf>
    <xf numFmtId="0" fontId="0" fillId="5" borderId="5" xfId="0" applyFill="1" applyBorder="1" applyAlignment="1">
      <alignment horizontal="center"/>
    </xf>
    <xf numFmtId="0" fontId="0" fillId="5" borderId="2" xfId="0" applyFill="1" applyBorder="1"/>
    <xf numFmtId="0" fontId="5" fillId="5" borderId="0" xfId="0" applyFont="1" applyFill="1" applyAlignment="1">
      <alignment wrapText="1"/>
    </xf>
    <xf numFmtId="0" fontId="0" fillId="5" borderId="1" xfId="0" applyFill="1" applyBorder="1" applyAlignment="1">
      <alignment vertical="center" wrapText="1"/>
    </xf>
    <xf numFmtId="0" fontId="2" fillId="5" borderId="1" xfId="0" applyFont="1" applyFill="1" applyBorder="1" applyAlignment="1">
      <alignment vertical="top" wrapText="1"/>
    </xf>
    <xf numFmtId="0" fontId="3" fillId="4" borderId="1" xfId="0" applyFont="1" applyFill="1" applyBorder="1"/>
    <xf numFmtId="0" fontId="3" fillId="0" borderId="1" xfId="0" applyFont="1" applyBorder="1" applyAlignment="1">
      <alignment wrapText="1"/>
    </xf>
    <xf numFmtId="0" fontId="6" fillId="6" borderId="1" xfId="0" applyFont="1" applyFill="1" applyBorder="1" applyAlignment="1">
      <alignment vertical="center" wrapText="1"/>
    </xf>
    <xf numFmtId="0" fontId="0" fillId="2" borderId="1" xfId="0" applyFill="1" applyBorder="1" applyAlignment="1">
      <alignment horizontal="center" wrapText="1"/>
    </xf>
    <xf numFmtId="0" fontId="0" fillId="6" borderId="1" xfId="0" applyFill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/>
    </xf>
    <xf numFmtId="0" fontId="0" fillId="3" borderId="1" xfId="0" applyFill="1" applyBorder="1" applyAlignment="1">
      <alignment horizontal="left"/>
    </xf>
    <xf numFmtId="0" fontId="0" fillId="5" borderId="2" xfId="0" applyFill="1" applyBorder="1" applyAlignment="1">
      <alignment horizontal="center"/>
    </xf>
    <xf numFmtId="0" fontId="0" fillId="5" borderId="4" xfId="0" applyFill="1" applyBorder="1" applyAlignment="1">
      <alignment horizontal="center"/>
    </xf>
    <xf numFmtId="0" fontId="0" fillId="5" borderId="5" xfId="0" applyFill="1" applyBorder="1" applyAlignment="1">
      <alignment horizontal="center"/>
    </xf>
    <xf numFmtId="0" fontId="0" fillId="3" borderId="2" xfId="0" applyFill="1" applyBorder="1" applyAlignment="1">
      <alignment horizontal="left"/>
    </xf>
    <xf numFmtId="0" fontId="0" fillId="3" borderId="4" xfId="0" applyFill="1" applyBorder="1" applyAlignment="1">
      <alignment horizontal="left"/>
    </xf>
    <xf numFmtId="0" fontId="0" fillId="3" borderId="5" xfId="0" applyFill="1" applyBorder="1" applyAlignment="1">
      <alignment horizontal="left"/>
    </xf>
    <xf numFmtId="0" fontId="0" fillId="5" borderId="2" xfId="0" applyFill="1" applyBorder="1" applyAlignment="1">
      <alignment horizontal="left"/>
    </xf>
    <xf numFmtId="0" fontId="0" fillId="5" borderId="4" xfId="0" applyFill="1" applyBorder="1" applyAlignment="1">
      <alignment horizontal="left"/>
    </xf>
    <xf numFmtId="0" fontId="0" fillId="3" borderId="2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5" borderId="5" xfId="0" applyFill="1" applyBorder="1" applyAlignment="1">
      <alignment horizontal="left"/>
    </xf>
    <xf numFmtId="0" fontId="0" fillId="3" borderId="2" xfId="0" applyFill="1" applyBorder="1" applyAlignment="1">
      <alignment horizontal="left" wrapText="1"/>
    </xf>
    <xf numFmtId="0" fontId="0" fillId="5" borderId="1" xfId="0" applyFill="1" applyBorder="1" applyAlignment="1">
      <alignment horizontal="left"/>
    </xf>
    <xf numFmtId="0" fontId="0" fillId="3" borderId="2" xfId="0" applyFill="1" applyBorder="1" applyAlignment="1">
      <alignment horizontal="center" vertical="top" wrapText="1"/>
    </xf>
    <xf numFmtId="0" fontId="0" fillId="3" borderId="4" xfId="0" applyFill="1" applyBorder="1" applyAlignment="1">
      <alignment horizontal="center" vertical="top" wrapText="1"/>
    </xf>
    <xf numFmtId="0" fontId="0" fillId="3" borderId="5" xfId="0" applyFill="1" applyBorder="1" applyAlignment="1">
      <alignment horizontal="center" vertical="top" wrapText="1"/>
    </xf>
    <xf numFmtId="0" fontId="5" fillId="7" borderId="6" xfId="0" applyFont="1" applyFill="1" applyBorder="1"/>
    <xf numFmtId="0" fontId="5" fillId="0" borderId="6" xfId="0" applyFont="1" applyBorder="1" applyAlignment="1">
      <alignment horizontal="left"/>
    </xf>
    <xf numFmtId="0" fontId="5" fillId="0" borderId="6" xfId="0" applyNumberFormat="1" applyFont="1" applyBorder="1"/>
    <xf numFmtId="0" fontId="0" fillId="0" borderId="0" xfId="0" applyAlignment="1">
      <alignment horizontal="left" indent="1"/>
    </xf>
    <xf numFmtId="0" fontId="0" fillId="0" borderId="0" xfId="0" applyNumberFormat="1"/>
    <xf numFmtId="0" fontId="5" fillId="7" borderId="1" xfId="0" applyFont="1" applyFill="1" applyBorder="1"/>
    <xf numFmtId="0" fontId="0" fillId="0" borderId="0" xfId="0" applyAlignment="1">
      <alignment horizontal="left"/>
    </xf>
    <xf numFmtId="0" fontId="5" fillId="7" borderId="7" xfId="0" applyFont="1" applyFill="1" applyBorder="1" applyAlignment="1">
      <alignment horizontal="left"/>
    </xf>
    <xf numFmtId="0" fontId="5" fillId="7" borderId="7" xfId="0" applyNumberFormat="1" applyFont="1" applyFill="1" applyBorder="1"/>
    <xf numFmtId="0" fontId="5" fillId="7" borderId="0" xfId="0" applyFont="1" applyFill="1"/>
    <xf numFmtId="0" fontId="5" fillId="8" borderId="0" xfId="0" applyFont="1" applyFill="1"/>
    <xf numFmtId="0" fontId="0" fillId="0" borderId="7" xfId="0" applyFont="1" applyFill="1" applyBorder="1"/>
    <xf numFmtId="0" fontId="0" fillId="0" borderId="7" xfId="0" applyNumberFormat="1" applyFont="1" applyFill="1" applyBorder="1"/>
    <xf numFmtId="0" fontId="0" fillId="0" borderId="0" xfId="0" applyFont="1" applyFill="1" applyBorder="1"/>
    <xf numFmtId="0" fontId="0" fillId="0" borderId="0" xfId="0" pivotButton="1"/>
    <xf numFmtId="0" fontId="5" fillId="7" borderId="6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B_FemaleGroupV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M/03%20Assessment/02%20-%20Joint%20%20or%20External%20assessment/Monsoon%2012%20Phase%203/Database/Cox%20Bazar/DB_Cox_MGD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HoM/03%20Assessment/02%20-%20Joint%20%20or%20External%20assessment/Monsoon%2012%20Phase%203/Database/Cox%20Bazar/db_do_Cox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HoM/03%20Assessment/02%20-%20Joint%20%20or%20External%20assessment/Monsoon%2012%20Phase%203/Database/Cox%20Bazar/DB_FemaleGroupV1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HoM/03%20Assessment/02%20-%20Joint%20%20or%20External%20assessment/Monsoon%2012%20Phase%203/Database/Cox%20Bazar/DB_Cox_FG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ocalisation"/>
      <sheetName val="Data"/>
      <sheetName val="database"/>
    </sheetNames>
    <sheetDataSet>
      <sheetData sheetId="0"/>
      <sheetData sheetId="1">
        <row r="2">
          <cell r="F2" t="str">
            <v>Less than 30 minutes</v>
          </cell>
          <cell r="P2" t="str">
            <v>money</v>
          </cell>
          <cell r="R2" t="str">
            <v>mud with tin roof</v>
          </cell>
          <cell r="W2" t="str">
            <v>3 meal per day</v>
          </cell>
          <cell r="X2" t="str">
            <v>do nothing/no treatment</v>
          </cell>
          <cell r="Y2" t="str">
            <v>&lt;= 25%</v>
          </cell>
          <cell r="Z2" t="str">
            <v>NA (people are at home)</v>
          </cell>
        </row>
        <row r="3">
          <cell r="F3" t="str">
            <v>Between 30 and 1 hour</v>
          </cell>
          <cell r="P3" t="str">
            <v>materials</v>
          </cell>
          <cell r="R3" t="str">
            <v>brick with tin roof</v>
          </cell>
          <cell r="W3" t="str">
            <v>2 meal per day</v>
          </cell>
          <cell r="X3" t="str">
            <v>Boil</v>
          </cell>
          <cell r="Y3">
            <v>0.5</v>
          </cell>
          <cell r="Z3" t="str">
            <v>Houses still water-logged/ inaccessible (landslide, etc.)</v>
          </cell>
        </row>
        <row r="4">
          <cell r="F4" t="str">
            <v>More than 1 hour</v>
          </cell>
          <cell r="P4" t="str">
            <v>labour</v>
          </cell>
          <cell r="R4" t="str">
            <v>bamboo with straw</v>
          </cell>
          <cell r="W4" t="str">
            <v>1 meal per day</v>
          </cell>
          <cell r="X4" t="str">
            <v>water purification tablets (chlorine)</v>
          </cell>
          <cell r="Y4">
            <v>0.75</v>
          </cell>
          <cell r="Z4" t="str">
            <v>continued rain/flooding</v>
          </cell>
        </row>
        <row r="5">
          <cell r="P5" t="str">
            <v>don’t know</v>
          </cell>
          <cell r="R5" t="str">
            <v>bamboo with tin roof</v>
          </cell>
          <cell r="W5" t="str">
            <v>I don’t know</v>
          </cell>
          <cell r="X5" t="str">
            <v>Bio sand filter</v>
          </cell>
          <cell r="Y5" t="str">
            <v>&gt;= 75%</v>
          </cell>
          <cell r="Z5" t="str">
            <v>Houses too damaged</v>
          </cell>
        </row>
        <row r="6">
          <cell r="P6" t="str">
            <v>other</v>
          </cell>
          <cell r="R6" t="str">
            <v>other</v>
          </cell>
          <cell r="X6" t="str">
            <v>Alum</v>
          </cell>
          <cell r="Z6" t="str">
            <v xml:space="preserve">other </v>
          </cell>
        </row>
        <row r="7">
          <cell r="X7" t="str">
            <v>other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ocalisation"/>
      <sheetName val="Data"/>
      <sheetName val="Sheet2"/>
      <sheetName val="database"/>
      <sheetName val="Table"/>
    </sheetNames>
    <sheetDataSet>
      <sheetData sheetId="0">
        <row r="3">
          <cell r="B3" t="str">
            <v>BANDARBAN</v>
          </cell>
        </row>
      </sheetData>
      <sheetData sheetId="1">
        <row r="2">
          <cell r="C2" t="str">
            <v>yes</v>
          </cell>
          <cell r="H2" t="str">
            <v>NA (no distribution)</v>
          </cell>
        </row>
        <row r="3">
          <cell r="H3" t="str">
            <v>yes</v>
          </cell>
        </row>
        <row r="4">
          <cell r="H4" t="str">
            <v>some but not all</v>
          </cell>
        </row>
        <row r="5">
          <cell r="H5" t="str">
            <v>don’t know/not sure</v>
          </cell>
        </row>
      </sheetData>
      <sheetData sheetId="2"/>
      <sheetData sheetId="3"/>
      <sheetData sheetId="4">
        <row r="3">
          <cell r="A3" t="str">
            <v>resumption of livelihood activities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ocalisation"/>
      <sheetName val="Data"/>
      <sheetName val="Pivot"/>
      <sheetName val="DO_DB"/>
      <sheetName val="Table"/>
    </sheetNames>
    <sheetDataSet>
      <sheetData sheetId="0">
        <row r="3">
          <cell r="B3" t="str">
            <v>BANDARBAN</v>
          </cell>
        </row>
        <row r="4">
          <cell r="B4" t="str">
            <v>CHITTAGONG</v>
          </cell>
        </row>
        <row r="5">
          <cell r="B5" t="str">
            <v xml:space="preserve">COXS_BAZAR
</v>
          </cell>
        </row>
      </sheetData>
      <sheetData sheetId="1">
        <row r="2">
          <cell r="B2" t="str">
            <v>yes</v>
          </cell>
          <cell r="M2" t="str">
            <v>Relatively Normal</v>
          </cell>
          <cell r="N2" t="str">
            <v>0 to 19%</v>
          </cell>
        </row>
        <row r="3">
          <cell r="B3" t="str">
            <v>no</v>
          </cell>
          <cell r="M3" t="str">
            <v>Vulnerable</v>
          </cell>
          <cell r="N3" t="str">
            <v>20 to 39%</v>
          </cell>
        </row>
        <row r="4">
          <cell r="B4" t="str">
            <v>don’t know</v>
          </cell>
          <cell r="M4" t="str">
            <v>Seriously vulnerable</v>
          </cell>
          <cell r="N4" t="str">
            <v>40 to 59%</v>
          </cell>
        </row>
        <row r="5">
          <cell r="M5" t="str">
            <v>Extremely vulnerable</v>
          </cell>
          <cell r="N5" t="str">
            <v>60 to 79%</v>
          </cell>
        </row>
        <row r="6">
          <cell r="N6" t="str">
            <v>80 to 100%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ocalisation"/>
      <sheetName val="Data"/>
      <sheetName val="database"/>
    </sheetNames>
    <sheetDataSet>
      <sheetData sheetId="0"/>
      <sheetData sheetId="1">
        <row r="2">
          <cell r="F2" t="str">
            <v>Less than 30 minutes</v>
          </cell>
          <cell r="P2" t="str">
            <v>money</v>
          </cell>
          <cell r="R2" t="str">
            <v>mud with tin roof</v>
          </cell>
          <cell r="W2" t="str">
            <v>3 meal per day</v>
          </cell>
          <cell r="X2" t="str">
            <v>do nothing/no treatment</v>
          </cell>
          <cell r="Y2" t="str">
            <v>&lt;= 25%</v>
          </cell>
          <cell r="Z2" t="str">
            <v>NA (people are at home)</v>
          </cell>
        </row>
        <row r="3">
          <cell r="F3" t="str">
            <v>Between 30 and 1 hour</v>
          </cell>
          <cell r="P3" t="str">
            <v>materials</v>
          </cell>
          <cell r="R3" t="str">
            <v>brick with tin roof</v>
          </cell>
          <cell r="W3" t="str">
            <v>2 meal per day</v>
          </cell>
          <cell r="X3" t="str">
            <v>Boil</v>
          </cell>
          <cell r="Y3">
            <v>0.5</v>
          </cell>
          <cell r="Z3" t="str">
            <v>Houses still water-logged/ inaccessible (landslide, etc.)</v>
          </cell>
        </row>
        <row r="4">
          <cell r="F4" t="str">
            <v>More than 1 hour</v>
          </cell>
          <cell r="P4" t="str">
            <v>labour</v>
          </cell>
          <cell r="R4" t="str">
            <v>bamboo with straw</v>
          </cell>
          <cell r="W4" t="str">
            <v>1 meal per day</v>
          </cell>
          <cell r="X4" t="str">
            <v>water purification tablets (chlorine)</v>
          </cell>
          <cell r="Y4">
            <v>0.75</v>
          </cell>
          <cell r="Z4" t="str">
            <v>continued rain/flooding</v>
          </cell>
        </row>
        <row r="5">
          <cell r="P5" t="str">
            <v>don’t know</v>
          </cell>
          <cell r="R5" t="str">
            <v>bamboo with tin roof</v>
          </cell>
          <cell r="W5" t="str">
            <v>I don’t know</v>
          </cell>
          <cell r="X5" t="str">
            <v>Bio sand filter</v>
          </cell>
          <cell r="Y5" t="str">
            <v>&gt;= 75%</v>
          </cell>
          <cell r="Z5" t="str">
            <v>Houses too damaged</v>
          </cell>
        </row>
        <row r="6">
          <cell r="P6" t="str">
            <v>other</v>
          </cell>
          <cell r="R6" t="str">
            <v>other</v>
          </cell>
          <cell r="X6" t="str">
            <v>Alum</v>
          </cell>
          <cell r="Z6" t="str">
            <v xml:space="preserve">other </v>
          </cell>
        </row>
        <row r="7">
          <cell r="X7" t="str">
            <v>other</v>
          </cell>
        </row>
      </sheetData>
      <sheetData sheetId="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ocalisation"/>
      <sheetName val="Data"/>
      <sheetName val="PivotTable"/>
      <sheetName val="database"/>
      <sheetName val="Table"/>
    </sheetNames>
    <sheetDataSet>
      <sheetData sheetId="0">
        <row r="3">
          <cell r="B3" t="str">
            <v>BANDARBAN</v>
          </cell>
        </row>
      </sheetData>
      <sheetData sheetId="1">
        <row r="2">
          <cell r="C2" t="str">
            <v>yes</v>
          </cell>
          <cell r="E2" t="str">
            <v>Under 5 liters</v>
          </cell>
        </row>
        <row r="3">
          <cell r="E3" t="str">
            <v>Between 5 and 15 liters</v>
          </cell>
        </row>
        <row r="4">
          <cell r="E4" t="str">
            <v>Between 15 and 30 liters</v>
          </cell>
        </row>
        <row r="5">
          <cell r="E5" t="str">
            <v>More than 30 liters</v>
          </cell>
        </row>
      </sheetData>
      <sheetData sheetId="2"/>
      <sheetData sheetId="3"/>
      <sheetData sheetId="4">
        <row r="3">
          <cell r="A3" t="str">
            <v>resumption of livelihood activities</v>
          </cell>
        </row>
      </sheetData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SI CD Bangladesh" refreshedDate="41132.839427083331" createdVersion="4" refreshedVersion="4" minRefreshableVersion="3" recordCount="70">
  <cacheSource type="worksheet">
    <worksheetSource ref="A2:EB72" sheet="DO_DB"/>
  </cacheSource>
  <cacheFields count="132">
    <cacheField name="00.01 Reference" numFmtId="0">
      <sharedItems/>
    </cacheField>
    <cacheField name="00.02 Number" numFmtId="0">
      <sharedItems containsString="0" containsBlank="1" containsNumber="1" containsInteger="1" minValue="1" maxValue="2"/>
    </cacheField>
    <cacheField name="00.03 Date" numFmtId="0">
      <sharedItems containsNonDate="0" containsDate="1" containsString="0" containsBlank="1" minDate="2012-06-08T00:00:00" maxDate="2012-08-09T00:00:00"/>
    </cacheField>
    <cacheField name="00.04 Team Number" numFmtId="0">
      <sharedItems containsString="0" containsBlank="1" containsNumber="1" containsInteger="1" minValue="1" maxValue="4"/>
    </cacheField>
    <cacheField name="00.05 District" numFmtId="0">
      <sharedItems containsBlank="1"/>
    </cacheField>
    <cacheField name="00.06 Upazilla" numFmtId="0">
      <sharedItems containsBlank="1" count="4">
        <s v="ANOWARA"/>
        <s v="BANSHKHALI"/>
        <s v="SATKANIA"/>
        <m/>
      </sharedItems>
    </cacheField>
    <cacheField name="00.07 Union" numFmtId="0">
      <sharedItems containsBlank="1" count="13">
        <s v="ROYPUR"/>
        <s v="BURUMCHHARA"/>
        <s v="BARAKHAIN"/>
        <s v="JUIDANDI"/>
        <s v="KHANKHANABAD"/>
        <s v="BAHARCHHARA"/>
        <s v="GANDAMARA"/>
        <s v="SADAHA"/>
        <s v="CHARATI"/>
        <s v="AMILAIS"/>
        <s v="KANCHANA"/>
        <s v="SADHANPUR"/>
        <m/>
      </sharedItems>
    </cacheField>
    <cacheField name="00.08 Urban / Rural" numFmtId="0">
      <sharedItems containsBlank="1"/>
    </cacheField>
    <cacheField name="00.09Village" numFmtId="0">
      <sharedItems containsBlank="1" containsMixedTypes="1" containsNumber="1" containsInteger="1" minValue="8" maxValue="9"/>
    </cacheField>
    <cacheField name="00.10 Living Arrengement" numFmtId="0">
      <sharedItems containsNonDate="0" containsString="0" containsBlank="1"/>
    </cacheField>
    <cacheField name="01.00 Is the site accessible by:" numFmtId="0">
      <sharedItems containsNonDate="0" containsString="0" containsBlank="1"/>
    </cacheField>
    <cacheField name="01.01 4 x 4" numFmtId="0">
      <sharedItems containsString="0" containsBlank="1" containsNumber="1" containsInteger="1" minValue="1" maxValue="1"/>
    </cacheField>
    <cacheField name="01.02 motor vehicle regular car" numFmtId="0">
      <sharedItems containsString="0" containsBlank="1" containsNumber="1" containsInteger="1" minValue="0" maxValue="1"/>
    </cacheField>
    <cacheField name="01.03 Truck" numFmtId="0">
      <sharedItems containsString="0" containsBlank="1" containsNumber="1" containsInteger="1" minValue="0" maxValue="1"/>
    </cacheField>
    <cacheField name="01.04 Boat" numFmtId="0">
      <sharedItems containsString="0" containsBlank="1" containsNumber="1" containsInteger="1" minValue="1" maxValue="1"/>
    </cacheField>
    <cacheField name="01.05 Rickshaw" numFmtId="0">
      <sharedItems containsString="0" containsBlank="1" containsNumber="1" containsInteger="1" minValue="0" maxValue="1"/>
    </cacheField>
    <cacheField name="01.06 Other( by feet)" numFmtId="0">
      <sharedItems containsString="0" containsBlank="1" containsNumber="1" containsInteger="1" minValue="1" maxValue="1"/>
    </cacheField>
    <cacheField name="02.00 What are women seen doing in the site?" numFmtId="0">
      <sharedItems containsNonDate="0" containsString="0" containsBlank="1"/>
    </cacheField>
    <cacheField name="02.01 fletch water" numFmtId="0">
      <sharedItems containsString="0" containsBlank="1" containsNumber="1" containsInteger="1" minValue="0" maxValue="1"/>
    </cacheField>
    <cacheField name="02.02 taking care of the children" numFmtId="0">
      <sharedItems containsString="0" containsBlank="1" containsNumber="1" containsInteger="1" minValue="1" maxValue="1"/>
    </cacheField>
    <cacheField name="02.03 work in their crops" numFmtId="0">
      <sharedItems containsString="0" containsBlank="1" containsNumber="1" containsInteger="1" minValue="0" maxValue="1"/>
    </cacheField>
    <cacheField name="02.04 Other (specify" numFmtId="0">
      <sharedItems containsString="0" containsBlank="1" containsNumber="1" containsInteger="1" minValue="0" maxValue="1"/>
    </cacheField>
    <cacheField name="03.00 What are men seen doing in the site?" numFmtId="0">
      <sharedItems containsNonDate="0" containsString="0" containsBlank="1"/>
    </cacheField>
    <cacheField name="03.01 most of them have been migrated to find job opportunity" numFmtId="0">
      <sharedItems containsString="0" containsBlank="1" containsNumber="1" containsInteger="1" minValue="0" maxValue="1"/>
    </cacheField>
    <cacheField name="03.02 taking care of the children" numFmtId="0">
      <sharedItems containsString="0" containsBlank="1" containsNumber="1" containsInteger="1" minValue="0" maxValue="1"/>
    </cacheField>
    <cacheField name="03.03 work in their crops" numFmtId="0">
      <sharedItems containsString="0" containsBlank="1" containsNumber="1" containsInteger="1" minValue="0" maxValue="1"/>
    </cacheField>
    <cacheField name="03.04 Other (specify " numFmtId="0">
      <sharedItems containsString="0" containsBlank="1" containsNumber="1" containsInteger="1" minValue="0" maxValue="1"/>
    </cacheField>
    <cacheField name="04.00 What is the condition of cultivable land? " numFmtId="0">
      <sharedItems containsNonDate="0" containsString="0" containsBlank="1"/>
    </cacheField>
    <cacheField name="04.01 Flooded" numFmtId="0">
      <sharedItems containsString="0" containsBlank="1" containsNumber="1" containsInteger="1" minValue="1" maxValue="1"/>
    </cacheField>
    <cacheField name="04.02 Not flooded but not prepare for the new crop" numFmtId="0">
      <sharedItems containsString="0" containsBlank="1" containsNumber="1" containsInteger="1" minValue="1" maxValue="1"/>
    </cacheField>
    <cacheField name="04.03 Prepared for the new crop" numFmtId="0">
      <sharedItems containsString="0" containsBlank="1" containsNumber="1" containsInteger="1" minValue="1" maxValue="1"/>
    </cacheField>
    <cacheField name="04.04 Cultivated" numFmtId="0">
      <sharedItems containsString="0" containsBlank="1" containsNumber="1" containsInteger="1" minValue="1" maxValue="1"/>
    </cacheField>
    <cacheField name="04.05 Other" numFmtId="0">
      <sharedItems containsString="0" containsBlank="1" containsNumber="1" containsInteger="1" minValue="1" maxValue="1"/>
    </cacheField>
    <cacheField name="05.00 Have you observed the major constraints to restart their livelihood?" numFmtId="0">
      <sharedItems containsNonDate="0" containsString="0" containsBlank="1"/>
    </cacheField>
    <cacheField name="05.01 the land still under water" numFmtId="0">
      <sharedItems containsString="0" containsBlank="1" containsNumber="1" containsInteger="1" minValue="0" maxValue="1"/>
    </cacheField>
    <cacheField name="05.02 no available daily work opportunity" numFmtId="0">
      <sharedItems containsString="0" containsBlank="1" containsNumber="1" containsInteger="1" minValue="0" maxValue="1"/>
    </cacheField>
    <cacheField name="05.03 no agricultural input available" numFmtId="0">
      <sharedItems containsString="0" containsBlank="1" containsNumber="1" containsInteger="1" minValue="1" maxValue="1"/>
    </cacheField>
    <cacheField name="05.04 Other" numFmtId="0">
      <sharedItems containsString="0" containsBlank="1" containsNumber="1" containsInteger="1" minValue="0" maxValue="1"/>
    </cacheField>
    <cacheField name="06.00 Is there food available in the market? (visit the market)" numFmtId="0">
      <sharedItems containsNonDate="0" containsString="0" containsBlank="1"/>
    </cacheField>
    <cacheField name="06.01Variety of food" numFmtId="0">
      <sharedItems containsBlank="1" count="3">
        <s v="yes"/>
        <s v="no"/>
        <m/>
      </sharedItems>
    </cacheField>
    <cacheField name="06.02 Quantity" numFmtId="0">
      <sharedItems containsBlank="1" count="3">
        <s v="yes"/>
        <s v="no"/>
        <m/>
      </sharedItems>
    </cacheField>
    <cacheField name="06.03 Quality" numFmtId="0">
      <sharedItems containsBlank="1" count="3">
        <s v="yes"/>
        <s v="no"/>
        <m/>
      </sharedItems>
    </cacheField>
    <cacheField name="07.00 What are the main types of shelter being used in the site?_x000a_(rank the 5 most observed shelter)_x000a_" numFmtId="0">
      <sharedItems containsNonDate="0" containsString="0" containsBlank="1"/>
    </cacheField>
    <cacheField name="07.01 Individual House" numFmtId="0">
      <sharedItems containsString="0" containsBlank="1" containsNumber="1" containsInteger="1" minValue="1" maxValue="5"/>
    </cacheField>
    <cacheField name="07.02 Emergency shelter with plastic sheeting" numFmtId="0">
      <sharedItems containsString="0" containsBlank="1" containsNumber="1" containsInteger="1" minValue="1" maxValue="1"/>
    </cacheField>
    <cacheField name="07.03 Emergency shelter with local material" numFmtId="0">
      <sharedItems containsString="0" containsBlank="1" containsNumber="1" containsInteger="1" minValue="1" maxValue="1"/>
    </cacheField>
    <cacheField name="07.04 Cyclone shelter or community centre" numFmtId="0">
      <sharedItems containsNonDate="0" containsString="0" containsBlank="1"/>
    </cacheField>
    <cacheField name="07.05 School" numFmtId="0">
      <sharedItems containsNonDate="0" containsString="0" containsBlank="1"/>
    </cacheField>
    <cacheField name="07.06 Others public building" numFmtId="0">
      <sharedItems containsNonDate="0" containsString="0" containsBlank="1"/>
    </cacheField>
    <cacheField name="07.07 Other" numFmtId="0">
      <sharedItems containsString="0" containsBlank="1" containsNumber="1" containsInteger="1" minValue="1" maxValue="4"/>
    </cacheField>
    <cacheField name="08.00 Estimated # &amp; percentage of houses" numFmtId="0">
      <sharedItems containsNonDate="0" containsString="0" containsBlank="1"/>
    </cacheField>
    <cacheField name="08.01 Totally destroyed" numFmtId="0">
      <sharedItems containsBlank="1" count="5">
        <s v="0 to 19%"/>
        <s v="20 to 39%"/>
        <m/>
        <s v="40 to 59%"/>
        <s v="60 to 79%"/>
      </sharedItems>
    </cacheField>
    <cacheField name="08.02 Partially damaged" numFmtId="0">
      <sharedItems containsBlank="1" count="4">
        <s v="0 to 19%"/>
        <s v="20 to 39%"/>
        <s v="40 to 59%"/>
        <m/>
      </sharedItems>
    </cacheField>
    <cacheField name="08.03 Little or no damage" numFmtId="0">
      <sharedItems containsBlank="1" count="6">
        <s v="80 to 100%"/>
        <s v="60 to 79%"/>
        <m/>
        <s v="0 to 19%"/>
        <s v="40 to 59%"/>
        <s v="20 to 39%"/>
      </sharedItems>
    </cacheField>
    <cacheField name="09.00 Estimated # &amp; percentage of School buildings" numFmtId="0">
      <sharedItems containsNonDate="0" containsString="0" containsBlank="1"/>
    </cacheField>
    <cacheField name="09.01 Totally destroyed" numFmtId="0">
      <sharedItems containsBlank="1" count="3">
        <m/>
        <s v="80 to 100%"/>
        <s v="0 to 19%"/>
      </sharedItems>
    </cacheField>
    <cacheField name="09.02 Partially damaged" numFmtId="0">
      <sharedItems containsBlank="1" count="4">
        <m/>
        <s v="20 to 39%"/>
        <s v="80 to 100%"/>
        <s v="0 to 19%"/>
      </sharedItems>
    </cacheField>
    <cacheField name="09.03 Little or no damage" numFmtId="0">
      <sharedItems containsBlank="1" count="3">
        <s v="0 to 19%"/>
        <m/>
        <s v="80 to 100%"/>
      </sharedItems>
    </cacheField>
    <cacheField name="10.00 Estimated # &amp; percentage of Health centres" numFmtId="0">
      <sharedItems containsNonDate="0" containsString="0" containsBlank="1"/>
    </cacheField>
    <cacheField name="10.01 Totally destroyed" numFmtId="0">
      <sharedItems containsNonDate="0" containsString="0" containsBlank="1"/>
    </cacheField>
    <cacheField name="10.02 Partially damaged" numFmtId="0">
      <sharedItems containsBlank="1"/>
    </cacheField>
    <cacheField name="10.03 Little or no damage" numFmtId="0">
      <sharedItems containsBlank="1"/>
    </cacheField>
    <cacheField name="11.00 Estimated # &amp; percentage of Religious buildings" numFmtId="0">
      <sharedItems containsNonDate="0" containsString="0" containsBlank="1"/>
    </cacheField>
    <cacheField name="11.01 Totally destroyed" numFmtId="0">
      <sharedItems containsBlank="1"/>
    </cacheField>
    <cacheField name="11.02 Partially damaged" numFmtId="0">
      <sharedItems containsBlank="1"/>
    </cacheField>
    <cacheField name="11.03 Little or no damage" numFmtId="0">
      <sharedItems containsBlank="1"/>
    </cacheField>
    <cacheField name="12.00 Estimated # &amp; percentage of Bridges" numFmtId="0">
      <sharedItems containsNonDate="0" containsString="0" containsBlank="1"/>
    </cacheField>
    <cacheField name="12.01 Totally destroyed" numFmtId="0">
      <sharedItems containsBlank="1"/>
    </cacheField>
    <cacheField name="12.02 Partially damaged" numFmtId="0">
      <sharedItems containsBlank="1"/>
    </cacheField>
    <cacheField name="12.03 Little or no damage" numFmtId="0">
      <sharedItems containsBlank="1"/>
    </cacheField>
    <cacheField name="13.00 Estimated # &amp; percentage of Roads" numFmtId="0">
      <sharedItems containsNonDate="0" containsString="0" containsBlank="1"/>
    </cacheField>
    <cacheField name="13.01 Totally destroyed" numFmtId="0">
      <sharedItems containsBlank="1" count="5">
        <s v="40 to 59%"/>
        <s v="80 to 100%"/>
        <m/>
        <s v="0 to 19%"/>
        <s v="20 to 39%"/>
      </sharedItems>
    </cacheField>
    <cacheField name="13.02 Partially damaged" numFmtId="0">
      <sharedItems containsBlank="1" count="4">
        <m/>
        <s v="20 to 39%"/>
        <s v="40 to 59%"/>
        <s v="0 to 19%"/>
      </sharedItems>
    </cacheField>
    <cacheField name="13.03 Little or no damage" numFmtId="0">
      <sharedItems containsBlank="1" count="4">
        <m/>
        <s v="20 to 39%"/>
        <s v="0 to 19%"/>
        <s v="40 to 59%"/>
      </sharedItems>
    </cacheField>
    <cacheField name="14.00 Estimated # &amp; percentage of Culverts" numFmtId="0">
      <sharedItems containsNonDate="0" containsString="0" containsBlank="1"/>
    </cacheField>
    <cacheField name="14.01 Totally destroyed" numFmtId="0">
      <sharedItems containsBlank="1"/>
    </cacheField>
    <cacheField name="14.02 Partially damaged" numFmtId="0">
      <sharedItems containsBlank="1"/>
    </cacheField>
    <cacheField name="14.03 Little or no damage" numFmtId="0">
      <sharedItems containsBlank="1"/>
    </cacheField>
    <cacheField name="15.00 Estimated # &amp; percentage of Embankments" numFmtId="0">
      <sharedItems containsNonDate="0" containsString="0" containsBlank="1"/>
    </cacheField>
    <cacheField name="15.01 Totally destroyed" numFmtId="0">
      <sharedItems containsBlank="1"/>
    </cacheField>
    <cacheField name="15.02 Partially damaged" numFmtId="0">
      <sharedItems containsBlank="1"/>
    </cacheField>
    <cacheField name="15.03 Little or no damage" numFmtId="0">
      <sharedItems containsBlank="1"/>
    </cacheField>
    <cacheField name="16.00 Estimated # &amp; percentage of Main Water Points" numFmtId="0">
      <sharedItems containsNonDate="0" containsString="0" containsBlank="1"/>
    </cacheField>
    <cacheField name="16.01 Totally destroyed" numFmtId="0">
      <sharedItems containsBlank="1" count="4">
        <m/>
        <s v="80 to 100%"/>
        <s v="0 to 19%"/>
        <s v="20 to 39%"/>
      </sharedItems>
    </cacheField>
    <cacheField name="16.02 Partially damaged" numFmtId="0">
      <sharedItems containsBlank="1" count="3">
        <m/>
        <s v="20 to 39%"/>
        <s v="0 to 19%"/>
      </sharedItems>
    </cacheField>
    <cacheField name="16.03 Little or no damage" numFmtId="0">
      <sharedItems containsBlank="1" count="4">
        <s v="0 to 19%"/>
        <m/>
        <s v="80 to 100%"/>
        <s v="40 to 59%"/>
      </sharedItems>
    </cacheField>
    <cacheField name="17.00 Estimated # &amp; percentage of others building (please specify)" numFmtId="0">
      <sharedItems containsNonDate="0" containsString="0" containsBlank="1"/>
    </cacheField>
    <cacheField name="17.01 Totally destroyed" numFmtId="0">
      <sharedItems containsBlank="1"/>
    </cacheField>
    <cacheField name="17.02 Partially damaged" numFmtId="0">
      <sharedItems containsBlank="1"/>
    </cacheField>
    <cacheField name="17.03 Little or no damage" numFmtId="0">
      <sharedItems containsBlank="1"/>
    </cacheField>
    <cacheField name="18.00 What is the status of access paths and locations of latrines e.g. are they easily accessible for children, elderly, pregnant women, and disabled?" numFmtId="0">
      <sharedItems containsBlank="1" count="3">
        <s v="no"/>
        <s v="yes"/>
        <m/>
      </sharedItems>
    </cacheField>
    <cacheField name="19.00 Are the areas around latrines lit at night?" numFmtId="0">
      <sharedItems containsBlank="1" count="2">
        <s v="no"/>
        <m/>
      </sharedItems>
    </cacheField>
    <cacheField name="20.00 Can latrines be locked from inside?" numFmtId="0">
      <sharedItems containsBlank="1" count="3">
        <s v="no"/>
        <m/>
        <s v="yes"/>
      </sharedItems>
    </cacheField>
    <cacheField name="21.00 Are there private areas where women and girls can bathe, wash sanitary napkins, etc.?" numFmtId="0">
      <sharedItems containsBlank="1" count="2">
        <s v="no"/>
        <m/>
      </sharedItems>
    </cacheField>
    <cacheField name="22.00 Are there common spaces available for use for community meetings, children's playground, women group meetings, etc.?" numFmtId="0">
      <sharedItems containsBlank="1" count="3">
        <s v="yes"/>
        <s v="no"/>
        <m/>
      </sharedItems>
    </cacheField>
    <cacheField name="23.00 Is there safe access from shelter sites to/from service access points for" numFmtId="0">
      <sharedItems containsNonDate="0" containsString="0" containsBlank="1" count="1">
        <m/>
      </sharedItems>
    </cacheField>
    <cacheField name="24.00 Food distribution / market" numFmtId="0">
      <sharedItems containsBlank="1" count="3">
        <s v="yes"/>
        <m/>
        <s v="no"/>
      </sharedItems>
    </cacheField>
    <cacheField name="25.00 Education centres" numFmtId="0">
      <sharedItems containsBlank="1" count="3">
        <s v="no"/>
        <s v="Yes"/>
        <m/>
      </sharedItems>
    </cacheField>
    <cacheField name="26.00 Water" numFmtId="0">
      <sharedItems containsBlank="1" count="3">
        <s v="no"/>
        <s v="yes"/>
        <m/>
      </sharedItems>
    </cacheField>
    <cacheField name="27.00 Fuel collection" numFmtId="0">
      <sharedItems containsBlank="1" count="3">
        <s v="no"/>
        <s v="Yes"/>
        <m/>
      </sharedItems>
    </cacheField>
    <cacheField name="28.00  Walk from one end of the site to the other and observe the prevailing condition of area affected by problematic debris due to flash flood/land slide?" numFmtId="0">
      <sharedItems containsBlank="1"/>
    </cacheField>
    <cacheField name="29.00   Is further evacuation or relocation expected? If so, proposed relocation sites and whether it’s topographically and environmentally feasible?" numFmtId="0">
      <sharedItems containsBlank="1"/>
    </cacheField>
    <cacheField name=" 30.00 Are there latrines at the site?" numFmtId="0">
      <sharedItems containsBlank="1" count="3">
        <s v="yes"/>
        <s v="no"/>
        <m/>
      </sharedItems>
    </cacheField>
    <cacheField name="31.00 Are the latrines functional?" numFmtId="0">
      <sharedItems containsBlank="1" count="3">
        <s v="no"/>
        <s v="Yes"/>
        <m/>
      </sharedItems>
    </cacheField>
    <cacheField name="32.00 Do you see soap at the latrine?" numFmtId="0">
      <sharedItems containsBlank="1" count="3">
        <s v="no"/>
        <s v="yes"/>
        <m/>
      </sharedItems>
    </cacheField>
    <cacheField name="33.00 If people can be observed collecting water, where are they getting it from?" numFmtId="0">
      <sharedItems containsNonDate="0" containsString="0" containsBlank="1"/>
    </cacheField>
    <cacheField name="33.01 Tube Well" numFmtId="0">
      <sharedItems containsString="0" containsBlank="1" containsNumber="1" containsInteger="1" minValue="1" maxValue="1"/>
    </cacheField>
    <cacheField name="33.01 Dug wells" numFmtId="0">
      <sharedItems containsNonDate="0" containsString="0" containsBlank="1"/>
    </cacheField>
    <cacheField name="33.01  Ring Well" numFmtId="0">
      <sharedItems containsNonDate="0" containsString="0" containsBlank="1"/>
    </cacheField>
    <cacheField name="33.01 GSF" numFmtId="0">
      <sharedItems containsNonDate="0" containsString="0" containsBlank="1"/>
    </cacheField>
    <cacheField name="33.01 PSF" numFmtId="0">
      <sharedItems containsNonDate="0" containsString="0" containsBlank="1"/>
    </cacheField>
    <cacheField name="33.01 RWHS" numFmtId="0">
      <sharedItems containsString="0" containsBlank="1" containsNumber="1" containsInteger="1" minValue="1" maxValue="1"/>
    </cacheField>
    <cacheField name="33.01 Piped network" numFmtId="0">
      <sharedItems containsNonDate="0" containsString="0" containsBlank="1"/>
    </cacheField>
    <cacheField name="33.01 ponds, rivers, canals" numFmtId="0">
      <sharedItems containsString="0" containsBlank="1" containsNumber="1" containsInteger="1" minValue="1" maxValue="1"/>
    </cacheField>
    <cacheField name="33.01 others, list" numFmtId="0">
      <sharedItems containsString="0" containsBlank="1" containsNumber="1" containsInteger="1" minValue="1" maxValue="1"/>
    </cacheField>
    <cacheField name="33.01 cant observed" numFmtId="0">
      <sharedItems containsNonDate="0" containsString="0" containsBlank="1"/>
    </cacheField>
    <cacheField name="34.00 Do households have suitable clean covered water storage containers?" numFmtId="0">
      <sharedItems containsBlank="1" count="3">
        <s v="yes"/>
        <s v="no"/>
        <m/>
      </sharedItems>
    </cacheField>
    <cacheField name="35.01 in and around shelters" numFmtId="0">
      <sharedItems containsString="0" containsBlank="1" containsNumber="1" containsInteger="1" minValue="0" maxValue="1"/>
    </cacheField>
    <cacheField name="35.02 in and around water points/facilities" numFmtId="0">
      <sharedItems containsString="0" containsBlank="1" containsNumber="1" containsInteger="1" minValue="0" maxValue="1"/>
    </cacheField>
    <cacheField name="35.03 in and around sanitation facilities" numFmtId="0">
      <sharedItems containsString="0" containsBlank="1" containsNumber="1" containsInteger="1" minValue="0" maxValue="1"/>
    </cacheField>
    <cacheField name="35.04 Outside site" numFmtId="0">
      <sharedItems containsString="0" containsBlank="1" containsNumber="1" containsInteger="1" minValue="0" maxValue="1"/>
    </cacheField>
    <cacheField name="35.05 On roads, paths, etc." numFmtId="0">
      <sharedItems containsString="0" containsBlank="1" containsNumber="1" containsInteger="1" minValue="0" maxValue="1"/>
    </cacheField>
    <cacheField name="36.01 in and around shelters" numFmtId="0">
      <sharedItems containsString="0" containsBlank="1" containsNumber="1" containsInteger="1" minValue="0" maxValue="1"/>
    </cacheField>
    <cacheField name="36.02 in and around water points/facilities" numFmtId="0">
      <sharedItems containsString="0" containsBlank="1" containsNumber="1" containsInteger="1" minValue="0" maxValue="1"/>
    </cacheField>
    <cacheField name="36.03 in and around sanitation facilities" numFmtId="0">
      <sharedItems containsString="0" containsBlank="1" containsNumber="1" containsInteger="1" minValue="0" maxValue="1"/>
    </cacheField>
    <cacheField name="36.04 Outside site" numFmtId="0">
      <sharedItems containsString="0" containsBlank="1" containsNumber="1" containsInteger="1" minValue="0" maxValue="1"/>
    </cacheField>
    <cacheField name="36.05 On roads, paths, etc." numFmtId="0">
      <sharedItems containsString="0" containsBlank="1" containsNumber="1" containsInteger="1" minValue="0" maxValue="1"/>
    </cacheField>
    <cacheField name="37.00 Which vectors are problematic?" numFmtId="0">
      <sharedItems containsNonDate="0" containsString="0" containsBlank="1"/>
    </cacheField>
    <cacheField name="37.01 Mosquitos" numFmtId="0">
      <sharedItems containsString="0" containsBlank="1" containsNumber="1" containsInteger="1" minValue="1" maxValue="1"/>
    </cacheField>
    <cacheField name="37.02 Flies / cockroaches / other " numFmtId="0">
      <sharedItems containsString="0" containsBlank="1" containsNumber="1" containsInteger="1" minValue="0" maxValue="1"/>
    </cacheField>
    <cacheField name="37.03 Rats/other rodents" numFmtId="0">
      <sharedItems containsString="0" containsBlank="1" containsNumber="1" containsInteger="1" minValue="0" maxValue="1"/>
    </cacheField>
    <cacheField name="38.00 Assessment team overall ranking of the situation at this site:_x000a__x000a_" numFmtId="0">
      <sharedItems containsBlank="1" count="5">
        <s v="Extremely vulnerable"/>
        <s v="Relatively Normal"/>
        <s v="Vulnerable"/>
        <s v="Seriously vulnerable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0">
  <r>
    <s v="OB/CHI/ANO/ROY/"/>
    <m/>
    <d v="2012-06-08T00:00:00"/>
    <n v="1"/>
    <s v="CHITTAGONG"/>
    <x v="0"/>
    <x v="0"/>
    <s v="Rural"/>
    <n v="9"/>
    <m/>
    <m/>
    <n v="1"/>
    <n v="1"/>
    <m/>
    <n v="1"/>
    <n v="1"/>
    <m/>
    <m/>
    <n v="1"/>
    <n v="1"/>
    <n v="0"/>
    <n v="0"/>
    <m/>
    <n v="0"/>
    <n v="0"/>
    <n v="0"/>
    <n v="1"/>
    <m/>
    <n v="1"/>
    <m/>
    <m/>
    <m/>
    <m/>
    <m/>
    <n v="1"/>
    <m/>
    <m/>
    <m/>
    <m/>
    <x v="0"/>
    <x v="0"/>
    <x v="0"/>
    <m/>
    <n v="1"/>
    <m/>
    <m/>
    <m/>
    <m/>
    <m/>
    <n v="1"/>
    <m/>
    <x v="0"/>
    <x v="0"/>
    <x v="0"/>
    <m/>
    <x v="0"/>
    <x v="0"/>
    <x v="0"/>
    <m/>
    <m/>
    <m/>
    <m/>
    <m/>
    <m/>
    <m/>
    <m/>
    <m/>
    <m/>
    <m/>
    <m/>
    <m/>
    <x v="0"/>
    <x v="0"/>
    <x v="0"/>
    <m/>
    <m/>
    <m/>
    <m/>
    <m/>
    <s v="40 to 59%"/>
    <m/>
    <m/>
    <m/>
    <x v="0"/>
    <x v="0"/>
    <x v="0"/>
    <m/>
    <m/>
    <m/>
    <m/>
    <x v="0"/>
    <x v="0"/>
    <x v="0"/>
    <x v="0"/>
    <x v="0"/>
    <x v="0"/>
    <x v="0"/>
    <x v="0"/>
    <x v="0"/>
    <x v="0"/>
    <m/>
    <m/>
    <x v="0"/>
    <x v="0"/>
    <x v="0"/>
    <m/>
    <n v="1"/>
    <m/>
    <m/>
    <m/>
    <m/>
    <m/>
    <m/>
    <m/>
    <m/>
    <m/>
    <x v="0"/>
    <n v="1"/>
    <n v="1"/>
    <n v="1"/>
    <n v="1"/>
    <n v="1"/>
    <n v="0"/>
    <n v="0"/>
    <n v="0"/>
    <n v="0"/>
    <n v="0"/>
    <m/>
    <n v="1"/>
    <m/>
    <m/>
    <x v="0"/>
  </r>
  <r>
    <s v="OB/CHI/ANO/ROY/"/>
    <m/>
    <d v="2012-06-08T00:00:00"/>
    <n v="1"/>
    <s v="CHITTAGONG"/>
    <x v="0"/>
    <x v="0"/>
    <s v="Rural"/>
    <m/>
    <m/>
    <m/>
    <m/>
    <n v="0"/>
    <n v="0"/>
    <n v="1"/>
    <n v="0"/>
    <n v="1"/>
    <m/>
    <n v="0"/>
    <n v="1"/>
    <n v="0"/>
    <n v="0"/>
    <m/>
    <n v="1"/>
    <n v="0"/>
    <n v="0"/>
    <n v="0"/>
    <m/>
    <n v="1"/>
    <m/>
    <m/>
    <m/>
    <m/>
    <m/>
    <m/>
    <n v="1"/>
    <m/>
    <m/>
    <m/>
    <x v="0"/>
    <x v="0"/>
    <x v="0"/>
    <m/>
    <n v="1"/>
    <m/>
    <m/>
    <m/>
    <m/>
    <m/>
    <m/>
    <m/>
    <x v="1"/>
    <x v="0"/>
    <x v="1"/>
    <m/>
    <x v="1"/>
    <x v="1"/>
    <x v="1"/>
    <m/>
    <m/>
    <m/>
    <m/>
    <m/>
    <s v="20 to 39%"/>
    <m/>
    <s v="80 to 100%"/>
    <m/>
    <m/>
    <m/>
    <m/>
    <m/>
    <x v="1"/>
    <x v="1"/>
    <x v="0"/>
    <m/>
    <m/>
    <m/>
    <m/>
    <m/>
    <s v="80 to 100%"/>
    <m/>
    <m/>
    <m/>
    <x v="1"/>
    <x v="1"/>
    <x v="1"/>
    <m/>
    <m/>
    <m/>
    <m/>
    <x v="0"/>
    <x v="0"/>
    <x v="0"/>
    <x v="0"/>
    <x v="1"/>
    <x v="0"/>
    <x v="0"/>
    <x v="0"/>
    <x v="0"/>
    <x v="0"/>
    <m/>
    <m/>
    <x v="0"/>
    <x v="0"/>
    <x v="0"/>
    <m/>
    <n v="1"/>
    <m/>
    <m/>
    <m/>
    <m/>
    <m/>
    <m/>
    <m/>
    <m/>
    <m/>
    <x v="0"/>
    <n v="1"/>
    <n v="1"/>
    <n v="1"/>
    <n v="1"/>
    <n v="1"/>
    <n v="1"/>
    <n v="1"/>
    <n v="1"/>
    <n v="1"/>
    <n v="1"/>
    <m/>
    <n v="1"/>
    <m/>
    <m/>
    <x v="0"/>
  </r>
  <r>
    <s v="OB/CHI/ANO/BUR/"/>
    <m/>
    <d v="2012-06-08T00:00:00"/>
    <n v="2"/>
    <s v="CHITTAGONG"/>
    <x v="0"/>
    <x v="1"/>
    <s v="Rural"/>
    <m/>
    <m/>
    <m/>
    <m/>
    <n v="1"/>
    <m/>
    <m/>
    <m/>
    <n v="1"/>
    <m/>
    <m/>
    <n v="1"/>
    <m/>
    <m/>
    <m/>
    <m/>
    <m/>
    <n v="1"/>
    <m/>
    <m/>
    <m/>
    <m/>
    <n v="1"/>
    <n v="1"/>
    <m/>
    <m/>
    <n v="0"/>
    <n v="1"/>
    <n v="1"/>
    <m/>
    <m/>
    <x v="0"/>
    <x v="1"/>
    <x v="1"/>
    <m/>
    <n v="1"/>
    <m/>
    <m/>
    <m/>
    <m/>
    <m/>
    <m/>
    <m/>
    <x v="0"/>
    <x v="0"/>
    <x v="0"/>
    <m/>
    <x v="0"/>
    <x v="2"/>
    <x v="1"/>
    <m/>
    <m/>
    <m/>
    <m/>
    <m/>
    <m/>
    <m/>
    <m/>
    <m/>
    <m/>
    <m/>
    <m/>
    <m/>
    <x v="2"/>
    <x v="0"/>
    <x v="0"/>
    <m/>
    <m/>
    <m/>
    <m/>
    <m/>
    <m/>
    <m/>
    <m/>
    <m/>
    <x v="0"/>
    <x v="0"/>
    <x v="1"/>
    <m/>
    <m/>
    <m/>
    <m/>
    <x v="1"/>
    <x v="0"/>
    <x v="0"/>
    <x v="0"/>
    <x v="0"/>
    <x v="0"/>
    <x v="0"/>
    <x v="1"/>
    <x v="0"/>
    <x v="1"/>
    <m/>
    <s v="Needed"/>
    <x v="0"/>
    <x v="1"/>
    <x v="0"/>
    <m/>
    <n v="1"/>
    <m/>
    <m/>
    <m/>
    <m/>
    <m/>
    <m/>
    <n v="1"/>
    <m/>
    <m/>
    <x v="0"/>
    <n v="0"/>
    <n v="0"/>
    <n v="0"/>
    <n v="0"/>
    <n v="0"/>
    <n v="0"/>
    <n v="0"/>
    <n v="0"/>
    <n v="0"/>
    <n v="0"/>
    <m/>
    <n v="1"/>
    <n v="1"/>
    <n v="1"/>
    <x v="1"/>
  </r>
  <r>
    <s v="OB/CHI/ANO/BUR/"/>
    <m/>
    <d v="2012-06-08T00:00:00"/>
    <n v="2"/>
    <s v="CHITTAGONG"/>
    <x v="0"/>
    <x v="1"/>
    <s v="Rural"/>
    <m/>
    <m/>
    <m/>
    <m/>
    <n v="1"/>
    <m/>
    <m/>
    <n v="1"/>
    <n v="1"/>
    <m/>
    <m/>
    <n v="1"/>
    <m/>
    <n v="1"/>
    <m/>
    <n v="1"/>
    <m/>
    <n v="1"/>
    <m/>
    <m/>
    <m/>
    <n v="1"/>
    <m/>
    <n v="1"/>
    <m/>
    <m/>
    <m/>
    <n v="1"/>
    <n v="1"/>
    <m/>
    <m/>
    <x v="0"/>
    <x v="1"/>
    <x v="0"/>
    <m/>
    <n v="1"/>
    <m/>
    <m/>
    <m/>
    <m/>
    <m/>
    <m/>
    <m/>
    <x v="0"/>
    <x v="0"/>
    <x v="0"/>
    <m/>
    <x v="0"/>
    <x v="0"/>
    <x v="2"/>
    <m/>
    <m/>
    <m/>
    <m/>
    <m/>
    <m/>
    <m/>
    <m/>
    <m/>
    <m/>
    <m/>
    <m/>
    <m/>
    <x v="2"/>
    <x v="0"/>
    <x v="0"/>
    <m/>
    <m/>
    <s v="40 to 59%"/>
    <m/>
    <m/>
    <m/>
    <m/>
    <m/>
    <m/>
    <x v="0"/>
    <x v="0"/>
    <x v="1"/>
    <m/>
    <m/>
    <m/>
    <m/>
    <x v="0"/>
    <x v="0"/>
    <x v="1"/>
    <x v="0"/>
    <x v="0"/>
    <x v="0"/>
    <x v="0"/>
    <x v="1"/>
    <x v="1"/>
    <x v="1"/>
    <s v="Not Needed"/>
    <s v="Not Needed"/>
    <x v="0"/>
    <x v="0"/>
    <x v="0"/>
    <m/>
    <n v="1"/>
    <m/>
    <m/>
    <m/>
    <m/>
    <m/>
    <m/>
    <m/>
    <m/>
    <m/>
    <x v="0"/>
    <n v="0"/>
    <n v="0"/>
    <n v="1"/>
    <n v="1"/>
    <n v="1"/>
    <n v="1"/>
    <n v="1"/>
    <n v="1"/>
    <n v="1"/>
    <n v="1"/>
    <m/>
    <n v="1"/>
    <m/>
    <m/>
    <x v="1"/>
  </r>
  <r>
    <s v="OB/CHI/ANO/BAR/"/>
    <m/>
    <d v="2012-06-08T00:00:00"/>
    <n v="4"/>
    <s v="CHITTAGONG"/>
    <x v="0"/>
    <x v="2"/>
    <s v="Rural"/>
    <m/>
    <m/>
    <m/>
    <m/>
    <n v="1"/>
    <m/>
    <m/>
    <m/>
    <m/>
    <m/>
    <m/>
    <n v="1"/>
    <m/>
    <m/>
    <m/>
    <n v="1"/>
    <m/>
    <m/>
    <m/>
    <m/>
    <n v="1"/>
    <n v="1"/>
    <m/>
    <m/>
    <m/>
    <m/>
    <n v="1"/>
    <n v="1"/>
    <m/>
    <m/>
    <m/>
    <x v="0"/>
    <x v="1"/>
    <x v="2"/>
    <m/>
    <n v="1"/>
    <m/>
    <m/>
    <m/>
    <m/>
    <m/>
    <m/>
    <m/>
    <x v="2"/>
    <x v="1"/>
    <x v="2"/>
    <m/>
    <x v="0"/>
    <x v="0"/>
    <x v="1"/>
    <m/>
    <m/>
    <m/>
    <m/>
    <m/>
    <m/>
    <m/>
    <m/>
    <m/>
    <m/>
    <m/>
    <m/>
    <m/>
    <x v="2"/>
    <x v="1"/>
    <x v="0"/>
    <m/>
    <m/>
    <m/>
    <m/>
    <m/>
    <m/>
    <s v="20 to 39%"/>
    <m/>
    <m/>
    <x v="0"/>
    <x v="2"/>
    <x v="1"/>
    <m/>
    <m/>
    <m/>
    <m/>
    <x v="0"/>
    <x v="0"/>
    <x v="2"/>
    <x v="0"/>
    <x v="0"/>
    <x v="0"/>
    <x v="0"/>
    <x v="1"/>
    <x v="1"/>
    <x v="1"/>
    <s v="Road destroyed on river"/>
    <m/>
    <x v="0"/>
    <x v="0"/>
    <x v="0"/>
    <m/>
    <n v="1"/>
    <m/>
    <m/>
    <m/>
    <m/>
    <n v="1"/>
    <m/>
    <m/>
    <m/>
    <m/>
    <x v="0"/>
    <n v="0"/>
    <n v="0"/>
    <n v="0"/>
    <n v="0"/>
    <n v="0"/>
    <n v="0"/>
    <n v="0"/>
    <n v="0"/>
    <n v="0"/>
    <n v="0"/>
    <m/>
    <n v="1"/>
    <m/>
    <m/>
    <x v="2"/>
  </r>
  <r>
    <s v="OB/CHI/ANO/BAR/"/>
    <m/>
    <d v="2012-06-08T00:00:00"/>
    <n v="4"/>
    <s v="CHITTAGONG"/>
    <x v="0"/>
    <x v="2"/>
    <s v="Rural"/>
    <m/>
    <m/>
    <m/>
    <m/>
    <n v="1"/>
    <m/>
    <m/>
    <m/>
    <n v="1"/>
    <m/>
    <m/>
    <n v="1"/>
    <m/>
    <m/>
    <m/>
    <n v="1"/>
    <m/>
    <m/>
    <m/>
    <m/>
    <m/>
    <m/>
    <n v="1"/>
    <m/>
    <m/>
    <m/>
    <n v="0"/>
    <n v="0"/>
    <n v="1"/>
    <n v="0"/>
    <m/>
    <x v="1"/>
    <x v="1"/>
    <x v="1"/>
    <m/>
    <m/>
    <m/>
    <n v="1"/>
    <m/>
    <m/>
    <m/>
    <m/>
    <m/>
    <x v="3"/>
    <x v="2"/>
    <x v="3"/>
    <m/>
    <x v="0"/>
    <x v="0"/>
    <x v="0"/>
    <m/>
    <m/>
    <s v="20 to 39%"/>
    <m/>
    <m/>
    <s v="0 to 19%"/>
    <m/>
    <m/>
    <m/>
    <s v="0 to 19%"/>
    <m/>
    <m/>
    <m/>
    <x v="3"/>
    <x v="0"/>
    <x v="0"/>
    <m/>
    <s v="0 to 19%"/>
    <m/>
    <m/>
    <m/>
    <s v="0 to 19%"/>
    <m/>
    <m/>
    <m/>
    <x v="2"/>
    <x v="0"/>
    <x v="1"/>
    <m/>
    <m/>
    <m/>
    <m/>
    <x v="0"/>
    <x v="0"/>
    <x v="0"/>
    <x v="0"/>
    <x v="0"/>
    <x v="0"/>
    <x v="1"/>
    <x v="2"/>
    <x v="2"/>
    <x v="2"/>
    <m/>
    <m/>
    <x v="1"/>
    <x v="0"/>
    <x v="0"/>
    <m/>
    <n v="1"/>
    <m/>
    <m/>
    <m/>
    <m/>
    <m/>
    <m/>
    <m/>
    <m/>
    <m/>
    <x v="1"/>
    <n v="1"/>
    <n v="1"/>
    <n v="1"/>
    <n v="1"/>
    <n v="1"/>
    <n v="1"/>
    <n v="1"/>
    <n v="1"/>
    <n v="1"/>
    <n v="1"/>
    <m/>
    <n v="1"/>
    <m/>
    <m/>
    <x v="3"/>
  </r>
  <r>
    <s v="OB/CHI/ANO/JUI/"/>
    <m/>
    <d v="2012-06-08T00:00:00"/>
    <n v="3"/>
    <s v="CHITTAGONG"/>
    <x v="0"/>
    <x v="3"/>
    <s v="Rural"/>
    <m/>
    <m/>
    <m/>
    <m/>
    <n v="1"/>
    <m/>
    <m/>
    <m/>
    <n v="1"/>
    <m/>
    <n v="1"/>
    <n v="1"/>
    <m/>
    <m/>
    <m/>
    <n v="1"/>
    <m/>
    <n v="1"/>
    <m/>
    <m/>
    <m/>
    <n v="1"/>
    <n v="1"/>
    <m/>
    <m/>
    <m/>
    <m/>
    <n v="1"/>
    <n v="1"/>
    <m/>
    <m/>
    <x v="0"/>
    <x v="0"/>
    <x v="1"/>
    <m/>
    <n v="1"/>
    <m/>
    <n v="1"/>
    <m/>
    <m/>
    <m/>
    <m/>
    <m/>
    <x v="0"/>
    <x v="2"/>
    <x v="4"/>
    <m/>
    <x v="0"/>
    <x v="0"/>
    <x v="1"/>
    <m/>
    <m/>
    <m/>
    <m/>
    <m/>
    <m/>
    <m/>
    <m/>
    <m/>
    <m/>
    <m/>
    <m/>
    <m/>
    <x v="2"/>
    <x v="0"/>
    <x v="0"/>
    <m/>
    <m/>
    <m/>
    <m/>
    <m/>
    <m/>
    <m/>
    <m/>
    <m/>
    <x v="0"/>
    <x v="0"/>
    <x v="1"/>
    <m/>
    <s v="0 to 19%"/>
    <s v="40 to 59%"/>
    <s v="0 to 19%"/>
    <x v="0"/>
    <x v="0"/>
    <x v="0"/>
    <x v="0"/>
    <x v="1"/>
    <x v="0"/>
    <x v="0"/>
    <x v="1"/>
    <x v="0"/>
    <x v="0"/>
    <s v="No Need"/>
    <s v="No need"/>
    <x v="1"/>
    <x v="0"/>
    <x v="1"/>
    <m/>
    <n v="1"/>
    <m/>
    <m/>
    <m/>
    <m/>
    <m/>
    <m/>
    <n v="1"/>
    <m/>
    <m/>
    <x v="1"/>
    <n v="1"/>
    <n v="0"/>
    <n v="1"/>
    <n v="1"/>
    <n v="1"/>
    <n v="1"/>
    <n v="1"/>
    <n v="1"/>
    <n v="1"/>
    <n v="1"/>
    <m/>
    <n v="1"/>
    <n v="1"/>
    <n v="0"/>
    <x v="2"/>
  </r>
  <r>
    <s v="OB/CHI/ANO/JUI/"/>
    <m/>
    <d v="2012-06-08T00:00:00"/>
    <n v="3"/>
    <s v="CHITTAGONG"/>
    <x v="0"/>
    <x v="3"/>
    <s v="Rural"/>
    <m/>
    <m/>
    <m/>
    <m/>
    <n v="1"/>
    <m/>
    <m/>
    <m/>
    <n v="1"/>
    <m/>
    <n v="1"/>
    <n v="1"/>
    <m/>
    <m/>
    <m/>
    <n v="1"/>
    <m/>
    <n v="1"/>
    <m/>
    <m/>
    <n v="1"/>
    <m/>
    <n v="1"/>
    <m/>
    <m/>
    <m/>
    <n v="1"/>
    <n v="1"/>
    <n v="1"/>
    <m/>
    <m/>
    <x v="0"/>
    <x v="1"/>
    <x v="1"/>
    <m/>
    <n v="1"/>
    <m/>
    <n v="1"/>
    <m/>
    <m/>
    <m/>
    <n v="1"/>
    <m/>
    <x v="1"/>
    <x v="2"/>
    <x v="5"/>
    <m/>
    <x v="2"/>
    <x v="3"/>
    <x v="0"/>
    <m/>
    <m/>
    <m/>
    <m/>
    <m/>
    <m/>
    <m/>
    <m/>
    <m/>
    <m/>
    <m/>
    <m/>
    <m/>
    <x v="4"/>
    <x v="2"/>
    <x v="1"/>
    <m/>
    <m/>
    <m/>
    <m/>
    <m/>
    <s v="60 to 79%"/>
    <s v="20 to 39%"/>
    <s v="0 to 19%"/>
    <m/>
    <x v="0"/>
    <x v="0"/>
    <x v="1"/>
    <m/>
    <m/>
    <m/>
    <m/>
    <x v="0"/>
    <x v="0"/>
    <x v="0"/>
    <x v="0"/>
    <x v="1"/>
    <x v="0"/>
    <x v="2"/>
    <x v="0"/>
    <x v="0"/>
    <x v="0"/>
    <m/>
    <m/>
    <x v="0"/>
    <x v="0"/>
    <x v="0"/>
    <m/>
    <n v="1"/>
    <m/>
    <m/>
    <m/>
    <m/>
    <m/>
    <m/>
    <n v="1"/>
    <m/>
    <m/>
    <x v="1"/>
    <n v="1"/>
    <n v="1"/>
    <n v="1"/>
    <n v="1"/>
    <n v="1"/>
    <n v="1"/>
    <n v="1"/>
    <n v="1"/>
    <m/>
    <n v="1"/>
    <m/>
    <n v="1"/>
    <n v="1"/>
    <n v="1"/>
    <x v="3"/>
  </r>
  <r>
    <s v="OB/CHI/BAN/KHA/"/>
    <m/>
    <d v="2012-07-08T00:00:00"/>
    <n v="4"/>
    <s v="CHITTAGONG"/>
    <x v="1"/>
    <x v="4"/>
    <s v="Rural"/>
    <m/>
    <m/>
    <m/>
    <m/>
    <n v="1"/>
    <m/>
    <m/>
    <m/>
    <n v="1"/>
    <m/>
    <m/>
    <m/>
    <m/>
    <m/>
    <m/>
    <m/>
    <m/>
    <m/>
    <m/>
    <m/>
    <m/>
    <m/>
    <m/>
    <m/>
    <m/>
    <m/>
    <m/>
    <m/>
    <m/>
    <m/>
    <m/>
    <x v="2"/>
    <x v="2"/>
    <x v="2"/>
    <m/>
    <m/>
    <m/>
    <m/>
    <m/>
    <m/>
    <m/>
    <m/>
    <m/>
    <x v="3"/>
    <x v="1"/>
    <x v="5"/>
    <m/>
    <x v="0"/>
    <x v="0"/>
    <x v="0"/>
    <m/>
    <m/>
    <m/>
    <m/>
    <m/>
    <s v="20 to 39%"/>
    <m/>
    <m/>
    <m/>
    <m/>
    <m/>
    <m/>
    <m/>
    <x v="4"/>
    <x v="0"/>
    <x v="0"/>
    <m/>
    <s v="20 to 39%"/>
    <m/>
    <m/>
    <m/>
    <s v="40 to 59%"/>
    <m/>
    <m/>
    <m/>
    <x v="0"/>
    <x v="1"/>
    <x v="1"/>
    <m/>
    <m/>
    <m/>
    <m/>
    <x v="0"/>
    <x v="0"/>
    <x v="0"/>
    <x v="0"/>
    <x v="1"/>
    <x v="0"/>
    <x v="2"/>
    <x v="0"/>
    <x v="0"/>
    <x v="0"/>
    <m/>
    <s v="Not sufficient"/>
    <x v="1"/>
    <x v="0"/>
    <x v="0"/>
    <m/>
    <n v="1"/>
    <m/>
    <m/>
    <m/>
    <m/>
    <m/>
    <m/>
    <n v="1"/>
    <n v="1"/>
    <m/>
    <x v="2"/>
    <n v="1"/>
    <n v="1"/>
    <n v="1"/>
    <n v="1"/>
    <n v="1"/>
    <n v="1"/>
    <n v="1"/>
    <n v="1"/>
    <n v="1"/>
    <n v="1"/>
    <m/>
    <m/>
    <m/>
    <m/>
    <x v="0"/>
  </r>
  <r>
    <s v="OB/CHI/BAN/KHA/"/>
    <m/>
    <d v="2012-07-08T00:00:00"/>
    <n v="4"/>
    <s v="CHITTAGONG"/>
    <x v="1"/>
    <x v="4"/>
    <s v="Rural"/>
    <m/>
    <m/>
    <m/>
    <n v="1"/>
    <m/>
    <m/>
    <m/>
    <m/>
    <n v="1"/>
    <m/>
    <n v="1"/>
    <n v="1"/>
    <m/>
    <m/>
    <m/>
    <n v="1"/>
    <m/>
    <n v="1"/>
    <n v="1"/>
    <m/>
    <n v="1"/>
    <m/>
    <n v="1"/>
    <m/>
    <m/>
    <m/>
    <n v="1"/>
    <n v="1"/>
    <m/>
    <m/>
    <m/>
    <x v="0"/>
    <x v="2"/>
    <x v="2"/>
    <m/>
    <n v="1"/>
    <m/>
    <m/>
    <m/>
    <m/>
    <m/>
    <m/>
    <m/>
    <x v="1"/>
    <x v="2"/>
    <x v="3"/>
    <m/>
    <x v="0"/>
    <x v="0"/>
    <x v="1"/>
    <m/>
    <m/>
    <m/>
    <m/>
    <m/>
    <m/>
    <m/>
    <m/>
    <m/>
    <m/>
    <m/>
    <m/>
    <m/>
    <x v="4"/>
    <x v="0"/>
    <x v="0"/>
    <m/>
    <s v="20 to 39%"/>
    <m/>
    <m/>
    <m/>
    <m/>
    <m/>
    <m/>
    <m/>
    <x v="0"/>
    <x v="1"/>
    <x v="1"/>
    <m/>
    <m/>
    <m/>
    <m/>
    <x v="0"/>
    <x v="0"/>
    <x v="0"/>
    <x v="0"/>
    <x v="1"/>
    <x v="0"/>
    <x v="1"/>
    <x v="0"/>
    <x v="1"/>
    <x v="0"/>
    <m/>
    <m/>
    <x v="0"/>
    <x v="0"/>
    <x v="0"/>
    <m/>
    <n v="1"/>
    <m/>
    <m/>
    <m/>
    <m/>
    <n v="1"/>
    <m/>
    <m/>
    <m/>
    <m/>
    <x v="0"/>
    <n v="1"/>
    <n v="1"/>
    <n v="1"/>
    <n v="1"/>
    <n v="1"/>
    <n v="1"/>
    <n v="1"/>
    <n v="1"/>
    <n v="1"/>
    <n v="1"/>
    <m/>
    <n v="1"/>
    <m/>
    <m/>
    <x v="3"/>
  </r>
  <r>
    <s v="OB/CHI/BAN/BAH/"/>
    <m/>
    <d v="2012-07-08T00:00:00"/>
    <n v="2"/>
    <s v="CHITTAGONG"/>
    <x v="1"/>
    <x v="5"/>
    <s v="Rural"/>
    <m/>
    <m/>
    <m/>
    <m/>
    <n v="1"/>
    <m/>
    <m/>
    <m/>
    <n v="1"/>
    <m/>
    <m/>
    <n v="1"/>
    <m/>
    <m/>
    <m/>
    <m/>
    <n v="1"/>
    <m/>
    <m/>
    <m/>
    <m/>
    <n v="1"/>
    <m/>
    <m/>
    <m/>
    <m/>
    <m/>
    <n v="1"/>
    <n v="1"/>
    <m/>
    <m/>
    <x v="0"/>
    <x v="0"/>
    <x v="0"/>
    <m/>
    <n v="1"/>
    <m/>
    <m/>
    <m/>
    <m/>
    <m/>
    <m/>
    <m/>
    <x v="1"/>
    <x v="2"/>
    <x v="3"/>
    <m/>
    <x v="2"/>
    <x v="3"/>
    <x v="0"/>
    <m/>
    <m/>
    <m/>
    <m/>
    <m/>
    <s v="0 to 19%"/>
    <s v="0 to 19%"/>
    <s v="20 to 39%"/>
    <m/>
    <m/>
    <m/>
    <m/>
    <m/>
    <x v="4"/>
    <x v="1"/>
    <x v="2"/>
    <m/>
    <s v="0 to 19%"/>
    <s v="20 to 39%"/>
    <s v="0 to 19%"/>
    <m/>
    <m/>
    <m/>
    <m/>
    <m/>
    <x v="0"/>
    <x v="0"/>
    <x v="1"/>
    <m/>
    <m/>
    <m/>
    <m/>
    <x v="0"/>
    <x v="0"/>
    <x v="0"/>
    <x v="0"/>
    <x v="0"/>
    <x v="0"/>
    <x v="0"/>
    <x v="1"/>
    <x v="0"/>
    <x v="0"/>
    <m/>
    <m/>
    <x v="0"/>
    <x v="1"/>
    <x v="0"/>
    <m/>
    <n v="1"/>
    <m/>
    <m/>
    <m/>
    <m/>
    <m/>
    <m/>
    <n v="1"/>
    <m/>
    <m/>
    <x v="2"/>
    <m/>
    <n v="1"/>
    <n v="1"/>
    <m/>
    <m/>
    <m/>
    <n v="1"/>
    <n v="1"/>
    <n v="1"/>
    <m/>
    <m/>
    <n v="1"/>
    <m/>
    <m/>
    <x v="2"/>
  </r>
  <r>
    <s v="OB/CHI/BAN/BAH/"/>
    <m/>
    <d v="2012-07-08T00:00:00"/>
    <n v="2"/>
    <s v="CHITTAGONG"/>
    <x v="1"/>
    <x v="5"/>
    <s v="Rural"/>
    <n v="8"/>
    <m/>
    <m/>
    <m/>
    <n v="1"/>
    <m/>
    <m/>
    <n v="1"/>
    <n v="1"/>
    <m/>
    <n v="1"/>
    <m/>
    <m/>
    <m/>
    <m/>
    <m/>
    <m/>
    <n v="1"/>
    <m/>
    <m/>
    <m/>
    <m/>
    <m/>
    <m/>
    <m/>
    <m/>
    <m/>
    <n v="1"/>
    <n v="1"/>
    <m/>
    <m/>
    <x v="0"/>
    <x v="0"/>
    <x v="1"/>
    <m/>
    <m/>
    <n v="1"/>
    <n v="1"/>
    <m/>
    <m/>
    <m/>
    <n v="1"/>
    <m/>
    <x v="4"/>
    <x v="1"/>
    <x v="2"/>
    <m/>
    <x v="0"/>
    <x v="0"/>
    <x v="0"/>
    <m/>
    <m/>
    <m/>
    <m/>
    <m/>
    <m/>
    <s v="20 to 39%"/>
    <m/>
    <m/>
    <m/>
    <m/>
    <m/>
    <m/>
    <x v="4"/>
    <x v="0"/>
    <x v="0"/>
    <m/>
    <s v="0 to 19%"/>
    <m/>
    <m/>
    <m/>
    <m/>
    <s v="40 to 59%"/>
    <m/>
    <m/>
    <x v="3"/>
    <x v="0"/>
    <x v="1"/>
    <m/>
    <m/>
    <m/>
    <m/>
    <x v="1"/>
    <x v="0"/>
    <x v="0"/>
    <x v="0"/>
    <x v="1"/>
    <x v="0"/>
    <x v="0"/>
    <x v="2"/>
    <x v="1"/>
    <x v="0"/>
    <m/>
    <m/>
    <x v="0"/>
    <x v="0"/>
    <x v="0"/>
    <m/>
    <n v="1"/>
    <m/>
    <m/>
    <m/>
    <m/>
    <m/>
    <m/>
    <n v="1"/>
    <m/>
    <m/>
    <x v="0"/>
    <n v="0"/>
    <n v="0"/>
    <n v="0"/>
    <n v="0"/>
    <n v="0"/>
    <n v="0"/>
    <n v="0"/>
    <n v="0"/>
    <n v="0"/>
    <n v="0"/>
    <m/>
    <n v="1"/>
    <n v="1"/>
    <n v="0"/>
    <x v="1"/>
  </r>
  <r>
    <s v="OB/CHI/BAN/GAN/"/>
    <m/>
    <d v="2012-07-08T00:00:00"/>
    <n v="3"/>
    <s v="CHITTAGONG"/>
    <x v="1"/>
    <x v="6"/>
    <s v="Rural"/>
    <m/>
    <m/>
    <m/>
    <m/>
    <n v="1"/>
    <m/>
    <m/>
    <m/>
    <n v="1"/>
    <m/>
    <n v="1"/>
    <n v="1"/>
    <m/>
    <m/>
    <m/>
    <n v="1"/>
    <m/>
    <n v="1"/>
    <m/>
    <m/>
    <n v="1"/>
    <m/>
    <m/>
    <m/>
    <m/>
    <m/>
    <n v="1"/>
    <n v="1"/>
    <m/>
    <m/>
    <m/>
    <x v="1"/>
    <x v="1"/>
    <x v="1"/>
    <m/>
    <n v="1"/>
    <m/>
    <n v="1"/>
    <m/>
    <m/>
    <m/>
    <m/>
    <m/>
    <x v="4"/>
    <x v="1"/>
    <x v="3"/>
    <m/>
    <x v="0"/>
    <x v="3"/>
    <x v="1"/>
    <m/>
    <m/>
    <m/>
    <s v="0 to 19%"/>
    <m/>
    <m/>
    <s v="0 to 19%"/>
    <m/>
    <m/>
    <m/>
    <s v="0 to 19%"/>
    <m/>
    <m/>
    <x v="0"/>
    <x v="1"/>
    <x v="2"/>
    <m/>
    <m/>
    <m/>
    <m/>
    <m/>
    <s v="60 to 79%"/>
    <s v="0 to 19%"/>
    <m/>
    <m/>
    <x v="0"/>
    <x v="1"/>
    <x v="1"/>
    <m/>
    <m/>
    <m/>
    <m/>
    <x v="0"/>
    <x v="0"/>
    <x v="0"/>
    <x v="0"/>
    <x v="1"/>
    <x v="0"/>
    <x v="2"/>
    <x v="0"/>
    <x v="0"/>
    <x v="2"/>
    <m/>
    <m/>
    <x v="0"/>
    <x v="0"/>
    <x v="0"/>
    <m/>
    <n v="1"/>
    <m/>
    <m/>
    <m/>
    <m/>
    <m/>
    <m/>
    <m/>
    <m/>
    <m/>
    <x v="1"/>
    <m/>
    <m/>
    <n v="1"/>
    <n v="1"/>
    <n v="1"/>
    <m/>
    <m/>
    <n v="1"/>
    <n v="1"/>
    <n v="1"/>
    <m/>
    <n v="1"/>
    <n v="1"/>
    <n v="1"/>
    <x v="0"/>
  </r>
  <r>
    <s v="OB/CHI/BAN/GAN/"/>
    <m/>
    <d v="2012-07-08T00:00:00"/>
    <n v="3"/>
    <s v="CHITTAGONG"/>
    <x v="1"/>
    <x v="6"/>
    <s v="Rural"/>
    <m/>
    <m/>
    <m/>
    <m/>
    <n v="1"/>
    <m/>
    <m/>
    <m/>
    <n v="1"/>
    <m/>
    <n v="1"/>
    <n v="1"/>
    <m/>
    <n v="1"/>
    <m/>
    <n v="1"/>
    <m/>
    <n v="1"/>
    <m/>
    <m/>
    <n v="1"/>
    <m/>
    <m/>
    <m/>
    <n v="1"/>
    <m/>
    <n v="1"/>
    <m/>
    <n v="1"/>
    <m/>
    <m/>
    <x v="1"/>
    <x v="0"/>
    <x v="1"/>
    <m/>
    <n v="1"/>
    <m/>
    <m/>
    <m/>
    <m/>
    <m/>
    <m/>
    <m/>
    <x v="4"/>
    <x v="1"/>
    <x v="3"/>
    <m/>
    <x v="0"/>
    <x v="3"/>
    <x v="1"/>
    <m/>
    <m/>
    <m/>
    <m/>
    <m/>
    <m/>
    <s v="0 to 19%"/>
    <m/>
    <m/>
    <m/>
    <m/>
    <m/>
    <m/>
    <x v="0"/>
    <x v="0"/>
    <x v="0"/>
    <m/>
    <m/>
    <m/>
    <m/>
    <m/>
    <s v="40 to 59%"/>
    <m/>
    <m/>
    <m/>
    <x v="0"/>
    <x v="0"/>
    <x v="1"/>
    <m/>
    <m/>
    <m/>
    <m/>
    <x v="0"/>
    <x v="0"/>
    <x v="0"/>
    <x v="0"/>
    <x v="1"/>
    <x v="0"/>
    <x v="2"/>
    <x v="0"/>
    <x v="0"/>
    <x v="0"/>
    <m/>
    <m/>
    <x v="2"/>
    <x v="0"/>
    <x v="2"/>
    <m/>
    <n v="1"/>
    <m/>
    <m/>
    <m/>
    <m/>
    <m/>
    <m/>
    <m/>
    <m/>
    <m/>
    <x v="1"/>
    <m/>
    <m/>
    <n v="1"/>
    <n v="1"/>
    <n v="1"/>
    <m/>
    <m/>
    <n v="1"/>
    <n v="1"/>
    <n v="1"/>
    <m/>
    <n v="1"/>
    <n v="1"/>
    <n v="1"/>
    <x v="0"/>
  </r>
  <r>
    <s v="OB/CHI/SAT/SAD/"/>
    <m/>
    <d v="2012-08-08T00:00:00"/>
    <n v="1"/>
    <s v="CHITTAGONG"/>
    <x v="2"/>
    <x v="7"/>
    <s v="Rural"/>
    <m/>
    <m/>
    <m/>
    <n v="1"/>
    <n v="1"/>
    <n v="1"/>
    <m/>
    <n v="1"/>
    <n v="1"/>
    <m/>
    <m/>
    <n v="1"/>
    <m/>
    <m/>
    <m/>
    <m/>
    <m/>
    <n v="1"/>
    <m/>
    <m/>
    <m/>
    <m/>
    <n v="1"/>
    <n v="1"/>
    <m/>
    <m/>
    <m/>
    <m/>
    <m/>
    <n v="1"/>
    <m/>
    <x v="0"/>
    <x v="0"/>
    <x v="0"/>
    <m/>
    <n v="1"/>
    <m/>
    <m/>
    <m/>
    <m/>
    <m/>
    <m/>
    <m/>
    <x v="2"/>
    <x v="0"/>
    <x v="0"/>
    <m/>
    <x v="0"/>
    <x v="0"/>
    <x v="1"/>
    <m/>
    <m/>
    <m/>
    <m/>
    <m/>
    <m/>
    <m/>
    <m/>
    <m/>
    <m/>
    <s v="40 to 59%"/>
    <m/>
    <m/>
    <x v="2"/>
    <x v="2"/>
    <x v="3"/>
    <m/>
    <m/>
    <s v="60 to 79%"/>
    <s v="20 to 39%"/>
    <m/>
    <s v="20 to 39%"/>
    <s v="20 to 39%"/>
    <s v="40 to 59%"/>
    <m/>
    <x v="0"/>
    <x v="2"/>
    <x v="2"/>
    <m/>
    <m/>
    <m/>
    <m/>
    <x v="0"/>
    <x v="0"/>
    <x v="1"/>
    <x v="0"/>
    <x v="1"/>
    <x v="0"/>
    <x v="1"/>
    <x v="1"/>
    <x v="1"/>
    <x v="1"/>
    <m/>
    <m/>
    <x v="0"/>
    <x v="0"/>
    <x v="0"/>
    <m/>
    <n v="1"/>
    <m/>
    <m/>
    <m/>
    <m/>
    <m/>
    <m/>
    <n v="1"/>
    <m/>
    <m/>
    <x v="1"/>
    <n v="0"/>
    <n v="0"/>
    <n v="0"/>
    <n v="0"/>
    <n v="0"/>
    <n v="0"/>
    <n v="0"/>
    <n v="1"/>
    <n v="0"/>
    <n v="0"/>
    <m/>
    <n v="1"/>
    <n v="0"/>
    <n v="1"/>
    <x v="2"/>
  </r>
  <r>
    <s v="OB/CHI/SAT/SAD/"/>
    <m/>
    <d v="2012-08-08T00:00:00"/>
    <n v="1"/>
    <s v="CHITTAGONG"/>
    <x v="2"/>
    <x v="7"/>
    <s v="Rural"/>
    <m/>
    <m/>
    <m/>
    <n v="1"/>
    <m/>
    <n v="1"/>
    <n v="1"/>
    <n v="1"/>
    <n v="1"/>
    <m/>
    <m/>
    <n v="1"/>
    <n v="1"/>
    <m/>
    <m/>
    <m/>
    <m/>
    <n v="1"/>
    <m/>
    <m/>
    <m/>
    <m/>
    <n v="1"/>
    <m/>
    <m/>
    <m/>
    <m/>
    <n v="1"/>
    <n v="1"/>
    <m/>
    <m/>
    <x v="0"/>
    <x v="0"/>
    <x v="0"/>
    <m/>
    <n v="1"/>
    <m/>
    <m/>
    <m/>
    <m/>
    <m/>
    <m/>
    <m/>
    <x v="2"/>
    <x v="0"/>
    <x v="0"/>
    <m/>
    <x v="0"/>
    <x v="0"/>
    <x v="1"/>
    <m/>
    <m/>
    <m/>
    <m/>
    <m/>
    <m/>
    <m/>
    <m/>
    <m/>
    <m/>
    <m/>
    <s v="0 to 19%"/>
    <m/>
    <x v="3"/>
    <x v="0"/>
    <x v="1"/>
    <m/>
    <m/>
    <m/>
    <m/>
    <m/>
    <m/>
    <m/>
    <m/>
    <m/>
    <x v="2"/>
    <x v="0"/>
    <x v="1"/>
    <m/>
    <m/>
    <m/>
    <m/>
    <x v="0"/>
    <x v="0"/>
    <x v="0"/>
    <x v="0"/>
    <x v="1"/>
    <x v="0"/>
    <x v="2"/>
    <x v="0"/>
    <x v="2"/>
    <x v="0"/>
    <m/>
    <m/>
    <x v="0"/>
    <x v="1"/>
    <x v="0"/>
    <m/>
    <n v="1"/>
    <m/>
    <m/>
    <m/>
    <m/>
    <m/>
    <m/>
    <m/>
    <m/>
    <m/>
    <x v="0"/>
    <m/>
    <m/>
    <m/>
    <m/>
    <m/>
    <m/>
    <m/>
    <m/>
    <m/>
    <m/>
    <m/>
    <n v="1"/>
    <n v="1"/>
    <m/>
    <x v="2"/>
  </r>
  <r>
    <s v="OB/CHI/SAT/CHA/"/>
    <m/>
    <d v="2012-08-08T00:00:00"/>
    <n v="4"/>
    <s v="CHITTAGONG"/>
    <x v="2"/>
    <x v="8"/>
    <s v="Rural"/>
    <m/>
    <m/>
    <m/>
    <m/>
    <n v="1"/>
    <m/>
    <m/>
    <m/>
    <n v="1"/>
    <m/>
    <n v="1"/>
    <n v="1"/>
    <m/>
    <m/>
    <m/>
    <m/>
    <m/>
    <n v="1"/>
    <n v="1"/>
    <m/>
    <m/>
    <n v="1"/>
    <m/>
    <m/>
    <m/>
    <m/>
    <n v="1"/>
    <n v="1"/>
    <n v="1"/>
    <m/>
    <m/>
    <x v="0"/>
    <x v="0"/>
    <x v="2"/>
    <m/>
    <n v="1"/>
    <m/>
    <m/>
    <m/>
    <m/>
    <m/>
    <n v="1"/>
    <m/>
    <x v="2"/>
    <x v="1"/>
    <x v="2"/>
    <m/>
    <x v="0"/>
    <x v="0"/>
    <x v="1"/>
    <m/>
    <m/>
    <m/>
    <m/>
    <m/>
    <m/>
    <m/>
    <m/>
    <m/>
    <m/>
    <s v="60 to 79%"/>
    <m/>
    <m/>
    <x v="2"/>
    <x v="2"/>
    <x v="0"/>
    <m/>
    <m/>
    <m/>
    <m/>
    <m/>
    <m/>
    <m/>
    <m/>
    <m/>
    <x v="0"/>
    <x v="0"/>
    <x v="1"/>
    <m/>
    <m/>
    <m/>
    <m/>
    <x v="0"/>
    <x v="0"/>
    <x v="0"/>
    <x v="0"/>
    <x v="0"/>
    <x v="0"/>
    <x v="0"/>
    <x v="1"/>
    <x v="1"/>
    <x v="0"/>
    <s v="Sand covered cultivated land because of land slide"/>
    <m/>
    <x v="0"/>
    <x v="1"/>
    <x v="2"/>
    <m/>
    <n v="1"/>
    <m/>
    <m/>
    <m/>
    <m/>
    <m/>
    <m/>
    <m/>
    <m/>
    <m/>
    <x v="0"/>
    <n v="1"/>
    <n v="1"/>
    <n v="1"/>
    <n v="1"/>
    <n v="1"/>
    <n v="1"/>
    <n v="1"/>
    <n v="1"/>
    <n v="1"/>
    <n v="1"/>
    <m/>
    <n v="1"/>
    <m/>
    <m/>
    <x v="1"/>
  </r>
  <r>
    <s v="OB/CHI/SAT/CHA/"/>
    <m/>
    <d v="2012-08-08T00:00:00"/>
    <n v="4"/>
    <s v="CHITTAGONG"/>
    <x v="2"/>
    <x v="8"/>
    <s v="Rural"/>
    <m/>
    <m/>
    <m/>
    <m/>
    <n v="1"/>
    <n v="1"/>
    <m/>
    <m/>
    <m/>
    <m/>
    <n v="1"/>
    <n v="1"/>
    <m/>
    <m/>
    <m/>
    <n v="1"/>
    <m/>
    <n v="1"/>
    <m/>
    <m/>
    <m/>
    <n v="1"/>
    <m/>
    <m/>
    <m/>
    <m/>
    <m/>
    <m/>
    <m/>
    <n v="1"/>
    <m/>
    <x v="0"/>
    <x v="1"/>
    <x v="0"/>
    <m/>
    <m/>
    <m/>
    <n v="1"/>
    <m/>
    <m/>
    <m/>
    <m/>
    <m/>
    <x v="3"/>
    <x v="1"/>
    <x v="5"/>
    <m/>
    <x v="2"/>
    <x v="3"/>
    <x v="0"/>
    <m/>
    <m/>
    <m/>
    <m/>
    <m/>
    <m/>
    <m/>
    <m/>
    <m/>
    <m/>
    <m/>
    <m/>
    <m/>
    <x v="3"/>
    <x v="3"/>
    <x v="2"/>
    <m/>
    <m/>
    <m/>
    <m/>
    <m/>
    <m/>
    <m/>
    <m/>
    <m/>
    <x v="0"/>
    <x v="0"/>
    <x v="1"/>
    <m/>
    <m/>
    <m/>
    <m/>
    <x v="0"/>
    <x v="0"/>
    <x v="0"/>
    <x v="0"/>
    <x v="0"/>
    <x v="0"/>
    <x v="2"/>
    <x v="1"/>
    <x v="1"/>
    <x v="0"/>
    <s v="Sand covered cultivated land because of land slide"/>
    <m/>
    <x v="1"/>
    <x v="0"/>
    <x v="0"/>
    <m/>
    <n v="1"/>
    <m/>
    <m/>
    <m/>
    <m/>
    <m/>
    <m/>
    <m/>
    <m/>
    <m/>
    <x v="1"/>
    <n v="1"/>
    <m/>
    <m/>
    <n v="1"/>
    <n v="1"/>
    <m/>
    <n v="1"/>
    <n v="1"/>
    <m/>
    <m/>
    <m/>
    <n v="1"/>
    <n v="1"/>
    <m/>
    <x v="2"/>
  </r>
  <r>
    <s v="OB/CHI/SAT/AMI/"/>
    <m/>
    <d v="2012-08-08T00:00:00"/>
    <n v="2"/>
    <s v="CHITTAGONG"/>
    <x v="2"/>
    <x v="9"/>
    <s v="Rural"/>
    <m/>
    <m/>
    <m/>
    <m/>
    <n v="1"/>
    <m/>
    <m/>
    <m/>
    <n v="1"/>
    <m/>
    <m/>
    <n v="1"/>
    <m/>
    <m/>
    <m/>
    <m/>
    <m/>
    <n v="1"/>
    <n v="1"/>
    <m/>
    <m/>
    <n v="1"/>
    <m/>
    <m/>
    <n v="1"/>
    <m/>
    <n v="1"/>
    <n v="1"/>
    <m/>
    <m/>
    <m/>
    <x v="0"/>
    <x v="0"/>
    <x v="0"/>
    <m/>
    <n v="1"/>
    <m/>
    <n v="1"/>
    <m/>
    <m/>
    <m/>
    <n v="1"/>
    <m/>
    <x v="2"/>
    <x v="2"/>
    <x v="2"/>
    <m/>
    <x v="0"/>
    <x v="0"/>
    <x v="1"/>
    <m/>
    <m/>
    <m/>
    <m/>
    <m/>
    <m/>
    <m/>
    <m/>
    <m/>
    <m/>
    <m/>
    <m/>
    <m/>
    <x v="2"/>
    <x v="0"/>
    <x v="0"/>
    <m/>
    <m/>
    <m/>
    <m/>
    <m/>
    <m/>
    <m/>
    <m/>
    <m/>
    <x v="0"/>
    <x v="0"/>
    <x v="1"/>
    <m/>
    <m/>
    <m/>
    <m/>
    <x v="0"/>
    <x v="0"/>
    <x v="0"/>
    <x v="0"/>
    <x v="1"/>
    <x v="0"/>
    <x v="0"/>
    <x v="1"/>
    <x v="1"/>
    <x v="0"/>
    <m/>
    <m/>
    <x v="0"/>
    <x v="1"/>
    <x v="0"/>
    <m/>
    <n v="1"/>
    <m/>
    <m/>
    <m/>
    <m/>
    <m/>
    <m/>
    <m/>
    <m/>
    <m/>
    <x v="1"/>
    <n v="1"/>
    <n v="1"/>
    <n v="1"/>
    <n v="1"/>
    <n v="1"/>
    <n v="1"/>
    <n v="1"/>
    <n v="1"/>
    <n v="1"/>
    <n v="1"/>
    <m/>
    <n v="1"/>
    <m/>
    <m/>
    <x v="2"/>
  </r>
  <r>
    <s v="OB/CHI/SAT/AMI/"/>
    <m/>
    <d v="2012-08-08T00:00:00"/>
    <n v="2"/>
    <s v="CHITTAGONG"/>
    <x v="2"/>
    <x v="9"/>
    <s v="Rural"/>
    <m/>
    <m/>
    <m/>
    <m/>
    <m/>
    <m/>
    <m/>
    <n v="1"/>
    <n v="1"/>
    <m/>
    <m/>
    <n v="1"/>
    <m/>
    <m/>
    <m/>
    <m/>
    <m/>
    <m/>
    <n v="1"/>
    <m/>
    <m/>
    <n v="1"/>
    <m/>
    <n v="1"/>
    <m/>
    <m/>
    <m/>
    <n v="1"/>
    <n v="1"/>
    <m/>
    <m/>
    <x v="0"/>
    <x v="0"/>
    <x v="0"/>
    <m/>
    <n v="1"/>
    <m/>
    <m/>
    <m/>
    <m/>
    <m/>
    <m/>
    <m/>
    <x v="0"/>
    <x v="1"/>
    <x v="4"/>
    <m/>
    <x v="0"/>
    <x v="0"/>
    <x v="1"/>
    <m/>
    <m/>
    <m/>
    <m/>
    <m/>
    <s v="0 to 19%"/>
    <m/>
    <m/>
    <m/>
    <m/>
    <m/>
    <m/>
    <m/>
    <x v="2"/>
    <x v="3"/>
    <x v="0"/>
    <m/>
    <m/>
    <m/>
    <m/>
    <m/>
    <m/>
    <m/>
    <m/>
    <m/>
    <x v="0"/>
    <x v="0"/>
    <x v="1"/>
    <m/>
    <m/>
    <m/>
    <m/>
    <x v="0"/>
    <x v="0"/>
    <x v="2"/>
    <x v="0"/>
    <x v="1"/>
    <x v="0"/>
    <x v="0"/>
    <x v="1"/>
    <x v="1"/>
    <x v="1"/>
    <s v="20 household already lost into river and some other in danger"/>
    <m/>
    <x v="0"/>
    <x v="0"/>
    <x v="2"/>
    <m/>
    <n v="1"/>
    <m/>
    <m/>
    <m/>
    <m/>
    <m/>
    <m/>
    <m/>
    <m/>
    <m/>
    <x v="0"/>
    <n v="0"/>
    <n v="0"/>
    <n v="0"/>
    <n v="0"/>
    <n v="0"/>
    <n v="0"/>
    <n v="0"/>
    <n v="0"/>
    <n v="1"/>
    <m/>
    <m/>
    <n v="1"/>
    <m/>
    <m/>
    <x v="3"/>
  </r>
  <r>
    <s v="OB/CHI/SAT/KAN/"/>
    <m/>
    <d v="2012-08-08T00:00:00"/>
    <n v="3"/>
    <s v="CHITTAGONG"/>
    <x v="2"/>
    <x v="10"/>
    <s v="Rural"/>
    <m/>
    <m/>
    <m/>
    <m/>
    <n v="1"/>
    <m/>
    <m/>
    <m/>
    <n v="1"/>
    <m/>
    <n v="1"/>
    <m/>
    <m/>
    <n v="1"/>
    <m/>
    <m/>
    <m/>
    <n v="1"/>
    <m/>
    <m/>
    <n v="1"/>
    <m/>
    <m/>
    <m/>
    <m/>
    <m/>
    <m/>
    <n v="1"/>
    <n v="1"/>
    <m/>
    <m/>
    <x v="0"/>
    <x v="0"/>
    <x v="1"/>
    <m/>
    <n v="1"/>
    <m/>
    <m/>
    <m/>
    <m/>
    <m/>
    <m/>
    <m/>
    <x v="0"/>
    <x v="0"/>
    <x v="0"/>
    <m/>
    <x v="0"/>
    <x v="0"/>
    <x v="1"/>
    <m/>
    <m/>
    <m/>
    <m/>
    <m/>
    <m/>
    <m/>
    <m/>
    <m/>
    <m/>
    <m/>
    <m/>
    <m/>
    <x v="2"/>
    <x v="3"/>
    <x v="0"/>
    <m/>
    <m/>
    <m/>
    <m/>
    <m/>
    <m/>
    <s v="20 to 39%"/>
    <m/>
    <m/>
    <x v="0"/>
    <x v="0"/>
    <x v="1"/>
    <m/>
    <m/>
    <m/>
    <m/>
    <x v="0"/>
    <x v="0"/>
    <x v="0"/>
    <x v="0"/>
    <x v="1"/>
    <x v="0"/>
    <x v="2"/>
    <x v="1"/>
    <x v="0"/>
    <x v="0"/>
    <m/>
    <m/>
    <x v="2"/>
    <x v="0"/>
    <x v="0"/>
    <m/>
    <n v="1"/>
    <m/>
    <m/>
    <m/>
    <m/>
    <m/>
    <m/>
    <n v="1"/>
    <m/>
    <m/>
    <x v="1"/>
    <m/>
    <m/>
    <n v="1"/>
    <n v="1"/>
    <n v="1"/>
    <m/>
    <m/>
    <n v="1"/>
    <n v="1"/>
    <n v="1"/>
    <m/>
    <n v="1"/>
    <n v="1"/>
    <n v="1"/>
    <x v="2"/>
  </r>
  <r>
    <s v="OB/CHI/SAT/KAN/"/>
    <m/>
    <d v="2012-08-08T00:00:00"/>
    <n v="3"/>
    <s v="CHITTAGONG"/>
    <x v="2"/>
    <x v="10"/>
    <s v="Rural"/>
    <m/>
    <m/>
    <m/>
    <n v="1"/>
    <m/>
    <m/>
    <m/>
    <m/>
    <n v="1"/>
    <m/>
    <n v="1"/>
    <m/>
    <m/>
    <m/>
    <m/>
    <n v="1"/>
    <m/>
    <n v="1"/>
    <m/>
    <m/>
    <m/>
    <n v="1"/>
    <m/>
    <m/>
    <m/>
    <m/>
    <m/>
    <n v="1"/>
    <m/>
    <m/>
    <m/>
    <x v="0"/>
    <x v="0"/>
    <x v="1"/>
    <m/>
    <n v="1"/>
    <m/>
    <m/>
    <m/>
    <m/>
    <m/>
    <m/>
    <m/>
    <x v="0"/>
    <x v="0"/>
    <x v="0"/>
    <m/>
    <x v="0"/>
    <x v="0"/>
    <x v="1"/>
    <m/>
    <m/>
    <m/>
    <m/>
    <m/>
    <m/>
    <m/>
    <m/>
    <m/>
    <m/>
    <m/>
    <m/>
    <m/>
    <x v="3"/>
    <x v="3"/>
    <x v="0"/>
    <m/>
    <m/>
    <m/>
    <m/>
    <m/>
    <m/>
    <s v="20 to 39%"/>
    <m/>
    <m/>
    <x v="0"/>
    <x v="0"/>
    <x v="1"/>
    <m/>
    <m/>
    <m/>
    <m/>
    <x v="0"/>
    <x v="0"/>
    <x v="0"/>
    <x v="0"/>
    <x v="1"/>
    <x v="0"/>
    <x v="2"/>
    <x v="1"/>
    <x v="0"/>
    <x v="0"/>
    <m/>
    <m/>
    <x v="0"/>
    <x v="0"/>
    <x v="0"/>
    <m/>
    <n v="1"/>
    <m/>
    <m/>
    <m/>
    <m/>
    <m/>
    <m/>
    <n v="1"/>
    <m/>
    <m/>
    <x v="1"/>
    <m/>
    <m/>
    <m/>
    <n v="1"/>
    <n v="1"/>
    <n v="1"/>
    <n v="1"/>
    <n v="1"/>
    <m/>
    <n v="1"/>
    <m/>
    <n v="1"/>
    <n v="1"/>
    <n v="1"/>
    <x v="2"/>
  </r>
  <r>
    <s v="OB/CHI/BAN/SAD/1"/>
    <n v="1"/>
    <d v="2012-07-08T00:00:00"/>
    <n v="1"/>
    <s v="CHITTAGONG"/>
    <x v="1"/>
    <x v="11"/>
    <s v="Rural"/>
    <m/>
    <m/>
    <m/>
    <m/>
    <n v="1"/>
    <n v="1"/>
    <m/>
    <n v="1"/>
    <m/>
    <m/>
    <m/>
    <n v="1"/>
    <m/>
    <n v="1"/>
    <m/>
    <m/>
    <m/>
    <n v="1"/>
    <m/>
    <m/>
    <m/>
    <m/>
    <m/>
    <m/>
    <n v="1"/>
    <m/>
    <m/>
    <n v="1"/>
    <m/>
    <n v="1"/>
    <m/>
    <x v="0"/>
    <x v="0"/>
    <x v="0"/>
    <m/>
    <n v="5"/>
    <m/>
    <m/>
    <m/>
    <m/>
    <m/>
    <n v="4"/>
    <m/>
    <x v="0"/>
    <x v="0"/>
    <x v="1"/>
    <m/>
    <x v="0"/>
    <x v="0"/>
    <x v="0"/>
    <m/>
    <m/>
    <m/>
    <m/>
    <m/>
    <m/>
    <m/>
    <s v="0 to 19%"/>
    <m/>
    <m/>
    <m/>
    <s v="0 to 19%"/>
    <m/>
    <x v="0"/>
    <x v="1"/>
    <x v="1"/>
    <m/>
    <s v="80 to 100%"/>
    <m/>
    <m/>
    <m/>
    <m/>
    <m/>
    <m/>
    <m/>
    <x v="0"/>
    <x v="0"/>
    <x v="0"/>
    <m/>
    <m/>
    <m/>
    <m/>
    <x v="0"/>
    <x v="0"/>
    <x v="0"/>
    <x v="0"/>
    <x v="1"/>
    <x v="0"/>
    <x v="0"/>
    <x v="0"/>
    <x v="1"/>
    <x v="0"/>
    <s v="Mud for landslide and solid waste are infront of house "/>
    <m/>
    <x v="0"/>
    <x v="2"/>
    <x v="2"/>
    <m/>
    <n v="1"/>
    <m/>
    <m/>
    <m/>
    <m/>
    <m/>
    <m/>
    <m/>
    <m/>
    <m/>
    <x v="0"/>
    <m/>
    <m/>
    <m/>
    <m/>
    <m/>
    <m/>
    <n v="1"/>
    <n v="1"/>
    <n v="1"/>
    <m/>
    <m/>
    <n v="1"/>
    <n v="1"/>
    <m/>
    <x v="2"/>
  </r>
  <r>
    <s v="OB/CHI/BAN/SAD/2"/>
    <n v="2"/>
    <d v="2012-07-08T00:00:00"/>
    <m/>
    <s v="CHITTAGONG"/>
    <x v="1"/>
    <x v="11"/>
    <s v="Rural"/>
    <s v="Banigram"/>
    <m/>
    <m/>
    <m/>
    <n v="1"/>
    <n v="1"/>
    <m/>
    <n v="1"/>
    <m/>
    <m/>
    <m/>
    <n v="1"/>
    <m/>
    <n v="1"/>
    <m/>
    <m/>
    <m/>
    <m/>
    <n v="1"/>
    <m/>
    <m/>
    <m/>
    <m/>
    <m/>
    <m/>
    <m/>
    <m/>
    <n v="1"/>
    <n v="1"/>
    <m/>
    <m/>
    <x v="0"/>
    <x v="1"/>
    <x v="1"/>
    <m/>
    <n v="5"/>
    <m/>
    <m/>
    <m/>
    <m/>
    <m/>
    <m/>
    <m/>
    <x v="0"/>
    <x v="0"/>
    <x v="0"/>
    <m/>
    <x v="0"/>
    <x v="0"/>
    <x v="0"/>
    <m/>
    <m/>
    <m/>
    <m/>
    <m/>
    <m/>
    <m/>
    <s v="0 to 19%"/>
    <m/>
    <m/>
    <s v="40 to 59%"/>
    <m/>
    <m/>
    <x v="2"/>
    <x v="1"/>
    <x v="0"/>
    <m/>
    <s v="80 to 100%"/>
    <s v="0 to 19%"/>
    <s v="0 to 19%"/>
    <m/>
    <m/>
    <m/>
    <m/>
    <m/>
    <x v="0"/>
    <x v="1"/>
    <x v="3"/>
    <m/>
    <m/>
    <m/>
    <m/>
    <x v="0"/>
    <x v="0"/>
    <x v="1"/>
    <x v="0"/>
    <x v="0"/>
    <x v="0"/>
    <x v="0"/>
    <x v="1"/>
    <x v="1"/>
    <x v="1"/>
    <s v="cultivation land are going under sand "/>
    <m/>
    <x v="0"/>
    <x v="1"/>
    <x v="0"/>
    <m/>
    <n v="1"/>
    <m/>
    <m/>
    <m/>
    <m/>
    <m/>
    <m/>
    <n v="1"/>
    <m/>
    <m/>
    <x v="2"/>
    <m/>
    <n v="0"/>
    <n v="0"/>
    <n v="0"/>
    <n v="0"/>
    <n v="0"/>
    <n v="0"/>
    <n v="0"/>
    <n v="0"/>
    <n v="0"/>
    <m/>
    <n v="1"/>
    <n v="0"/>
    <n v="0"/>
    <x v="3"/>
  </r>
  <r>
    <s v=""/>
    <m/>
    <m/>
    <m/>
    <m/>
    <x v="3"/>
    <x v="1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2"/>
    <x v="2"/>
    <x v="2"/>
    <m/>
    <m/>
    <m/>
    <m/>
    <m/>
    <m/>
    <m/>
    <m/>
    <m/>
    <x v="2"/>
    <x v="3"/>
    <x v="2"/>
    <m/>
    <x v="0"/>
    <x v="0"/>
    <x v="1"/>
    <m/>
    <m/>
    <m/>
    <m/>
    <m/>
    <m/>
    <m/>
    <m/>
    <m/>
    <m/>
    <m/>
    <m/>
    <m/>
    <x v="2"/>
    <x v="0"/>
    <x v="0"/>
    <m/>
    <m/>
    <m/>
    <m/>
    <m/>
    <m/>
    <m/>
    <m/>
    <m/>
    <x v="0"/>
    <x v="0"/>
    <x v="1"/>
    <m/>
    <m/>
    <m/>
    <m/>
    <x v="2"/>
    <x v="1"/>
    <x v="1"/>
    <x v="1"/>
    <x v="2"/>
    <x v="0"/>
    <x v="1"/>
    <x v="2"/>
    <x v="2"/>
    <x v="2"/>
    <m/>
    <m/>
    <x v="2"/>
    <x v="2"/>
    <x v="2"/>
    <m/>
    <m/>
    <m/>
    <m/>
    <m/>
    <m/>
    <m/>
    <m/>
    <m/>
    <m/>
    <m/>
    <x v="2"/>
    <m/>
    <m/>
    <m/>
    <m/>
    <m/>
    <m/>
    <m/>
    <m/>
    <m/>
    <m/>
    <m/>
    <m/>
    <m/>
    <m/>
    <x v="4"/>
  </r>
  <r>
    <s v=""/>
    <m/>
    <m/>
    <m/>
    <m/>
    <x v="3"/>
    <x v="1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2"/>
    <x v="2"/>
    <x v="2"/>
    <m/>
    <m/>
    <m/>
    <m/>
    <m/>
    <m/>
    <m/>
    <m/>
    <m/>
    <x v="2"/>
    <x v="3"/>
    <x v="2"/>
    <m/>
    <x v="0"/>
    <x v="0"/>
    <x v="1"/>
    <m/>
    <m/>
    <m/>
    <m/>
    <m/>
    <m/>
    <m/>
    <m/>
    <m/>
    <m/>
    <m/>
    <m/>
    <m/>
    <x v="2"/>
    <x v="0"/>
    <x v="0"/>
    <m/>
    <m/>
    <m/>
    <m/>
    <m/>
    <m/>
    <m/>
    <m/>
    <m/>
    <x v="0"/>
    <x v="0"/>
    <x v="1"/>
    <m/>
    <m/>
    <m/>
    <m/>
    <x v="2"/>
    <x v="1"/>
    <x v="1"/>
    <x v="1"/>
    <x v="2"/>
    <x v="0"/>
    <x v="1"/>
    <x v="2"/>
    <x v="2"/>
    <x v="2"/>
    <m/>
    <m/>
    <x v="2"/>
    <x v="2"/>
    <x v="2"/>
    <m/>
    <m/>
    <m/>
    <m/>
    <m/>
    <m/>
    <m/>
    <m/>
    <m/>
    <m/>
    <m/>
    <x v="2"/>
    <m/>
    <m/>
    <m/>
    <m/>
    <m/>
    <m/>
    <m/>
    <m/>
    <m/>
    <m/>
    <m/>
    <m/>
    <m/>
    <m/>
    <x v="4"/>
  </r>
  <r>
    <s v=""/>
    <m/>
    <m/>
    <m/>
    <m/>
    <x v="3"/>
    <x v="1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2"/>
    <x v="2"/>
    <x v="2"/>
    <m/>
    <m/>
    <m/>
    <m/>
    <m/>
    <m/>
    <m/>
    <m/>
    <m/>
    <x v="2"/>
    <x v="3"/>
    <x v="2"/>
    <m/>
    <x v="0"/>
    <x v="0"/>
    <x v="1"/>
    <m/>
    <m/>
    <m/>
    <m/>
    <m/>
    <m/>
    <m/>
    <m/>
    <m/>
    <m/>
    <m/>
    <m/>
    <m/>
    <x v="2"/>
    <x v="0"/>
    <x v="0"/>
    <m/>
    <m/>
    <m/>
    <m/>
    <m/>
    <m/>
    <m/>
    <m/>
    <m/>
    <x v="0"/>
    <x v="0"/>
    <x v="1"/>
    <m/>
    <m/>
    <m/>
    <m/>
    <x v="2"/>
    <x v="1"/>
    <x v="1"/>
    <x v="1"/>
    <x v="2"/>
    <x v="0"/>
    <x v="1"/>
    <x v="2"/>
    <x v="2"/>
    <x v="2"/>
    <m/>
    <m/>
    <x v="2"/>
    <x v="2"/>
    <x v="2"/>
    <m/>
    <m/>
    <m/>
    <m/>
    <m/>
    <m/>
    <m/>
    <m/>
    <m/>
    <m/>
    <m/>
    <x v="2"/>
    <m/>
    <m/>
    <m/>
    <m/>
    <m/>
    <m/>
    <m/>
    <m/>
    <m/>
    <m/>
    <m/>
    <m/>
    <m/>
    <m/>
    <x v="4"/>
  </r>
  <r>
    <s v=""/>
    <m/>
    <m/>
    <m/>
    <m/>
    <x v="3"/>
    <x v="1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2"/>
    <x v="2"/>
    <x v="2"/>
    <m/>
    <m/>
    <m/>
    <m/>
    <m/>
    <m/>
    <m/>
    <m/>
    <m/>
    <x v="2"/>
    <x v="3"/>
    <x v="2"/>
    <m/>
    <x v="0"/>
    <x v="0"/>
    <x v="1"/>
    <m/>
    <m/>
    <m/>
    <m/>
    <m/>
    <m/>
    <m/>
    <m/>
    <m/>
    <m/>
    <m/>
    <m/>
    <m/>
    <x v="2"/>
    <x v="0"/>
    <x v="0"/>
    <m/>
    <m/>
    <m/>
    <m/>
    <m/>
    <m/>
    <m/>
    <m/>
    <m/>
    <x v="0"/>
    <x v="0"/>
    <x v="1"/>
    <m/>
    <m/>
    <m/>
    <m/>
    <x v="2"/>
    <x v="1"/>
    <x v="1"/>
    <x v="1"/>
    <x v="2"/>
    <x v="0"/>
    <x v="1"/>
    <x v="2"/>
    <x v="2"/>
    <x v="2"/>
    <m/>
    <m/>
    <x v="2"/>
    <x v="2"/>
    <x v="2"/>
    <m/>
    <m/>
    <m/>
    <m/>
    <m/>
    <m/>
    <m/>
    <m/>
    <m/>
    <m/>
    <m/>
    <x v="2"/>
    <m/>
    <m/>
    <m/>
    <m/>
    <m/>
    <m/>
    <m/>
    <m/>
    <m/>
    <m/>
    <m/>
    <m/>
    <m/>
    <m/>
    <x v="4"/>
  </r>
  <r>
    <s v=""/>
    <m/>
    <m/>
    <m/>
    <m/>
    <x v="3"/>
    <x v="1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2"/>
    <x v="2"/>
    <x v="2"/>
    <m/>
    <m/>
    <m/>
    <m/>
    <m/>
    <m/>
    <m/>
    <m/>
    <m/>
    <x v="2"/>
    <x v="3"/>
    <x v="2"/>
    <m/>
    <x v="0"/>
    <x v="0"/>
    <x v="1"/>
    <m/>
    <m/>
    <m/>
    <m/>
    <m/>
    <m/>
    <m/>
    <m/>
    <m/>
    <m/>
    <m/>
    <m/>
    <m/>
    <x v="2"/>
    <x v="0"/>
    <x v="0"/>
    <m/>
    <m/>
    <m/>
    <m/>
    <m/>
    <m/>
    <m/>
    <m/>
    <m/>
    <x v="0"/>
    <x v="0"/>
    <x v="1"/>
    <m/>
    <m/>
    <m/>
    <m/>
    <x v="2"/>
    <x v="1"/>
    <x v="1"/>
    <x v="1"/>
    <x v="2"/>
    <x v="0"/>
    <x v="1"/>
    <x v="2"/>
    <x v="2"/>
    <x v="2"/>
    <m/>
    <m/>
    <x v="2"/>
    <x v="2"/>
    <x v="2"/>
    <m/>
    <m/>
    <m/>
    <m/>
    <m/>
    <m/>
    <m/>
    <m/>
    <m/>
    <m/>
    <m/>
    <x v="2"/>
    <m/>
    <m/>
    <m/>
    <m/>
    <m/>
    <m/>
    <m/>
    <m/>
    <m/>
    <m/>
    <m/>
    <m/>
    <m/>
    <m/>
    <x v="4"/>
  </r>
  <r>
    <s v=""/>
    <m/>
    <m/>
    <m/>
    <m/>
    <x v="3"/>
    <x v="1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2"/>
    <x v="2"/>
    <x v="2"/>
    <m/>
    <m/>
    <m/>
    <m/>
    <m/>
    <m/>
    <m/>
    <m/>
    <m/>
    <x v="2"/>
    <x v="3"/>
    <x v="2"/>
    <m/>
    <x v="0"/>
    <x v="0"/>
    <x v="1"/>
    <m/>
    <m/>
    <m/>
    <m/>
    <m/>
    <m/>
    <m/>
    <m/>
    <m/>
    <m/>
    <m/>
    <m/>
    <m/>
    <x v="2"/>
    <x v="0"/>
    <x v="0"/>
    <m/>
    <m/>
    <m/>
    <m/>
    <m/>
    <m/>
    <m/>
    <m/>
    <m/>
    <x v="0"/>
    <x v="0"/>
    <x v="1"/>
    <m/>
    <m/>
    <m/>
    <m/>
    <x v="2"/>
    <x v="1"/>
    <x v="1"/>
    <x v="1"/>
    <x v="2"/>
    <x v="0"/>
    <x v="1"/>
    <x v="2"/>
    <x v="2"/>
    <x v="2"/>
    <m/>
    <m/>
    <x v="2"/>
    <x v="2"/>
    <x v="2"/>
    <m/>
    <m/>
    <m/>
    <m/>
    <m/>
    <m/>
    <m/>
    <m/>
    <m/>
    <m/>
    <m/>
    <x v="2"/>
    <m/>
    <m/>
    <m/>
    <m/>
    <m/>
    <m/>
    <m/>
    <m/>
    <m/>
    <m/>
    <m/>
    <m/>
    <m/>
    <m/>
    <x v="4"/>
  </r>
  <r>
    <s v=""/>
    <m/>
    <m/>
    <m/>
    <m/>
    <x v="3"/>
    <x v="1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2"/>
    <x v="2"/>
    <x v="2"/>
    <m/>
    <m/>
    <m/>
    <m/>
    <m/>
    <m/>
    <m/>
    <m/>
    <m/>
    <x v="2"/>
    <x v="3"/>
    <x v="2"/>
    <m/>
    <x v="0"/>
    <x v="0"/>
    <x v="1"/>
    <m/>
    <m/>
    <m/>
    <m/>
    <m/>
    <m/>
    <m/>
    <m/>
    <m/>
    <m/>
    <m/>
    <m/>
    <m/>
    <x v="2"/>
    <x v="0"/>
    <x v="0"/>
    <m/>
    <m/>
    <m/>
    <m/>
    <m/>
    <m/>
    <m/>
    <m/>
    <m/>
    <x v="0"/>
    <x v="0"/>
    <x v="1"/>
    <m/>
    <m/>
    <m/>
    <m/>
    <x v="2"/>
    <x v="1"/>
    <x v="1"/>
    <x v="1"/>
    <x v="2"/>
    <x v="0"/>
    <x v="1"/>
    <x v="2"/>
    <x v="2"/>
    <x v="2"/>
    <m/>
    <m/>
    <x v="2"/>
    <x v="2"/>
    <x v="2"/>
    <m/>
    <m/>
    <m/>
    <m/>
    <m/>
    <m/>
    <m/>
    <m/>
    <m/>
    <m/>
    <m/>
    <x v="2"/>
    <m/>
    <m/>
    <m/>
    <m/>
    <m/>
    <m/>
    <m/>
    <m/>
    <m/>
    <m/>
    <m/>
    <m/>
    <m/>
    <m/>
    <x v="4"/>
  </r>
  <r>
    <s v=""/>
    <m/>
    <m/>
    <m/>
    <m/>
    <x v="3"/>
    <x v="1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2"/>
    <x v="2"/>
    <x v="2"/>
    <m/>
    <m/>
    <m/>
    <m/>
    <m/>
    <m/>
    <m/>
    <m/>
    <m/>
    <x v="2"/>
    <x v="3"/>
    <x v="2"/>
    <m/>
    <x v="0"/>
    <x v="0"/>
    <x v="1"/>
    <m/>
    <m/>
    <m/>
    <m/>
    <m/>
    <m/>
    <m/>
    <m/>
    <m/>
    <m/>
    <m/>
    <m/>
    <m/>
    <x v="2"/>
    <x v="0"/>
    <x v="0"/>
    <m/>
    <m/>
    <m/>
    <m/>
    <m/>
    <m/>
    <m/>
    <m/>
    <m/>
    <x v="0"/>
    <x v="0"/>
    <x v="1"/>
    <m/>
    <m/>
    <m/>
    <m/>
    <x v="2"/>
    <x v="1"/>
    <x v="1"/>
    <x v="1"/>
    <x v="2"/>
    <x v="0"/>
    <x v="1"/>
    <x v="2"/>
    <x v="2"/>
    <x v="2"/>
    <m/>
    <m/>
    <x v="2"/>
    <x v="2"/>
    <x v="2"/>
    <m/>
    <m/>
    <m/>
    <m/>
    <m/>
    <m/>
    <m/>
    <m/>
    <m/>
    <m/>
    <m/>
    <x v="2"/>
    <m/>
    <m/>
    <m/>
    <m/>
    <m/>
    <m/>
    <m/>
    <m/>
    <m/>
    <m/>
    <m/>
    <m/>
    <m/>
    <m/>
    <x v="4"/>
  </r>
  <r>
    <s v=""/>
    <m/>
    <m/>
    <m/>
    <m/>
    <x v="3"/>
    <x v="1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2"/>
    <x v="2"/>
    <x v="2"/>
    <m/>
    <m/>
    <m/>
    <m/>
    <m/>
    <m/>
    <m/>
    <m/>
    <m/>
    <x v="2"/>
    <x v="3"/>
    <x v="2"/>
    <m/>
    <x v="0"/>
    <x v="0"/>
    <x v="1"/>
    <m/>
    <m/>
    <m/>
    <m/>
    <m/>
    <m/>
    <m/>
    <m/>
    <m/>
    <m/>
    <m/>
    <m/>
    <m/>
    <x v="2"/>
    <x v="0"/>
    <x v="0"/>
    <m/>
    <m/>
    <m/>
    <m/>
    <m/>
    <m/>
    <m/>
    <m/>
    <m/>
    <x v="0"/>
    <x v="0"/>
    <x v="1"/>
    <m/>
    <m/>
    <m/>
    <m/>
    <x v="2"/>
    <x v="1"/>
    <x v="1"/>
    <x v="1"/>
    <x v="2"/>
    <x v="0"/>
    <x v="1"/>
    <x v="2"/>
    <x v="2"/>
    <x v="2"/>
    <m/>
    <m/>
    <x v="2"/>
    <x v="2"/>
    <x v="2"/>
    <m/>
    <m/>
    <m/>
    <m/>
    <m/>
    <m/>
    <m/>
    <m/>
    <m/>
    <m/>
    <m/>
    <x v="2"/>
    <m/>
    <m/>
    <m/>
    <m/>
    <m/>
    <m/>
    <m/>
    <m/>
    <m/>
    <m/>
    <m/>
    <m/>
    <m/>
    <m/>
    <x v="4"/>
  </r>
  <r>
    <s v=""/>
    <m/>
    <m/>
    <m/>
    <m/>
    <x v="3"/>
    <x v="1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2"/>
    <x v="2"/>
    <x v="2"/>
    <m/>
    <m/>
    <m/>
    <m/>
    <m/>
    <m/>
    <m/>
    <m/>
    <m/>
    <x v="2"/>
    <x v="3"/>
    <x v="2"/>
    <m/>
    <x v="0"/>
    <x v="0"/>
    <x v="1"/>
    <m/>
    <m/>
    <m/>
    <m/>
    <m/>
    <m/>
    <m/>
    <m/>
    <m/>
    <m/>
    <m/>
    <m/>
    <m/>
    <x v="2"/>
    <x v="0"/>
    <x v="0"/>
    <m/>
    <m/>
    <m/>
    <m/>
    <m/>
    <m/>
    <m/>
    <m/>
    <m/>
    <x v="0"/>
    <x v="0"/>
    <x v="1"/>
    <m/>
    <m/>
    <m/>
    <m/>
    <x v="2"/>
    <x v="1"/>
    <x v="1"/>
    <x v="1"/>
    <x v="2"/>
    <x v="0"/>
    <x v="1"/>
    <x v="2"/>
    <x v="2"/>
    <x v="2"/>
    <m/>
    <m/>
    <x v="2"/>
    <x v="2"/>
    <x v="2"/>
    <m/>
    <m/>
    <m/>
    <m/>
    <m/>
    <m/>
    <m/>
    <m/>
    <m/>
    <m/>
    <m/>
    <x v="2"/>
    <m/>
    <m/>
    <m/>
    <m/>
    <m/>
    <m/>
    <m/>
    <m/>
    <m/>
    <m/>
    <m/>
    <m/>
    <m/>
    <m/>
    <x v="4"/>
  </r>
  <r>
    <s v=""/>
    <m/>
    <m/>
    <m/>
    <m/>
    <x v="3"/>
    <x v="1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2"/>
    <x v="2"/>
    <x v="2"/>
    <m/>
    <m/>
    <m/>
    <m/>
    <m/>
    <m/>
    <m/>
    <m/>
    <m/>
    <x v="2"/>
    <x v="3"/>
    <x v="2"/>
    <m/>
    <x v="0"/>
    <x v="0"/>
    <x v="1"/>
    <m/>
    <m/>
    <m/>
    <m/>
    <m/>
    <m/>
    <m/>
    <m/>
    <m/>
    <m/>
    <m/>
    <m/>
    <m/>
    <x v="2"/>
    <x v="0"/>
    <x v="0"/>
    <m/>
    <m/>
    <m/>
    <m/>
    <m/>
    <m/>
    <m/>
    <m/>
    <m/>
    <x v="0"/>
    <x v="0"/>
    <x v="1"/>
    <m/>
    <m/>
    <m/>
    <m/>
    <x v="2"/>
    <x v="1"/>
    <x v="1"/>
    <x v="1"/>
    <x v="2"/>
    <x v="0"/>
    <x v="1"/>
    <x v="2"/>
    <x v="2"/>
    <x v="2"/>
    <m/>
    <m/>
    <x v="2"/>
    <x v="2"/>
    <x v="2"/>
    <m/>
    <m/>
    <m/>
    <m/>
    <m/>
    <m/>
    <m/>
    <m/>
    <m/>
    <m/>
    <m/>
    <x v="2"/>
    <m/>
    <m/>
    <m/>
    <m/>
    <m/>
    <m/>
    <m/>
    <m/>
    <m/>
    <m/>
    <m/>
    <m/>
    <m/>
    <m/>
    <x v="4"/>
  </r>
  <r>
    <s v=""/>
    <m/>
    <m/>
    <m/>
    <m/>
    <x v="3"/>
    <x v="1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2"/>
    <x v="2"/>
    <x v="2"/>
    <m/>
    <m/>
    <m/>
    <m/>
    <m/>
    <m/>
    <m/>
    <m/>
    <m/>
    <x v="2"/>
    <x v="3"/>
    <x v="2"/>
    <m/>
    <x v="0"/>
    <x v="0"/>
    <x v="1"/>
    <m/>
    <m/>
    <m/>
    <m/>
    <m/>
    <m/>
    <m/>
    <m/>
    <m/>
    <m/>
    <m/>
    <m/>
    <m/>
    <x v="2"/>
    <x v="0"/>
    <x v="0"/>
    <m/>
    <m/>
    <m/>
    <m/>
    <m/>
    <m/>
    <m/>
    <m/>
    <m/>
    <x v="0"/>
    <x v="0"/>
    <x v="1"/>
    <m/>
    <m/>
    <m/>
    <m/>
    <x v="2"/>
    <x v="1"/>
    <x v="1"/>
    <x v="1"/>
    <x v="2"/>
    <x v="0"/>
    <x v="1"/>
    <x v="2"/>
    <x v="2"/>
    <x v="2"/>
    <m/>
    <m/>
    <x v="2"/>
    <x v="2"/>
    <x v="2"/>
    <m/>
    <m/>
    <m/>
    <m/>
    <m/>
    <m/>
    <m/>
    <m/>
    <m/>
    <m/>
    <m/>
    <x v="2"/>
    <m/>
    <m/>
    <m/>
    <m/>
    <m/>
    <m/>
    <m/>
    <m/>
    <m/>
    <m/>
    <m/>
    <m/>
    <m/>
    <m/>
    <x v="4"/>
  </r>
  <r>
    <s v=""/>
    <m/>
    <m/>
    <m/>
    <m/>
    <x v="3"/>
    <x v="1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2"/>
    <x v="2"/>
    <x v="2"/>
    <m/>
    <m/>
    <m/>
    <m/>
    <m/>
    <m/>
    <m/>
    <m/>
    <m/>
    <x v="2"/>
    <x v="3"/>
    <x v="2"/>
    <m/>
    <x v="0"/>
    <x v="0"/>
    <x v="1"/>
    <m/>
    <m/>
    <m/>
    <m/>
    <m/>
    <m/>
    <m/>
    <m/>
    <m/>
    <m/>
    <m/>
    <m/>
    <m/>
    <x v="2"/>
    <x v="0"/>
    <x v="0"/>
    <m/>
    <m/>
    <m/>
    <m/>
    <m/>
    <m/>
    <m/>
    <m/>
    <m/>
    <x v="0"/>
    <x v="0"/>
    <x v="1"/>
    <m/>
    <m/>
    <m/>
    <m/>
    <x v="2"/>
    <x v="1"/>
    <x v="1"/>
    <x v="1"/>
    <x v="2"/>
    <x v="0"/>
    <x v="1"/>
    <x v="2"/>
    <x v="2"/>
    <x v="2"/>
    <m/>
    <m/>
    <x v="2"/>
    <x v="2"/>
    <x v="2"/>
    <m/>
    <m/>
    <m/>
    <m/>
    <m/>
    <m/>
    <m/>
    <m/>
    <m/>
    <m/>
    <m/>
    <x v="2"/>
    <m/>
    <m/>
    <m/>
    <m/>
    <m/>
    <m/>
    <m/>
    <m/>
    <m/>
    <m/>
    <m/>
    <m/>
    <m/>
    <m/>
    <x v="4"/>
  </r>
  <r>
    <s v=""/>
    <m/>
    <m/>
    <m/>
    <m/>
    <x v="3"/>
    <x v="1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2"/>
    <x v="2"/>
    <x v="2"/>
    <m/>
    <m/>
    <m/>
    <m/>
    <m/>
    <m/>
    <m/>
    <m/>
    <m/>
    <x v="2"/>
    <x v="3"/>
    <x v="2"/>
    <m/>
    <x v="0"/>
    <x v="0"/>
    <x v="1"/>
    <m/>
    <m/>
    <m/>
    <m/>
    <m/>
    <m/>
    <m/>
    <m/>
    <m/>
    <m/>
    <m/>
    <m/>
    <m/>
    <x v="2"/>
    <x v="0"/>
    <x v="0"/>
    <m/>
    <m/>
    <m/>
    <m/>
    <m/>
    <m/>
    <m/>
    <m/>
    <m/>
    <x v="0"/>
    <x v="0"/>
    <x v="1"/>
    <m/>
    <m/>
    <m/>
    <m/>
    <x v="2"/>
    <x v="1"/>
    <x v="1"/>
    <x v="1"/>
    <x v="2"/>
    <x v="0"/>
    <x v="1"/>
    <x v="2"/>
    <x v="2"/>
    <x v="2"/>
    <m/>
    <m/>
    <x v="2"/>
    <x v="2"/>
    <x v="2"/>
    <m/>
    <m/>
    <m/>
    <m/>
    <m/>
    <m/>
    <m/>
    <m/>
    <m/>
    <m/>
    <m/>
    <x v="2"/>
    <m/>
    <m/>
    <m/>
    <m/>
    <m/>
    <m/>
    <m/>
    <m/>
    <m/>
    <m/>
    <m/>
    <m/>
    <m/>
    <m/>
    <x v="4"/>
  </r>
  <r>
    <s v=""/>
    <m/>
    <m/>
    <m/>
    <m/>
    <x v="3"/>
    <x v="1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2"/>
    <x v="2"/>
    <x v="2"/>
    <m/>
    <m/>
    <m/>
    <m/>
    <m/>
    <m/>
    <m/>
    <m/>
    <m/>
    <x v="2"/>
    <x v="3"/>
    <x v="2"/>
    <m/>
    <x v="0"/>
    <x v="0"/>
    <x v="1"/>
    <m/>
    <m/>
    <m/>
    <m/>
    <m/>
    <m/>
    <m/>
    <m/>
    <m/>
    <m/>
    <m/>
    <m/>
    <m/>
    <x v="2"/>
    <x v="0"/>
    <x v="0"/>
    <m/>
    <m/>
    <m/>
    <m/>
    <m/>
    <m/>
    <m/>
    <m/>
    <m/>
    <x v="0"/>
    <x v="0"/>
    <x v="1"/>
    <m/>
    <m/>
    <m/>
    <m/>
    <x v="2"/>
    <x v="1"/>
    <x v="1"/>
    <x v="1"/>
    <x v="2"/>
    <x v="0"/>
    <x v="1"/>
    <x v="2"/>
    <x v="2"/>
    <x v="2"/>
    <m/>
    <m/>
    <x v="2"/>
    <x v="2"/>
    <x v="2"/>
    <m/>
    <m/>
    <m/>
    <m/>
    <m/>
    <m/>
    <m/>
    <m/>
    <m/>
    <m/>
    <m/>
    <x v="2"/>
    <m/>
    <m/>
    <m/>
    <m/>
    <m/>
    <m/>
    <m/>
    <m/>
    <m/>
    <m/>
    <m/>
    <m/>
    <m/>
    <m/>
    <x v="4"/>
  </r>
  <r>
    <s v=""/>
    <m/>
    <m/>
    <m/>
    <m/>
    <x v="3"/>
    <x v="1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2"/>
    <x v="2"/>
    <x v="2"/>
    <m/>
    <m/>
    <m/>
    <m/>
    <m/>
    <m/>
    <m/>
    <m/>
    <m/>
    <x v="2"/>
    <x v="3"/>
    <x v="2"/>
    <m/>
    <x v="0"/>
    <x v="0"/>
    <x v="1"/>
    <m/>
    <m/>
    <m/>
    <m/>
    <m/>
    <m/>
    <m/>
    <m/>
    <m/>
    <m/>
    <m/>
    <m/>
    <m/>
    <x v="2"/>
    <x v="0"/>
    <x v="0"/>
    <m/>
    <m/>
    <m/>
    <m/>
    <m/>
    <m/>
    <m/>
    <m/>
    <m/>
    <x v="0"/>
    <x v="0"/>
    <x v="1"/>
    <m/>
    <m/>
    <m/>
    <m/>
    <x v="2"/>
    <x v="1"/>
    <x v="1"/>
    <x v="1"/>
    <x v="2"/>
    <x v="0"/>
    <x v="1"/>
    <x v="2"/>
    <x v="2"/>
    <x v="2"/>
    <m/>
    <m/>
    <x v="2"/>
    <x v="2"/>
    <x v="2"/>
    <m/>
    <m/>
    <m/>
    <m/>
    <m/>
    <m/>
    <m/>
    <m/>
    <m/>
    <m/>
    <m/>
    <x v="2"/>
    <m/>
    <m/>
    <m/>
    <m/>
    <m/>
    <m/>
    <m/>
    <m/>
    <m/>
    <m/>
    <m/>
    <m/>
    <m/>
    <m/>
    <x v="4"/>
  </r>
  <r>
    <s v=""/>
    <m/>
    <m/>
    <m/>
    <m/>
    <x v="3"/>
    <x v="1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2"/>
    <x v="2"/>
    <x v="2"/>
    <m/>
    <m/>
    <m/>
    <m/>
    <m/>
    <m/>
    <m/>
    <m/>
    <m/>
    <x v="2"/>
    <x v="3"/>
    <x v="2"/>
    <m/>
    <x v="0"/>
    <x v="0"/>
    <x v="1"/>
    <m/>
    <m/>
    <m/>
    <m/>
    <m/>
    <m/>
    <m/>
    <m/>
    <m/>
    <m/>
    <m/>
    <m/>
    <m/>
    <x v="2"/>
    <x v="0"/>
    <x v="0"/>
    <m/>
    <m/>
    <m/>
    <m/>
    <m/>
    <m/>
    <m/>
    <m/>
    <m/>
    <x v="0"/>
    <x v="0"/>
    <x v="1"/>
    <m/>
    <m/>
    <m/>
    <m/>
    <x v="2"/>
    <x v="1"/>
    <x v="1"/>
    <x v="1"/>
    <x v="2"/>
    <x v="0"/>
    <x v="1"/>
    <x v="2"/>
    <x v="2"/>
    <x v="2"/>
    <m/>
    <m/>
    <x v="2"/>
    <x v="2"/>
    <x v="2"/>
    <m/>
    <m/>
    <m/>
    <m/>
    <m/>
    <m/>
    <m/>
    <m/>
    <m/>
    <m/>
    <m/>
    <x v="2"/>
    <m/>
    <m/>
    <m/>
    <m/>
    <m/>
    <m/>
    <m/>
    <m/>
    <m/>
    <m/>
    <m/>
    <m/>
    <m/>
    <m/>
    <x v="4"/>
  </r>
  <r>
    <s v=""/>
    <m/>
    <m/>
    <m/>
    <m/>
    <x v="3"/>
    <x v="1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2"/>
    <x v="2"/>
    <x v="2"/>
    <m/>
    <m/>
    <m/>
    <m/>
    <m/>
    <m/>
    <m/>
    <m/>
    <m/>
    <x v="2"/>
    <x v="3"/>
    <x v="2"/>
    <m/>
    <x v="0"/>
    <x v="0"/>
    <x v="1"/>
    <m/>
    <m/>
    <m/>
    <m/>
    <m/>
    <m/>
    <m/>
    <m/>
    <m/>
    <m/>
    <m/>
    <m/>
    <m/>
    <x v="2"/>
    <x v="0"/>
    <x v="0"/>
    <m/>
    <m/>
    <m/>
    <m/>
    <m/>
    <m/>
    <m/>
    <m/>
    <m/>
    <x v="0"/>
    <x v="0"/>
    <x v="1"/>
    <m/>
    <m/>
    <m/>
    <m/>
    <x v="2"/>
    <x v="1"/>
    <x v="1"/>
    <x v="1"/>
    <x v="2"/>
    <x v="0"/>
    <x v="1"/>
    <x v="2"/>
    <x v="2"/>
    <x v="2"/>
    <m/>
    <m/>
    <x v="2"/>
    <x v="2"/>
    <x v="2"/>
    <m/>
    <m/>
    <m/>
    <m/>
    <m/>
    <m/>
    <m/>
    <m/>
    <m/>
    <m/>
    <m/>
    <x v="2"/>
    <m/>
    <m/>
    <m/>
    <m/>
    <m/>
    <m/>
    <m/>
    <m/>
    <m/>
    <m/>
    <m/>
    <m/>
    <m/>
    <m/>
    <x v="4"/>
  </r>
  <r>
    <s v=""/>
    <m/>
    <m/>
    <m/>
    <m/>
    <x v="3"/>
    <x v="1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2"/>
    <x v="2"/>
    <x v="2"/>
    <m/>
    <m/>
    <m/>
    <m/>
    <m/>
    <m/>
    <m/>
    <m/>
    <m/>
    <x v="2"/>
    <x v="3"/>
    <x v="2"/>
    <m/>
    <x v="0"/>
    <x v="0"/>
    <x v="1"/>
    <m/>
    <m/>
    <m/>
    <m/>
    <m/>
    <m/>
    <m/>
    <m/>
    <m/>
    <m/>
    <m/>
    <m/>
    <m/>
    <x v="2"/>
    <x v="0"/>
    <x v="0"/>
    <m/>
    <m/>
    <m/>
    <m/>
    <m/>
    <m/>
    <m/>
    <m/>
    <m/>
    <x v="0"/>
    <x v="0"/>
    <x v="1"/>
    <m/>
    <m/>
    <m/>
    <m/>
    <x v="2"/>
    <x v="1"/>
    <x v="1"/>
    <x v="1"/>
    <x v="2"/>
    <x v="0"/>
    <x v="1"/>
    <x v="2"/>
    <x v="2"/>
    <x v="2"/>
    <m/>
    <m/>
    <x v="2"/>
    <x v="2"/>
    <x v="2"/>
    <m/>
    <m/>
    <m/>
    <m/>
    <m/>
    <m/>
    <m/>
    <m/>
    <m/>
    <m/>
    <m/>
    <x v="2"/>
    <m/>
    <m/>
    <m/>
    <m/>
    <m/>
    <m/>
    <m/>
    <m/>
    <m/>
    <m/>
    <m/>
    <m/>
    <m/>
    <m/>
    <x v="4"/>
  </r>
  <r>
    <s v=""/>
    <m/>
    <m/>
    <m/>
    <m/>
    <x v="3"/>
    <x v="1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2"/>
    <x v="2"/>
    <x v="2"/>
    <m/>
    <m/>
    <m/>
    <m/>
    <m/>
    <m/>
    <m/>
    <m/>
    <m/>
    <x v="2"/>
    <x v="3"/>
    <x v="2"/>
    <m/>
    <x v="0"/>
    <x v="0"/>
    <x v="1"/>
    <m/>
    <m/>
    <m/>
    <m/>
    <m/>
    <m/>
    <m/>
    <m/>
    <m/>
    <m/>
    <m/>
    <m/>
    <m/>
    <x v="2"/>
    <x v="0"/>
    <x v="0"/>
    <m/>
    <m/>
    <m/>
    <m/>
    <m/>
    <m/>
    <m/>
    <m/>
    <m/>
    <x v="0"/>
    <x v="0"/>
    <x v="1"/>
    <m/>
    <m/>
    <m/>
    <m/>
    <x v="2"/>
    <x v="1"/>
    <x v="1"/>
    <x v="1"/>
    <x v="2"/>
    <x v="0"/>
    <x v="1"/>
    <x v="2"/>
    <x v="2"/>
    <x v="2"/>
    <m/>
    <m/>
    <x v="2"/>
    <x v="2"/>
    <x v="2"/>
    <m/>
    <m/>
    <m/>
    <m/>
    <m/>
    <m/>
    <m/>
    <m/>
    <m/>
    <m/>
    <m/>
    <x v="2"/>
    <m/>
    <m/>
    <m/>
    <m/>
    <m/>
    <m/>
    <m/>
    <m/>
    <m/>
    <m/>
    <m/>
    <m/>
    <m/>
    <m/>
    <x v="4"/>
  </r>
  <r>
    <s v=""/>
    <m/>
    <m/>
    <m/>
    <m/>
    <x v="3"/>
    <x v="1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2"/>
    <x v="2"/>
    <x v="2"/>
    <m/>
    <m/>
    <m/>
    <m/>
    <m/>
    <m/>
    <m/>
    <m/>
    <m/>
    <x v="2"/>
    <x v="3"/>
    <x v="2"/>
    <m/>
    <x v="0"/>
    <x v="0"/>
    <x v="1"/>
    <m/>
    <m/>
    <m/>
    <m/>
    <m/>
    <m/>
    <m/>
    <m/>
    <m/>
    <m/>
    <m/>
    <m/>
    <m/>
    <x v="2"/>
    <x v="0"/>
    <x v="0"/>
    <m/>
    <m/>
    <m/>
    <m/>
    <m/>
    <m/>
    <m/>
    <m/>
    <m/>
    <x v="0"/>
    <x v="0"/>
    <x v="1"/>
    <m/>
    <m/>
    <m/>
    <m/>
    <x v="2"/>
    <x v="1"/>
    <x v="1"/>
    <x v="1"/>
    <x v="2"/>
    <x v="0"/>
    <x v="1"/>
    <x v="2"/>
    <x v="2"/>
    <x v="2"/>
    <m/>
    <m/>
    <x v="2"/>
    <x v="2"/>
    <x v="2"/>
    <m/>
    <m/>
    <m/>
    <m/>
    <m/>
    <m/>
    <m/>
    <m/>
    <m/>
    <m/>
    <m/>
    <x v="2"/>
    <m/>
    <m/>
    <m/>
    <m/>
    <m/>
    <m/>
    <m/>
    <m/>
    <m/>
    <m/>
    <m/>
    <m/>
    <m/>
    <m/>
    <x v="4"/>
  </r>
  <r>
    <s v=""/>
    <m/>
    <m/>
    <m/>
    <m/>
    <x v="3"/>
    <x v="1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2"/>
    <x v="2"/>
    <x v="2"/>
    <m/>
    <m/>
    <m/>
    <m/>
    <m/>
    <m/>
    <m/>
    <m/>
    <m/>
    <x v="2"/>
    <x v="3"/>
    <x v="2"/>
    <m/>
    <x v="0"/>
    <x v="0"/>
    <x v="1"/>
    <m/>
    <m/>
    <m/>
    <m/>
    <m/>
    <m/>
    <m/>
    <m/>
    <m/>
    <m/>
    <m/>
    <m/>
    <m/>
    <x v="2"/>
    <x v="0"/>
    <x v="0"/>
    <m/>
    <m/>
    <m/>
    <m/>
    <m/>
    <m/>
    <m/>
    <m/>
    <m/>
    <x v="0"/>
    <x v="0"/>
    <x v="1"/>
    <m/>
    <m/>
    <m/>
    <m/>
    <x v="2"/>
    <x v="1"/>
    <x v="1"/>
    <x v="1"/>
    <x v="2"/>
    <x v="0"/>
    <x v="1"/>
    <x v="2"/>
    <x v="2"/>
    <x v="2"/>
    <m/>
    <m/>
    <x v="2"/>
    <x v="2"/>
    <x v="2"/>
    <m/>
    <m/>
    <m/>
    <m/>
    <m/>
    <m/>
    <m/>
    <m/>
    <m/>
    <m/>
    <m/>
    <x v="2"/>
    <m/>
    <m/>
    <m/>
    <m/>
    <m/>
    <m/>
    <m/>
    <m/>
    <m/>
    <m/>
    <m/>
    <m/>
    <m/>
    <m/>
    <x v="4"/>
  </r>
  <r>
    <s v=""/>
    <m/>
    <m/>
    <m/>
    <m/>
    <x v="3"/>
    <x v="1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2"/>
    <x v="2"/>
    <x v="2"/>
    <m/>
    <m/>
    <m/>
    <m/>
    <m/>
    <m/>
    <m/>
    <m/>
    <m/>
    <x v="2"/>
    <x v="3"/>
    <x v="2"/>
    <m/>
    <x v="0"/>
    <x v="0"/>
    <x v="1"/>
    <m/>
    <m/>
    <m/>
    <m/>
    <m/>
    <m/>
    <m/>
    <m/>
    <m/>
    <m/>
    <m/>
    <m/>
    <m/>
    <x v="2"/>
    <x v="0"/>
    <x v="0"/>
    <m/>
    <m/>
    <m/>
    <m/>
    <m/>
    <m/>
    <m/>
    <m/>
    <m/>
    <x v="0"/>
    <x v="0"/>
    <x v="1"/>
    <m/>
    <m/>
    <m/>
    <m/>
    <x v="2"/>
    <x v="1"/>
    <x v="1"/>
    <x v="1"/>
    <x v="2"/>
    <x v="0"/>
    <x v="1"/>
    <x v="2"/>
    <x v="2"/>
    <x v="2"/>
    <m/>
    <m/>
    <x v="2"/>
    <x v="2"/>
    <x v="2"/>
    <m/>
    <m/>
    <m/>
    <m/>
    <m/>
    <m/>
    <m/>
    <m/>
    <m/>
    <m/>
    <m/>
    <x v="2"/>
    <m/>
    <m/>
    <m/>
    <m/>
    <m/>
    <m/>
    <m/>
    <m/>
    <m/>
    <m/>
    <m/>
    <m/>
    <m/>
    <m/>
    <x v="4"/>
  </r>
  <r>
    <s v=""/>
    <m/>
    <m/>
    <m/>
    <m/>
    <x v="3"/>
    <x v="1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2"/>
    <x v="2"/>
    <x v="2"/>
    <m/>
    <m/>
    <m/>
    <m/>
    <m/>
    <m/>
    <m/>
    <m/>
    <m/>
    <x v="2"/>
    <x v="3"/>
    <x v="2"/>
    <m/>
    <x v="0"/>
    <x v="0"/>
    <x v="1"/>
    <m/>
    <m/>
    <m/>
    <m/>
    <m/>
    <m/>
    <m/>
    <m/>
    <m/>
    <m/>
    <m/>
    <m/>
    <m/>
    <x v="2"/>
    <x v="0"/>
    <x v="0"/>
    <m/>
    <m/>
    <m/>
    <m/>
    <m/>
    <m/>
    <m/>
    <m/>
    <m/>
    <x v="0"/>
    <x v="0"/>
    <x v="1"/>
    <m/>
    <m/>
    <m/>
    <m/>
    <x v="2"/>
    <x v="1"/>
    <x v="1"/>
    <x v="1"/>
    <x v="2"/>
    <x v="0"/>
    <x v="1"/>
    <x v="2"/>
    <x v="2"/>
    <x v="2"/>
    <m/>
    <m/>
    <x v="2"/>
    <x v="2"/>
    <x v="2"/>
    <m/>
    <m/>
    <m/>
    <m/>
    <m/>
    <m/>
    <m/>
    <m/>
    <m/>
    <m/>
    <m/>
    <x v="2"/>
    <m/>
    <m/>
    <m/>
    <m/>
    <m/>
    <m/>
    <m/>
    <m/>
    <m/>
    <m/>
    <m/>
    <m/>
    <m/>
    <m/>
    <x v="4"/>
  </r>
  <r>
    <s v=""/>
    <m/>
    <m/>
    <m/>
    <m/>
    <x v="3"/>
    <x v="1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2"/>
    <x v="2"/>
    <x v="2"/>
    <m/>
    <m/>
    <m/>
    <m/>
    <m/>
    <m/>
    <m/>
    <m/>
    <m/>
    <x v="2"/>
    <x v="3"/>
    <x v="2"/>
    <m/>
    <x v="0"/>
    <x v="0"/>
    <x v="1"/>
    <m/>
    <m/>
    <m/>
    <m/>
    <m/>
    <m/>
    <m/>
    <m/>
    <m/>
    <m/>
    <m/>
    <m/>
    <m/>
    <x v="2"/>
    <x v="0"/>
    <x v="0"/>
    <m/>
    <m/>
    <m/>
    <m/>
    <m/>
    <m/>
    <m/>
    <m/>
    <m/>
    <x v="0"/>
    <x v="0"/>
    <x v="1"/>
    <m/>
    <m/>
    <m/>
    <m/>
    <x v="2"/>
    <x v="1"/>
    <x v="1"/>
    <x v="1"/>
    <x v="2"/>
    <x v="0"/>
    <x v="1"/>
    <x v="2"/>
    <x v="2"/>
    <x v="2"/>
    <m/>
    <m/>
    <x v="2"/>
    <x v="2"/>
    <x v="2"/>
    <m/>
    <m/>
    <m/>
    <m/>
    <m/>
    <m/>
    <m/>
    <m/>
    <m/>
    <m/>
    <m/>
    <x v="2"/>
    <m/>
    <m/>
    <m/>
    <m/>
    <m/>
    <m/>
    <m/>
    <m/>
    <m/>
    <m/>
    <m/>
    <m/>
    <m/>
    <m/>
    <x v="4"/>
  </r>
  <r>
    <s v=""/>
    <m/>
    <m/>
    <m/>
    <m/>
    <x v="3"/>
    <x v="1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2"/>
    <x v="2"/>
    <x v="2"/>
    <m/>
    <m/>
    <m/>
    <m/>
    <m/>
    <m/>
    <m/>
    <m/>
    <m/>
    <x v="2"/>
    <x v="3"/>
    <x v="2"/>
    <m/>
    <x v="0"/>
    <x v="0"/>
    <x v="1"/>
    <m/>
    <m/>
    <m/>
    <m/>
    <m/>
    <m/>
    <m/>
    <m/>
    <m/>
    <m/>
    <m/>
    <m/>
    <m/>
    <x v="2"/>
    <x v="0"/>
    <x v="0"/>
    <m/>
    <m/>
    <m/>
    <m/>
    <m/>
    <m/>
    <m/>
    <m/>
    <m/>
    <x v="0"/>
    <x v="0"/>
    <x v="1"/>
    <m/>
    <m/>
    <m/>
    <m/>
    <x v="2"/>
    <x v="1"/>
    <x v="1"/>
    <x v="1"/>
    <x v="2"/>
    <x v="0"/>
    <x v="1"/>
    <x v="2"/>
    <x v="2"/>
    <x v="2"/>
    <m/>
    <m/>
    <x v="2"/>
    <x v="2"/>
    <x v="2"/>
    <m/>
    <m/>
    <m/>
    <m/>
    <m/>
    <m/>
    <m/>
    <m/>
    <m/>
    <m/>
    <m/>
    <x v="2"/>
    <m/>
    <m/>
    <m/>
    <m/>
    <m/>
    <m/>
    <m/>
    <m/>
    <m/>
    <m/>
    <m/>
    <m/>
    <m/>
    <m/>
    <x v="4"/>
  </r>
  <r>
    <s v=""/>
    <m/>
    <m/>
    <m/>
    <m/>
    <x v="3"/>
    <x v="1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2"/>
    <x v="2"/>
    <x v="2"/>
    <m/>
    <m/>
    <m/>
    <m/>
    <m/>
    <m/>
    <m/>
    <m/>
    <m/>
    <x v="2"/>
    <x v="3"/>
    <x v="2"/>
    <m/>
    <x v="0"/>
    <x v="0"/>
    <x v="1"/>
    <m/>
    <m/>
    <m/>
    <m/>
    <m/>
    <m/>
    <m/>
    <m/>
    <m/>
    <m/>
    <m/>
    <m/>
    <m/>
    <x v="2"/>
    <x v="0"/>
    <x v="0"/>
    <m/>
    <m/>
    <m/>
    <m/>
    <m/>
    <m/>
    <m/>
    <m/>
    <m/>
    <x v="0"/>
    <x v="0"/>
    <x v="1"/>
    <m/>
    <m/>
    <m/>
    <m/>
    <x v="2"/>
    <x v="1"/>
    <x v="1"/>
    <x v="1"/>
    <x v="2"/>
    <x v="0"/>
    <x v="1"/>
    <x v="2"/>
    <x v="2"/>
    <x v="2"/>
    <m/>
    <m/>
    <x v="2"/>
    <x v="2"/>
    <x v="2"/>
    <m/>
    <m/>
    <m/>
    <m/>
    <m/>
    <m/>
    <m/>
    <m/>
    <m/>
    <m/>
    <m/>
    <x v="2"/>
    <m/>
    <m/>
    <m/>
    <m/>
    <m/>
    <m/>
    <m/>
    <m/>
    <m/>
    <m/>
    <m/>
    <m/>
    <m/>
    <m/>
    <x v="4"/>
  </r>
  <r>
    <s v=""/>
    <m/>
    <m/>
    <m/>
    <m/>
    <x v="3"/>
    <x v="1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2"/>
    <x v="2"/>
    <x v="2"/>
    <m/>
    <m/>
    <m/>
    <m/>
    <m/>
    <m/>
    <m/>
    <m/>
    <m/>
    <x v="2"/>
    <x v="3"/>
    <x v="2"/>
    <m/>
    <x v="0"/>
    <x v="0"/>
    <x v="1"/>
    <m/>
    <m/>
    <m/>
    <m/>
    <m/>
    <m/>
    <m/>
    <m/>
    <m/>
    <m/>
    <m/>
    <m/>
    <m/>
    <x v="2"/>
    <x v="0"/>
    <x v="0"/>
    <m/>
    <m/>
    <m/>
    <m/>
    <m/>
    <m/>
    <m/>
    <m/>
    <m/>
    <x v="0"/>
    <x v="0"/>
    <x v="1"/>
    <m/>
    <m/>
    <m/>
    <m/>
    <x v="2"/>
    <x v="1"/>
    <x v="1"/>
    <x v="1"/>
    <x v="2"/>
    <x v="0"/>
    <x v="1"/>
    <x v="2"/>
    <x v="2"/>
    <x v="2"/>
    <m/>
    <m/>
    <x v="2"/>
    <x v="2"/>
    <x v="2"/>
    <m/>
    <m/>
    <m/>
    <m/>
    <m/>
    <m/>
    <m/>
    <m/>
    <m/>
    <m/>
    <m/>
    <x v="2"/>
    <m/>
    <m/>
    <m/>
    <m/>
    <m/>
    <m/>
    <m/>
    <m/>
    <m/>
    <m/>
    <m/>
    <m/>
    <m/>
    <m/>
    <x v="4"/>
  </r>
  <r>
    <s v=""/>
    <m/>
    <m/>
    <m/>
    <m/>
    <x v="3"/>
    <x v="1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2"/>
    <x v="2"/>
    <x v="2"/>
    <m/>
    <m/>
    <m/>
    <m/>
    <m/>
    <m/>
    <m/>
    <m/>
    <m/>
    <x v="2"/>
    <x v="3"/>
    <x v="2"/>
    <m/>
    <x v="0"/>
    <x v="0"/>
    <x v="1"/>
    <m/>
    <m/>
    <m/>
    <m/>
    <m/>
    <m/>
    <m/>
    <m/>
    <m/>
    <m/>
    <m/>
    <m/>
    <m/>
    <x v="2"/>
    <x v="0"/>
    <x v="0"/>
    <m/>
    <m/>
    <m/>
    <m/>
    <m/>
    <m/>
    <m/>
    <m/>
    <m/>
    <x v="0"/>
    <x v="0"/>
    <x v="1"/>
    <m/>
    <m/>
    <m/>
    <m/>
    <x v="2"/>
    <x v="1"/>
    <x v="1"/>
    <x v="1"/>
    <x v="2"/>
    <x v="0"/>
    <x v="1"/>
    <x v="2"/>
    <x v="2"/>
    <x v="2"/>
    <m/>
    <m/>
    <x v="2"/>
    <x v="2"/>
    <x v="2"/>
    <m/>
    <m/>
    <m/>
    <m/>
    <m/>
    <m/>
    <m/>
    <m/>
    <m/>
    <m/>
    <m/>
    <x v="2"/>
    <m/>
    <m/>
    <m/>
    <m/>
    <m/>
    <m/>
    <m/>
    <m/>
    <m/>
    <m/>
    <m/>
    <m/>
    <m/>
    <m/>
    <x v="4"/>
  </r>
  <r>
    <s v=""/>
    <m/>
    <m/>
    <m/>
    <m/>
    <x v="3"/>
    <x v="1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2"/>
    <x v="2"/>
    <x v="2"/>
    <m/>
    <m/>
    <m/>
    <m/>
    <m/>
    <m/>
    <m/>
    <m/>
    <m/>
    <x v="2"/>
    <x v="3"/>
    <x v="2"/>
    <m/>
    <x v="0"/>
    <x v="0"/>
    <x v="1"/>
    <m/>
    <m/>
    <m/>
    <m/>
    <m/>
    <m/>
    <m/>
    <m/>
    <m/>
    <m/>
    <m/>
    <m/>
    <m/>
    <x v="2"/>
    <x v="0"/>
    <x v="0"/>
    <m/>
    <m/>
    <m/>
    <m/>
    <m/>
    <m/>
    <m/>
    <m/>
    <m/>
    <x v="0"/>
    <x v="0"/>
    <x v="1"/>
    <m/>
    <m/>
    <m/>
    <m/>
    <x v="2"/>
    <x v="1"/>
    <x v="1"/>
    <x v="1"/>
    <x v="2"/>
    <x v="0"/>
    <x v="1"/>
    <x v="2"/>
    <x v="2"/>
    <x v="2"/>
    <m/>
    <m/>
    <x v="2"/>
    <x v="2"/>
    <x v="2"/>
    <m/>
    <m/>
    <m/>
    <m/>
    <m/>
    <m/>
    <m/>
    <m/>
    <m/>
    <m/>
    <m/>
    <x v="2"/>
    <m/>
    <m/>
    <m/>
    <m/>
    <m/>
    <m/>
    <m/>
    <m/>
    <m/>
    <m/>
    <m/>
    <m/>
    <m/>
    <m/>
    <x v="4"/>
  </r>
  <r>
    <s v=""/>
    <m/>
    <m/>
    <m/>
    <m/>
    <x v="3"/>
    <x v="1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2"/>
    <x v="2"/>
    <x v="2"/>
    <m/>
    <m/>
    <m/>
    <m/>
    <m/>
    <m/>
    <m/>
    <m/>
    <m/>
    <x v="2"/>
    <x v="3"/>
    <x v="2"/>
    <m/>
    <x v="0"/>
    <x v="0"/>
    <x v="1"/>
    <m/>
    <m/>
    <m/>
    <m/>
    <m/>
    <m/>
    <m/>
    <m/>
    <m/>
    <m/>
    <m/>
    <m/>
    <m/>
    <x v="2"/>
    <x v="0"/>
    <x v="0"/>
    <m/>
    <m/>
    <m/>
    <m/>
    <m/>
    <m/>
    <m/>
    <m/>
    <m/>
    <x v="0"/>
    <x v="0"/>
    <x v="1"/>
    <m/>
    <m/>
    <m/>
    <m/>
    <x v="2"/>
    <x v="1"/>
    <x v="1"/>
    <x v="1"/>
    <x v="2"/>
    <x v="0"/>
    <x v="1"/>
    <x v="2"/>
    <x v="2"/>
    <x v="2"/>
    <m/>
    <m/>
    <x v="2"/>
    <x v="2"/>
    <x v="2"/>
    <m/>
    <m/>
    <m/>
    <m/>
    <m/>
    <m/>
    <m/>
    <m/>
    <m/>
    <m/>
    <m/>
    <x v="2"/>
    <m/>
    <m/>
    <m/>
    <m/>
    <m/>
    <m/>
    <m/>
    <m/>
    <m/>
    <m/>
    <m/>
    <m/>
    <m/>
    <m/>
    <x v="4"/>
  </r>
  <r>
    <s v=""/>
    <m/>
    <m/>
    <m/>
    <m/>
    <x v="3"/>
    <x v="1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2"/>
    <x v="2"/>
    <x v="2"/>
    <m/>
    <m/>
    <m/>
    <m/>
    <m/>
    <m/>
    <m/>
    <m/>
    <m/>
    <x v="2"/>
    <x v="3"/>
    <x v="2"/>
    <m/>
    <x v="0"/>
    <x v="0"/>
    <x v="1"/>
    <m/>
    <m/>
    <m/>
    <m/>
    <m/>
    <m/>
    <m/>
    <m/>
    <m/>
    <m/>
    <m/>
    <m/>
    <m/>
    <x v="2"/>
    <x v="0"/>
    <x v="0"/>
    <m/>
    <m/>
    <m/>
    <m/>
    <m/>
    <m/>
    <m/>
    <m/>
    <m/>
    <x v="0"/>
    <x v="0"/>
    <x v="1"/>
    <m/>
    <m/>
    <m/>
    <m/>
    <x v="2"/>
    <x v="1"/>
    <x v="1"/>
    <x v="1"/>
    <x v="2"/>
    <x v="0"/>
    <x v="1"/>
    <x v="2"/>
    <x v="2"/>
    <x v="2"/>
    <m/>
    <m/>
    <x v="2"/>
    <x v="2"/>
    <x v="2"/>
    <m/>
    <m/>
    <m/>
    <m/>
    <m/>
    <m/>
    <m/>
    <m/>
    <m/>
    <m/>
    <m/>
    <x v="2"/>
    <m/>
    <m/>
    <m/>
    <m/>
    <m/>
    <m/>
    <m/>
    <m/>
    <m/>
    <m/>
    <m/>
    <m/>
    <m/>
    <m/>
    <x v="4"/>
  </r>
  <r>
    <s v=""/>
    <m/>
    <m/>
    <m/>
    <m/>
    <x v="3"/>
    <x v="1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2"/>
    <x v="2"/>
    <x v="2"/>
    <m/>
    <m/>
    <m/>
    <m/>
    <m/>
    <m/>
    <m/>
    <m/>
    <m/>
    <x v="2"/>
    <x v="3"/>
    <x v="2"/>
    <m/>
    <x v="0"/>
    <x v="0"/>
    <x v="1"/>
    <m/>
    <m/>
    <m/>
    <m/>
    <m/>
    <m/>
    <m/>
    <m/>
    <m/>
    <m/>
    <m/>
    <m/>
    <m/>
    <x v="2"/>
    <x v="0"/>
    <x v="0"/>
    <m/>
    <m/>
    <m/>
    <m/>
    <m/>
    <m/>
    <m/>
    <m/>
    <m/>
    <x v="0"/>
    <x v="0"/>
    <x v="1"/>
    <m/>
    <m/>
    <m/>
    <m/>
    <x v="2"/>
    <x v="1"/>
    <x v="1"/>
    <x v="1"/>
    <x v="2"/>
    <x v="0"/>
    <x v="1"/>
    <x v="2"/>
    <x v="2"/>
    <x v="2"/>
    <m/>
    <m/>
    <x v="2"/>
    <x v="2"/>
    <x v="2"/>
    <m/>
    <m/>
    <m/>
    <m/>
    <m/>
    <m/>
    <m/>
    <m/>
    <m/>
    <m/>
    <m/>
    <x v="2"/>
    <m/>
    <m/>
    <m/>
    <m/>
    <m/>
    <m/>
    <m/>
    <m/>
    <m/>
    <m/>
    <m/>
    <m/>
    <m/>
    <m/>
    <x v="4"/>
  </r>
  <r>
    <s v=""/>
    <m/>
    <m/>
    <m/>
    <m/>
    <x v="3"/>
    <x v="1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2"/>
    <x v="2"/>
    <x v="2"/>
    <m/>
    <m/>
    <m/>
    <m/>
    <m/>
    <m/>
    <m/>
    <m/>
    <m/>
    <x v="2"/>
    <x v="3"/>
    <x v="2"/>
    <m/>
    <x v="0"/>
    <x v="0"/>
    <x v="1"/>
    <m/>
    <m/>
    <m/>
    <m/>
    <m/>
    <m/>
    <m/>
    <m/>
    <m/>
    <m/>
    <m/>
    <m/>
    <m/>
    <x v="2"/>
    <x v="0"/>
    <x v="0"/>
    <m/>
    <m/>
    <m/>
    <m/>
    <m/>
    <m/>
    <m/>
    <m/>
    <m/>
    <x v="0"/>
    <x v="0"/>
    <x v="1"/>
    <m/>
    <m/>
    <m/>
    <m/>
    <x v="2"/>
    <x v="1"/>
    <x v="1"/>
    <x v="1"/>
    <x v="2"/>
    <x v="0"/>
    <x v="1"/>
    <x v="2"/>
    <x v="2"/>
    <x v="2"/>
    <m/>
    <m/>
    <x v="2"/>
    <x v="2"/>
    <x v="2"/>
    <m/>
    <m/>
    <m/>
    <m/>
    <m/>
    <m/>
    <m/>
    <m/>
    <m/>
    <m/>
    <m/>
    <x v="2"/>
    <m/>
    <m/>
    <m/>
    <m/>
    <m/>
    <m/>
    <m/>
    <m/>
    <m/>
    <m/>
    <m/>
    <m/>
    <m/>
    <m/>
    <x v="4"/>
  </r>
  <r>
    <s v=""/>
    <m/>
    <m/>
    <m/>
    <m/>
    <x v="3"/>
    <x v="1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2"/>
    <x v="2"/>
    <x v="2"/>
    <m/>
    <m/>
    <m/>
    <m/>
    <m/>
    <m/>
    <m/>
    <m/>
    <m/>
    <x v="2"/>
    <x v="3"/>
    <x v="2"/>
    <m/>
    <x v="0"/>
    <x v="0"/>
    <x v="1"/>
    <m/>
    <m/>
    <m/>
    <m/>
    <m/>
    <m/>
    <m/>
    <m/>
    <m/>
    <m/>
    <m/>
    <m/>
    <m/>
    <x v="2"/>
    <x v="0"/>
    <x v="0"/>
    <m/>
    <m/>
    <m/>
    <m/>
    <m/>
    <m/>
    <m/>
    <m/>
    <m/>
    <x v="0"/>
    <x v="0"/>
    <x v="1"/>
    <m/>
    <m/>
    <m/>
    <m/>
    <x v="2"/>
    <x v="1"/>
    <x v="1"/>
    <x v="1"/>
    <x v="2"/>
    <x v="0"/>
    <x v="1"/>
    <x v="2"/>
    <x v="2"/>
    <x v="2"/>
    <m/>
    <m/>
    <x v="2"/>
    <x v="2"/>
    <x v="2"/>
    <m/>
    <m/>
    <m/>
    <m/>
    <m/>
    <m/>
    <m/>
    <m/>
    <m/>
    <m/>
    <m/>
    <x v="2"/>
    <m/>
    <m/>
    <m/>
    <m/>
    <m/>
    <m/>
    <m/>
    <m/>
    <m/>
    <m/>
    <m/>
    <m/>
    <m/>
    <m/>
    <x v="4"/>
  </r>
  <r>
    <s v=""/>
    <m/>
    <m/>
    <m/>
    <m/>
    <x v="3"/>
    <x v="1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2"/>
    <x v="2"/>
    <x v="2"/>
    <m/>
    <m/>
    <m/>
    <m/>
    <m/>
    <m/>
    <m/>
    <m/>
    <m/>
    <x v="2"/>
    <x v="3"/>
    <x v="2"/>
    <m/>
    <x v="0"/>
    <x v="0"/>
    <x v="1"/>
    <m/>
    <m/>
    <m/>
    <m/>
    <m/>
    <m/>
    <m/>
    <m/>
    <m/>
    <m/>
    <m/>
    <m/>
    <m/>
    <x v="2"/>
    <x v="0"/>
    <x v="0"/>
    <m/>
    <m/>
    <m/>
    <m/>
    <m/>
    <m/>
    <m/>
    <m/>
    <m/>
    <x v="0"/>
    <x v="0"/>
    <x v="1"/>
    <m/>
    <m/>
    <m/>
    <m/>
    <x v="2"/>
    <x v="1"/>
    <x v="1"/>
    <x v="1"/>
    <x v="2"/>
    <x v="0"/>
    <x v="1"/>
    <x v="2"/>
    <x v="2"/>
    <x v="2"/>
    <m/>
    <m/>
    <x v="2"/>
    <x v="2"/>
    <x v="2"/>
    <m/>
    <m/>
    <m/>
    <m/>
    <m/>
    <m/>
    <m/>
    <m/>
    <m/>
    <m/>
    <m/>
    <x v="2"/>
    <m/>
    <m/>
    <m/>
    <m/>
    <m/>
    <m/>
    <m/>
    <m/>
    <m/>
    <m/>
    <m/>
    <m/>
    <m/>
    <m/>
    <x v="4"/>
  </r>
  <r>
    <s v=""/>
    <m/>
    <m/>
    <m/>
    <m/>
    <x v="3"/>
    <x v="1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2"/>
    <x v="2"/>
    <x v="2"/>
    <m/>
    <m/>
    <m/>
    <m/>
    <m/>
    <m/>
    <m/>
    <m/>
    <m/>
    <x v="2"/>
    <x v="3"/>
    <x v="2"/>
    <m/>
    <x v="0"/>
    <x v="0"/>
    <x v="1"/>
    <m/>
    <m/>
    <m/>
    <m/>
    <m/>
    <m/>
    <m/>
    <m/>
    <m/>
    <m/>
    <m/>
    <m/>
    <m/>
    <x v="2"/>
    <x v="0"/>
    <x v="0"/>
    <m/>
    <m/>
    <m/>
    <m/>
    <m/>
    <m/>
    <m/>
    <m/>
    <m/>
    <x v="0"/>
    <x v="0"/>
    <x v="1"/>
    <m/>
    <m/>
    <m/>
    <m/>
    <x v="2"/>
    <x v="1"/>
    <x v="1"/>
    <x v="1"/>
    <x v="2"/>
    <x v="0"/>
    <x v="1"/>
    <x v="2"/>
    <x v="2"/>
    <x v="2"/>
    <m/>
    <m/>
    <x v="2"/>
    <x v="2"/>
    <x v="2"/>
    <m/>
    <m/>
    <m/>
    <m/>
    <m/>
    <m/>
    <m/>
    <m/>
    <m/>
    <m/>
    <m/>
    <x v="2"/>
    <m/>
    <m/>
    <m/>
    <m/>
    <m/>
    <m/>
    <m/>
    <m/>
    <m/>
    <m/>
    <m/>
    <m/>
    <m/>
    <m/>
    <x v="4"/>
  </r>
  <r>
    <s v=""/>
    <m/>
    <m/>
    <m/>
    <m/>
    <x v="3"/>
    <x v="1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2"/>
    <x v="2"/>
    <x v="2"/>
    <m/>
    <m/>
    <m/>
    <m/>
    <m/>
    <m/>
    <m/>
    <m/>
    <m/>
    <x v="2"/>
    <x v="3"/>
    <x v="2"/>
    <m/>
    <x v="0"/>
    <x v="0"/>
    <x v="1"/>
    <m/>
    <m/>
    <m/>
    <m/>
    <m/>
    <m/>
    <m/>
    <m/>
    <m/>
    <m/>
    <m/>
    <m/>
    <m/>
    <x v="2"/>
    <x v="0"/>
    <x v="0"/>
    <m/>
    <m/>
    <m/>
    <m/>
    <m/>
    <m/>
    <m/>
    <m/>
    <m/>
    <x v="0"/>
    <x v="0"/>
    <x v="1"/>
    <m/>
    <m/>
    <m/>
    <m/>
    <x v="2"/>
    <x v="1"/>
    <x v="1"/>
    <x v="1"/>
    <x v="2"/>
    <x v="0"/>
    <x v="1"/>
    <x v="2"/>
    <x v="2"/>
    <x v="2"/>
    <m/>
    <m/>
    <x v="2"/>
    <x v="2"/>
    <x v="2"/>
    <m/>
    <m/>
    <m/>
    <m/>
    <m/>
    <m/>
    <m/>
    <m/>
    <m/>
    <m/>
    <m/>
    <x v="2"/>
    <m/>
    <m/>
    <m/>
    <m/>
    <m/>
    <m/>
    <m/>
    <m/>
    <m/>
    <m/>
    <m/>
    <m/>
    <m/>
    <m/>
    <x v="4"/>
  </r>
  <r>
    <s v=""/>
    <m/>
    <m/>
    <m/>
    <m/>
    <x v="3"/>
    <x v="1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2"/>
    <x v="2"/>
    <x v="2"/>
    <m/>
    <m/>
    <m/>
    <m/>
    <m/>
    <m/>
    <m/>
    <m/>
    <m/>
    <x v="2"/>
    <x v="3"/>
    <x v="2"/>
    <m/>
    <x v="0"/>
    <x v="0"/>
    <x v="1"/>
    <m/>
    <m/>
    <m/>
    <m/>
    <m/>
    <m/>
    <m/>
    <m/>
    <m/>
    <m/>
    <m/>
    <m/>
    <m/>
    <x v="2"/>
    <x v="0"/>
    <x v="0"/>
    <m/>
    <m/>
    <m/>
    <m/>
    <m/>
    <m/>
    <m/>
    <m/>
    <m/>
    <x v="0"/>
    <x v="0"/>
    <x v="1"/>
    <m/>
    <m/>
    <m/>
    <m/>
    <x v="2"/>
    <x v="1"/>
    <x v="1"/>
    <x v="1"/>
    <x v="2"/>
    <x v="0"/>
    <x v="1"/>
    <x v="2"/>
    <x v="2"/>
    <x v="2"/>
    <m/>
    <m/>
    <x v="2"/>
    <x v="2"/>
    <x v="2"/>
    <m/>
    <m/>
    <m/>
    <m/>
    <m/>
    <m/>
    <m/>
    <m/>
    <m/>
    <m/>
    <m/>
    <x v="2"/>
    <m/>
    <m/>
    <m/>
    <m/>
    <m/>
    <m/>
    <m/>
    <m/>
    <m/>
    <m/>
    <m/>
    <m/>
    <m/>
    <m/>
    <x v="4"/>
  </r>
  <r>
    <s v=""/>
    <m/>
    <m/>
    <m/>
    <m/>
    <x v="3"/>
    <x v="1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2"/>
    <x v="2"/>
    <x v="2"/>
    <m/>
    <m/>
    <m/>
    <m/>
    <m/>
    <m/>
    <m/>
    <m/>
    <m/>
    <x v="2"/>
    <x v="3"/>
    <x v="2"/>
    <m/>
    <x v="0"/>
    <x v="0"/>
    <x v="1"/>
    <m/>
    <m/>
    <m/>
    <m/>
    <m/>
    <m/>
    <m/>
    <m/>
    <m/>
    <m/>
    <m/>
    <m/>
    <m/>
    <x v="2"/>
    <x v="0"/>
    <x v="0"/>
    <m/>
    <m/>
    <m/>
    <m/>
    <m/>
    <m/>
    <m/>
    <m/>
    <m/>
    <x v="0"/>
    <x v="0"/>
    <x v="1"/>
    <m/>
    <m/>
    <m/>
    <m/>
    <x v="2"/>
    <x v="1"/>
    <x v="1"/>
    <x v="1"/>
    <x v="2"/>
    <x v="0"/>
    <x v="1"/>
    <x v="2"/>
    <x v="2"/>
    <x v="2"/>
    <m/>
    <m/>
    <x v="2"/>
    <x v="2"/>
    <x v="2"/>
    <m/>
    <m/>
    <m/>
    <m/>
    <m/>
    <m/>
    <m/>
    <m/>
    <m/>
    <m/>
    <m/>
    <x v="2"/>
    <m/>
    <m/>
    <m/>
    <m/>
    <m/>
    <m/>
    <m/>
    <m/>
    <m/>
    <m/>
    <m/>
    <m/>
    <m/>
    <m/>
    <x v="4"/>
  </r>
  <r>
    <s v=""/>
    <m/>
    <m/>
    <m/>
    <m/>
    <x v="3"/>
    <x v="1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2"/>
    <x v="2"/>
    <x v="2"/>
    <m/>
    <m/>
    <m/>
    <m/>
    <m/>
    <m/>
    <m/>
    <m/>
    <m/>
    <x v="2"/>
    <x v="3"/>
    <x v="2"/>
    <m/>
    <x v="0"/>
    <x v="0"/>
    <x v="1"/>
    <m/>
    <m/>
    <m/>
    <m/>
    <m/>
    <m/>
    <m/>
    <m/>
    <m/>
    <m/>
    <m/>
    <m/>
    <m/>
    <x v="2"/>
    <x v="0"/>
    <x v="0"/>
    <m/>
    <m/>
    <m/>
    <m/>
    <m/>
    <m/>
    <m/>
    <m/>
    <m/>
    <x v="0"/>
    <x v="0"/>
    <x v="1"/>
    <m/>
    <m/>
    <m/>
    <m/>
    <x v="2"/>
    <x v="1"/>
    <x v="1"/>
    <x v="1"/>
    <x v="2"/>
    <x v="0"/>
    <x v="1"/>
    <x v="2"/>
    <x v="2"/>
    <x v="2"/>
    <m/>
    <m/>
    <x v="2"/>
    <x v="2"/>
    <x v="2"/>
    <m/>
    <m/>
    <m/>
    <m/>
    <m/>
    <m/>
    <m/>
    <m/>
    <m/>
    <m/>
    <m/>
    <x v="2"/>
    <m/>
    <m/>
    <m/>
    <m/>
    <m/>
    <m/>
    <m/>
    <m/>
    <m/>
    <m/>
    <m/>
    <m/>
    <m/>
    <m/>
    <x v="4"/>
  </r>
  <r>
    <s v=""/>
    <m/>
    <m/>
    <m/>
    <m/>
    <x v="3"/>
    <x v="1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2"/>
    <x v="2"/>
    <x v="2"/>
    <m/>
    <m/>
    <m/>
    <m/>
    <m/>
    <m/>
    <m/>
    <m/>
    <m/>
    <x v="2"/>
    <x v="3"/>
    <x v="2"/>
    <m/>
    <x v="0"/>
    <x v="0"/>
    <x v="1"/>
    <m/>
    <m/>
    <m/>
    <m/>
    <m/>
    <m/>
    <m/>
    <m/>
    <m/>
    <m/>
    <m/>
    <m/>
    <m/>
    <x v="2"/>
    <x v="0"/>
    <x v="0"/>
    <m/>
    <m/>
    <m/>
    <m/>
    <m/>
    <m/>
    <m/>
    <m/>
    <m/>
    <x v="0"/>
    <x v="0"/>
    <x v="1"/>
    <m/>
    <m/>
    <m/>
    <m/>
    <x v="2"/>
    <x v="1"/>
    <x v="1"/>
    <x v="1"/>
    <x v="2"/>
    <x v="0"/>
    <x v="1"/>
    <x v="2"/>
    <x v="2"/>
    <x v="2"/>
    <m/>
    <m/>
    <x v="2"/>
    <x v="2"/>
    <x v="2"/>
    <m/>
    <m/>
    <m/>
    <m/>
    <m/>
    <m/>
    <m/>
    <m/>
    <m/>
    <m/>
    <m/>
    <x v="2"/>
    <m/>
    <m/>
    <m/>
    <m/>
    <m/>
    <m/>
    <m/>
    <m/>
    <m/>
    <m/>
    <m/>
    <m/>
    <m/>
    <m/>
    <x v="4"/>
  </r>
  <r>
    <s v=""/>
    <m/>
    <m/>
    <m/>
    <m/>
    <x v="3"/>
    <x v="1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2"/>
    <x v="2"/>
    <x v="2"/>
    <m/>
    <m/>
    <m/>
    <m/>
    <m/>
    <m/>
    <m/>
    <m/>
    <m/>
    <x v="2"/>
    <x v="3"/>
    <x v="2"/>
    <m/>
    <x v="0"/>
    <x v="0"/>
    <x v="1"/>
    <m/>
    <m/>
    <m/>
    <m/>
    <m/>
    <m/>
    <m/>
    <m/>
    <m/>
    <m/>
    <m/>
    <m/>
    <m/>
    <x v="2"/>
    <x v="0"/>
    <x v="0"/>
    <m/>
    <m/>
    <m/>
    <m/>
    <m/>
    <m/>
    <m/>
    <m/>
    <m/>
    <x v="0"/>
    <x v="0"/>
    <x v="1"/>
    <m/>
    <m/>
    <m/>
    <m/>
    <x v="2"/>
    <x v="1"/>
    <x v="1"/>
    <x v="1"/>
    <x v="2"/>
    <x v="0"/>
    <x v="1"/>
    <x v="2"/>
    <x v="2"/>
    <x v="2"/>
    <m/>
    <m/>
    <x v="2"/>
    <x v="2"/>
    <x v="2"/>
    <m/>
    <m/>
    <m/>
    <m/>
    <m/>
    <m/>
    <m/>
    <m/>
    <m/>
    <m/>
    <m/>
    <x v="2"/>
    <m/>
    <m/>
    <m/>
    <m/>
    <m/>
    <m/>
    <m/>
    <m/>
    <m/>
    <m/>
    <m/>
    <m/>
    <m/>
    <m/>
    <x v="4"/>
  </r>
  <r>
    <s v=""/>
    <m/>
    <m/>
    <m/>
    <m/>
    <x v="3"/>
    <x v="1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2"/>
    <x v="2"/>
    <x v="2"/>
    <m/>
    <m/>
    <m/>
    <m/>
    <m/>
    <m/>
    <m/>
    <m/>
    <m/>
    <x v="2"/>
    <x v="3"/>
    <x v="2"/>
    <m/>
    <x v="0"/>
    <x v="0"/>
    <x v="1"/>
    <m/>
    <m/>
    <m/>
    <m/>
    <m/>
    <m/>
    <m/>
    <m/>
    <m/>
    <m/>
    <m/>
    <m/>
    <m/>
    <x v="2"/>
    <x v="0"/>
    <x v="0"/>
    <m/>
    <m/>
    <m/>
    <m/>
    <m/>
    <m/>
    <m/>
    <m/>
    <m/>
    <x v="0"/>
    <x v="0"/>
    <x v="1"/>
    <m/>
    <m/>
    <m/>
    <m/>
    <x v="2"/>
    <x v="1"/>
    <x v="1"/>
    <x v="1"/>
    <x v="2"/>
    <x v="0"/>
    <x v="1"/>
    <x v="2"/>
    <x v="2"/>
    <x v="2"/>
    <m/>
    <m/>
    <x v="2"/>
    <x v="2"/>
    <x v="2"/>
    <m/>
    <m/>
    <m/>
    <m/>
    <m/>
    <m/>
    <m/>
    <m/>
    <m/>
    <m/>
    <m/>
    <x v="2"/>
    <m/>
    <m/>
    <m/>
    <m/>
    <m/>
    <m/>
    <m/>
    <m/>
    <m/>
    <m/>
    <m/>
    <m/>
    <m/>
    <m/>
    <x v="4"/>
  </r>
  <r>
    <s v=" "/>
    <m/>
    <m/>
    <m/>
    <m/>
    <x v="3"/>
    <x v="1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2"/>
    <x v="2"/>
    <x v="2"/>
    <m/>
    <m/>
    <m/>
    <m/>
    <m/>
    <m/>
    <m/>
    <m/>
    <m/>
    <x v="2"/>
    <x v="3"/>
    <x v="2"/>
    <m/>
    <x v="0"/>
    <x v="0"/>
    <x v="1"/>
    <m/>
    <m/>
    <m/>
    <m/>
    <m/>
    <m/>
    <m/>
    <m/>
    <m/>
    <m/>
    <m/>
    <m/>
    <m/>
    <x v="2"/>
    <x v="0"/>
    <x v="0"/>
    <m/>
    <m/>
    <m/>
    <m/>
    <m/>
    <m/>
    <m/>
    <m/>
    <m/>
    <x v="0"/>
    <x v="0"/>
    <x v="1"/>
    <m/>
    <m/>
    <m/>
    <m/>
    <x v="2"/>
    <x v="1"/>
    <x v="1"/>
    <x v="1"/>
    <x v="2"/>
    <x v="0"/>
    <x v="1"/>
    <x v="2"/>
    <x v="2"/>
    <x v="2"/>
    <m/>
    <m/>
    <x v="2"/>
    <x v="2"/>
    <x v="2"/>
    <m/>
    <m/>
    <m/>
    <m/>
    <m/>
    <m/>
    <m/>
    <m/>
    <m/>
    <m/>
    <m/>
    <x v="2"/>
    <m/>
    <m/>
    <m/>
    <m/>
    <m/>
    <m/>
    <m/>
    <m/>
    <m/>
    <m/>
    <m/>
    <m/>
    <m/>
    <m/>
    <x v="4"/>
  </r>
  <r>
    <s v=""/>
    <m/>
    <m/>
    <m/>
    <m/>
    <x v="3"/>
    <x v="1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2"/>
    <x v="2"/>
    <x v="2"/>
    <m/>
    <m/>
    <m/>
    <m/>
    <m/>
    <m/>
    <m/>
    <m/>
    <m/>
    <x v="2"/>
    <x v="3"/>
    <x v="2"/>
    <m/>
    <x v="0"/>
    <x v="0"/>
    <x v="1"/>
    <m/>
    <m/>
    <m/>
    <m/>
    <m/>
    <m/>
    <m/>
    <m/>
    <m/>
    <m/>
    <m/>
    <m/>
    <m/>
    <x v="2"/>
    <x v="0"/>
    <x v="0"/>
    <m/>
    <m/>
    <m/>
    <m/>
    <m/>
    <m/>
    <m/>
    <m/>
    <m/>
    <x v="0"/>
    <x v="0"/>
    <x v="1"/>
    <m/>
    <m/>
    <m/>
    <m/>
    <x v="2"/>
    <x v="1"/>
    <x v="1"/>
    <x v="1"/>
    <x v="2"/>
    <x v="0"/>
    <x v="1"/>
    <x v="2"/>
    <x v="2"/>
    <x v="2"/>
    <m/>
    <m/>
    <x v="2"/>
    <x v="2"/>
    <x v="2"/>
    <m/>
    <m/>
    <m/>
    <m/>
    <m/>
    <m/>
    <m/>
    <m/>
    <m/>
    <m/>
    <m/>
    <x v="2"/>
    <m/>
    <m/>
    <m/>
    <m/>
    <m/>
    <m/>
    <m/>
    <m/>
    <m/>
    <m/>
    <m/>
    <m/>
    <m/>
    <m/>
    <x v="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34" dataOnRows="1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A3:B21" firstHeaderRow="1" firstDataRow="1" firstDataCol="1"/>
  <pivotFields count="132">
    <pivotField showAll="0"/>
    <pivotField showAll="0"/>
    <pivotField showAll="0"/>
    <pivotField showAll="0"/>
    <pivotField showAll="0"/>
    <pivotField axis="axisRow" showAll="0">
      <items count="5">
        <item x="0"/>
        <item x="1"/>
        <item x="2"/>
        <item x="3"/>
        <item t="default"/>
      </items>
    </pivotField>
    <pivotField axis="axisRow" dataField="1" showAll="0">
      <items count="14">
        <item x="9"/>
        <item x="5"/>
        <item x="2"/>
        <item x="1"/>
        <item x="8"/>
        <item x="6"/>
        <item x="3"/>
        <item x="10"/>
        <item x="4"/>
        <item x="0"/>
        <item x="7"/>
        <item x="11"/>
        <item x="12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>
      <items count="4">
        <item x="1"/>
        <item x="0"/>
        <item h="1" x="2"/>
        <item t="default"/>
      </items>
    </pivotField>
    <pivotField showAll="0">
      <items count="4">
        <item x="1"/>
        <item x="0"/>
        <item x="2"/>
        <item t="default"/>
      </items>
    </pivotField>
    <pivotField showAll="0">
      <items count="4">
        <item x="1"/>
        <item x="0"/>
        <item x="2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>
      <items count="6">
        <item x="0"/>
        <item x="1"/>
        <item x="3"/>
        <item x="4"/>
        <item x="2"/>
        <item t="default"/>
      </items>
    </pivotField>
    <pivotField showAll="0">
      <items count="5">
        <item x="0"/>
        <item x="1"/>
        <item x="2"/>
        <item x="3"/>
        <item t="default"/>
      </items>
    </pivotField>
    <pivotField showAll="0">
      <items count="7">
        <item x="3"/>
        <item x="5"/>
        <item x="4"/>
        <item x="1"/>
        <item x="0"/>
        <item x="2"/>
        <item t="default"/>
      </items>
    </pivotField>
    <pivotField showAll="0"/>
    <pivotField showAll="0">
      <items count="4">
        <item x="2"/>
        <item x="1"/>
        <item x="0"/>
        <item t="default"/>
      </items>
    </pivotField>
    <pivotField showAll="0">
      <items count="5">
        <item x="3"/>
        <item x="1"/>
        <item x="2"/>
        <item x="0"/>
        <item t="default"/>
      </items>
    </pivotField>
    <pivotField showAll="0">
      <items count="4">
        <item x="0"/>
        <item x="2"/>
        <item x="1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>
      <items count="6">
        <item x="3"/>
        <item x="4"/>
        <item x="0"/>
        <item x="1"/>
        <item x="2"/>
        <item t="default"/>
      </items>
    </pivotField>
    <pivotField showAll="0">
      <items count="5">
        <item x="3"/>
        <item x="1"/>
        <item x="2"/>
        <item x="0"/>
        <item t="default"/>
      </items>
    </pivotField>
    <pivotField showAll="0">
      <items count="5">
        <item x="2"/>
        <item x="1"/>
        <item x="3"/>
        <item x="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>
      <items count="5">
        <item x="2"/>
        <item x="3"/>
        <item x="1"/>
        <item x="0"/>
        <item t="default"/>
      </items>
    </pivotField>
    <pivotField showAll="0">
      <items count="4">
        <item x="2"/>
        <item x="1"/>
        <item x="0"/>
        <item t="default"/>
      </items>
    </pivotField>
    <pivotField showAll="0">
      <items count="5">
        <item x="0"/>
        <item x="3"/>
        <item x="2"/>
        <item x="1"/>
        <item t="default"/>
      </items>
    </pivotField>
    <pivotField showAll="0"/>
    <pivotField showAll="0"/>
    <pivotField showAll="0"/>
    <pivotField showAll="0"/>
    <pivotField showAll="0">
      <items count="4">
        <item x="0"/>
        <item x="1"/>
        <item x="2"/>
        <item t="default"/>
      </items>
    </pivotField>
    <pivotField showAll="0">
      <items count="3">
        <item x="0"/>
        <item x="1"/>
        <item t="default"/>
      </items>
    </pivotField>
    <pivotField showAll="0">
      <items count="4">
        <item x="0"/>
        <item x="2"/>
        <item x="1"/>
        <item t="default"/>
      </items>
    </pivotField>
    <pivotField showAll="0">
      <items count="3">
        <item x="0"/>
        <item x="1"/>
        <item t="default"/>
      </items>
    </pivotField>
    <pivotField showAll="0">
      <items count="4">
        <item x="1"/>
        <item x="0"/>
        <item x="2"/>
        <item t="default"/>
      </items>
    </pivotField>
    <pivotField showAll="0">
      <items count="2">
        <item x="0"/>
        <item t="default"/>
      </items>
    </pivotField>
    <pivotField showAll="0">
      <items count="4">
        <item x="2"/>
        <item x="0"/>
        <item x="1"/>
        <item t="default"/>
      </items>
    </pivotField>
    <pivotField showAll="0">
      <items count="4">
        <item x="0"/>
        <item x="1"/>
        <item x="2"/>
        <item t="default"/>
      </items>
    </pivotField>
    <pivotField showAll="0">
      <items count="4">
        <item x="0"/>
        <item x="1"/>
        <item x="2"/>
        <item t="default"/>
      </items>
    </pivotField>
    <pivotField showAll="0">
      <items count="4">
        <item x="0"/>
        <item x="1"/>
        <item x="2"/>
        <item t="default"/>
      </items>
    </pivotField>
    <pivotField showAll="0"/>
    <pivotField showAll="0"/>
    <pivotField showAll="0">
      <items count="4">
        <item x="1"/>
        <item x="0"/>
        <item x="2"/>
        <item t="default"/>
      </items>
    </pivotField>
    <pivotField showAll="0">
      <items count="4">
        <item x="0"/>
        <item x="1"/>
        <item x="2"/>
        <item t="default"/>
      </items>
    </pivotField>
    <pivotField showAll="0">
      <items count="4">
        <item x="0"/>
        <item x="1"/>
        <item x="2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>
      <items count="4">
        <item x="1"/>
        <item x="0"/>
        <item x="2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>
      <items count="6">
        <item x="0"/>
        <item x="1"/>
        <item x="3"/>
        <item x="2"/>
        <item x="4"/>
        <item t="default"/>
      </items>
    </pivotField>
  </pivotFields>
  <rowFields count="2">
    <field x="5"/>
    <field x="6"/>
  </rowFields>
  <rowItems count="18">
    <i>
      <x/>
    </i>
    <i r="1">
      <x v="2"/>
    </i>
    <i r="1">
      <x v="3"/>
    </i>
    <i r="1">
      <x v="6"/>
    </i>
    <i r="1">
      <x v="9"/>
    </i>
    <i>
      <x v="1"/>
    </i>
    <i r="1">
      <x v="1"/>
    </i>
    <i r="1">
      <x v="5"/>
    </i>
    <i r="1">
      <x v="8"/>
    </i>
    <i r="1">
      <x v="11"/>
    </i>
    <i>
      <x v="2"/>
    </i>
    <i r="1">
      <x/>
    </i>
    <i r="1">
      <x v="4"/>
    </i>
    <i r="1">
      <x v="7"/>
    </i>
    <i r="1">
      <x v="10"/>
    </i>
    <i>
      <x v="3"/>
    </i>
    <i r="1">
      <x v="12"/>
    </i>
    <i t="grand">
      <x/>
    </i>
  </rowItems>
  <colItems count="1">
    <i/>
  </colItems>
  <dataFields count="1">
    <dataField name="Count of 00.07 Union" fld="6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20"/>
  <sheetViews>
    <sheetView topLeftCell="B1" workbookViewId="0">
      <selection activeCell="C3" sqref="C3"/>
    </sheetView>
  </sheetViews>
  <sheetFormatPr defaultRowHeight="15" x14ac:dyDescent="0.25"/>
  <cols>
    <col min="2" max="2" width="13.5703125" customWidth="1"/>
    <col min="3" max="3" width="19.7109375" bestFit="1" customWidth="1"/>
    <col min="4" max="4" width="26.140625" bestFit="1" customWidth="1"/>
    <col min="5" max="5" width="27.5703125" bestFit="1" customWidth="1"/>
    <col min="6" max="6" width="17.7109375" bestFit="1" customWidth="1"/>
    <col min="7" max="7" width="15.7109375" bestFit="1" customWidth="1"/>
    <col min="8" max="8" width="17.85546875" bestFit="1" customWidth="1"/>
    <col min="9" max="9" width="19.7109375" bestFit="1" customWidth="1"/>
    <col min="10" max="10" width="13.140625" bestFit="1" customWidth="1"/>
    <col min="11" max="11" width="15.85546875" bestFit="1" customWidth="1"/>
    <col min="12" max="12" width="17.42578125" bestFit="1" customWidth="1"/>
    <col min="13" max="13" width="26.140625" bestFit="1" customWidth="1"/>
    <col min="14" max="14" width="23.7109375" bestFit="1" customWidth="1"/>
    <col min="15" max="15" width="22.28515625" bestFit="1" customWidth="1"/>
    <col min="16" max="16" width="20.7109375" bestFit="1" customWidth="1"/>
    <col min="17" max="17" width="22.42578125" bestFit="1" customWidth="1"/>
    <col min="18" max="18" width="23.85546875" bestFit="1" customWidth="1"/>
    <col min="19" max="19" width="27.5703125" bestFit="1" customWidth="1"/>
  </cols>
  <sheetData>
    <row r="1" spans="2:21" ht="15.75" thickBot="1" x14ac:dyDescent="0.3"/>
    <row r="2" spans="2:21" x14ac:dyDescent="0.25">
      <c r="B2" s="21" t="s">
        <v>4</v>
      </c>
      <c r="C2" s="21" t="s">
        <v>100</v>
      </c>
      <c r="D2" s="21" t="s">
        <v>101</v>
      </c>
      <c r="E2" s="21" t="s">
        <v>102</v>
      </c>
      <c r="F2" s="6" t="s">
        <v>103</v>
      </c>
      <c r="G2" s="6" t="s">
        <v>104</v>
      </c>
      <c r="H2" s="6" t="s">
        <v>105</v>
      </c>
      <c r="I2" s="6" t="s">
        <v>106</v>
      </c>
      <c r="J2" s="6" t="s">
        <v>107</v>
      </c>
      <c r="K2" s="6" t="s">
        <v>108</v>
      </c>
      <c r="L2" s="6" t="s">
        <v>109</v>
      </c>
      <c r="M2" s="6" t="s">
        <v>110</v>
      </c>
      <c r="N2" s="6" t="s">
        <v>111</v>
      </c>
      <c r="O2" s="6" t="s">
        <v>112</v>
      </c>
      <c r="P2" s="6" t="s">
        <v>113</v>
      </c>
      <c r="Q2" s="6" t="s">
        <v>114</v>
      </c>
      <c r="R2" s="6" t="s">
        <v>115</v>
      </c>
      <c r="S2" s="6" t="s">
        <v>116</v>
      </c>
      <c r="T2" s="6"/>
      <c r="U2" s="6"/>
    </row>
    <row r="3" spans="2:21" x14ac:dyDescent="0.25">
      <c r="B3" s="1" t="s">
        <v>100</v>
      </c>
      <c r="C3" s="1" t="s">
        <v>103</v>
      </c>
      <c r="D3" s="1" t="s">
        <v>107</v>
      </c>
      <c r="E3" s="1" t="s">
        <v>112</v>
      </c>
      <c r="F3" s="1" t="s">
        <v>117</v>
      </c>
      <c r="G3" s="1" t="s">
        <v>118</v>
      </c>
      <c r="H3" s="1" t="s">
        <v>119</v>
      </c>
      <c r="I3" s="1" t="s">
        <v>120</v>
      </c>
      <c r="J3" s="1" t="s">
        <v>121</v>
      </c>
      <c r="K3" s="1" t="s">
        <v>122</v>
      </c>
      <c r="L3" s="1" t="s">
        <v>123</v>
      </c>
      <c r="M3" s="1" t="s">
        <v>124</v>
      </c>
      <c r="N3" s="1" t="s">
        <v>125</v>
      </c>
      <c r="O3" s="1" t="s">
        <v>126</v>
      </c>
      <c r="P3" s="1" t="s">
        <v>127</v>
      </c>
      <c r="Q3" s="1" t="s">
        <v>128</v>
      </c>
      <c r="R3" s="1" t="s">
        <v>129</v>
      </c>
      <c r="S3" s="1" t="s">
        <v>130</v>
      </c>
    </row>
    <row r="4" spans="2:21" x14ac:dyDescent="0.25">
      <c r="B4" s="1" t="s">
        <v>101</v>
      </c>
      <c r="C4" s="1" t="s">
        <v>104</v>
      </c>
      <c r="D4" s="1" t="s">
        <v>108</v>
      </c>
      <c r="E4" s="1" t="s">
        <v>113</v>
      </c>
      <c r="F4" s="1" t="s">
        <v>131</v>
      </c>
      <c r="G4" s="1" t="s">
        <v>132</v>
      </c>
      <c r="H4" s="1" t="s">
        <v>133</v>
      </c>
      <c r="I4" s="1" t="s">
        <v>134</v>
      </c>
      <c r="J4" s="1" t="s">
        <v>135</v>
      </c>
      <c r="K4" s="1" t="s">
        <v>136</v>
      </c>
      <c r="L4" s="1" t="s">
        <v>137</v>
      </c>
      <c r="M4" s="1" t="s">
        <v>138</v>
      </c>
      <c r="N4" s="1" t="s">
        <v>139</v>
      </c>
      <c r="O4" s="1" t="s">
        <v>140</v>
      </c>
      <c r="P4" s="1" t="s">
        <v>141</v>
      </c>
      <c r="Q4" s="1" t="s">
        <v>142</v>
      </c>
      <c r="R4" s="1" t="s">
        <v>143</v>
      </c>
      <c r="S4" s="1" t="s">
        <v>144</v>
      </c>
    </row>
    <row r="5" spans="2:21" ht="26.25" x14ac:dyDescent="0.25">
      <c r="B5" s="22" t="s">
        <v>145</v>
      </c>
      <c r="C5" s="1" t="s">
        <v>146</v>
      </c>
      <c r="D5" s="1" t="s">
        <v>109</v>
      </c>
      <c r="E5" s="1" t="s">
        <v>114</v>
      </c>
      <c r="F5" s="1"/>
      <c r="G5" s="1" t="s">
        <v>147</v>
      </c>
      <c r="H5" s="1" t="s">
        <v>148</v>
      </c>
      <c r="I5" s="1" t="s">
        <v>149</v>
      </c>
      <c r="J5" s="1" t="s">
        <v>150</v>
      </c>
      <c r="K5" s="1" t="s">
        <v>151</v>
      </c>
      <c r="L5" s="1" t="s">
        <v>152</v>
      </c>
      <c r="M5" s="1" t="s">
        <v>153</v>
      </c>
      <c r="N5" s="1" t="s">
        <v>154</v>
      </c>
      <c r="O5" s="1" t="s">
        <v>155</v>
      </c>
      <c r="P5" s="1" t="s">
        <v>156</v>
      </c>
      <c r="Q5" s="1" t="s">
        <v>157</v>
      </c>
      <c r="R5" s="1" t="s">
        <v>158</v>
      </c>
      <c r="S5" s="1" t="s">
        <v>159</v>
      </c>
    </row>
    <row r="6" spans="2:21" x14ac:dyDescent="0.25">
      <c r="B6" s="1"/>
      <c r="C6" s="1" t="s">
        <v>106</v>
      </c>
      <c r="D6" s="1" t="s">
        <v>110</v>
      </c>
      <c r="E6" s="1" t="s">
        <v>115</v>
      </c>
      <c r="F6" s="23"/>
      <c r="G6" s="1" t="s">
        <v>160</v>
      </c>
      <c r="H6" s="1" t="s">
        <v>161</v>
      </c>
      <c r="I6" s="1" t="s">
        <v>162</v>
      </c>
      <c r="J6" s="1" t="s">
        <v>163</v>
      </c>
      <c r="K6" s="1" t="s">
        <v>164</v>
      </c>
      <c r="L6" s="1" t="s">
        <v>165</v>
      </c>
      <c r="M6" s="1" t="s">
        <v>166</v>
      </c>
      <c r="N6" s="1" t="s">
        <v>167</v>
      </c>
      <c r="O6" s="1" t="s">
        <v>168</v>
      </c>
      <c r="P6" s="1" t="s">
        <v>169</v>
      </c>
      <c r="Q6" s="1" t="s">
        <v>170</v>
      </c>
      <c r="R6" s="1" t="s">
        <v>171</v>
      </c>
      <c r="S6" s="1" t="s">
        <v>172</v>
      </c>
    </row>
    <row r="7" spans="2:21" x14ac:dyDescent="0.25">
      <c r="B7" s="1"/>
      <c r="C7" s="1"/>
      <c r="D7" s="1" t="s">
        <v>111</v>
      </c>
      <c r="E7" s="1" t="s">
        <v>116</v>
      </c>
      <c r="F7" s="1"/>
      <c r="G7" s="1" t="s">
        <v>173</v>
      </c>
      <c r="H7" s="1"/>
      <c r="I7" s="1" t="s">
        <v>174</v>
      </c>
      <c r="J7" s="1" t="s">
        <v>175</v>
      </c>
      <c r="K7" s="1" t="s">
        <v>176</v>
      </c>
      <c r="L7" s="1" t="s">
        <v>177</v>
      </c>
      <c r="M7" s="1" t="s">
        <v>178</v>
      </c>
      <c r="N7" s="1" t="s">
        <v>179</v>
      </c>
      <c r="O7" s="1" t="s">
        <v>180</v>
      </c>
      <c r="P7" s="1" t="s">
        <v>181</v>
      </c>
      <c r="Q7" s="1" t="s">
        <v>182</v>
      </c>
      <c r="R7" s="1" t="s">
        <v>183</v>
      </c>
      <c r="S7" s="1" t="s">
        <v>184</v>
      </c>
    </row>
    <row r="8" spans="2:21" x14ac:dyDescent="0.25">
      <c r="B8" s="1"/>
      <c r="C8" s="1"/>
      <c r="D8" s="1"/>
      <c r="E8" s="1"/>
      <c r="F8" s="23"/>
      <c r="G8" s="1" t="s">
        <v>185</v>
      </c>
      <c r="H8" s="1"/>
      <c r="I8" s="1" t="s">
        <v>186</v>
      </c>
      <c r="J8" s="1" t="s">
        <v>187</v>
      </c>
      <c r="K8" s="1" t="s">
        <v>188</v>
      </c>
      <c r="L8" s="1" t="s">
        <v>189</v>
      </c>
      <c r="M8" s="1" t="s">
        <v>190</v>
      </c>
      <c r="N8" s="1" t="s">
        <v>191</v>
      </c>
      <c r="O8" s="1" t="s">
        <v>192</v>
      </c>
      <c r="P8" s="1" t="s">
        <v>193</v>
      </c>
      <c r="Q8" s="1" t="s">
        <v>194</v>
      </c>
      <c r="R8" s="1" t="s">
        <v>195</v>
      </c>
      <c r="S8" s="1" t="s">
        <v>196</v>
      </c>
    </row>
    <row r="9" spans="2:21" x14ac:dyDescent="0.25">
      <c r="B9" s="1"/>
      <c r="C9" s="1"/>
      <c r="D9" s="1"/>
      <c r="E9" s="1"/>
      <c r="F9" s="1"/>
      <c r="G9" s="1"/>
      <c r="H9" s="1"/>
      <c r="I9" s="1" t="s">
        <v>197</v>
      </c>
      <c r="J9" s="1" t="s">
        <v>198</v>
      </c>
      <c r="K9" s="1" t="s">
        <v>199</v>
      </c>
      <c r="L9" s="1" t="s">
        <v>200</v>
      </c>
      <c r="M9" s="1" t="s">
        <v>201</v>
      </c>
      <c r="N9" s="1" t="s">
        <v>202</v>
      </c>
      <c r="O9" s="1" t="s">
        <v>203</v>
      </c>
      <c r="P9" s="1" t="s">
        <v>204</v>
      </c>
      <c r="Q9" s="1" t="s">
        <v>205</v>
      </c>
      <c r="R9" s="1" t="s">
        <v>206</v>
      </c>
      <c r="S9" s="1" t="s">
        <v>207</v>
      </c>
    </row>
    <row r="10" spans="2:21" x14ac:dyDescent="0.25">
      <c r="B10" s="1"/>
      <c r="C10" s="1"/>
      <c r="D10" s="1"/>
      <c r="E10" s="1"/>
      <c r="F10" s="1"/>
      <c r="G10" s="1"/>
      <c r="H10" s="1"/>
      <c r="I10" s="1" t="s">
        <v>208</v>
      </c>
      <c r="J10" s="1" t="s">
        <v>209</v>
      </c>
      <c r="K10" s="1" t="s">
        <v>210</v>
      </c>
      <c r="L10" s="1" t="s">
        <v>211</v>
      </c>
      <c r="M10" s="1" t="s">
        <v>212</v>
      </c>
      <c r="N10" s="1" t="s">
        <v>213</v>
      </c>
      <c r="O10" s="1" t="s">
        <v>214</v>
      </c>
      <c r="P10" s="1" t="s">
        <v>215</v>
      </c>
      <c r="Q10" s="1" t="s">
        <v>216</v>
      </c>
      <c r="R10" s="1" t="s">
        <v>217</v>
      </c>
      <c r="S10" s="1" t="s">
        <v>218</v>
      </c>
    </row>
    <row r="11" spans="2:21" x14ac:dyDescent="0.25">
      <c r="B11" s="1"/>
      <c r="C11" s="1"/>
      <c r="D11" s="1"/>
      <c r="E11" s="23"/>
      <c r="F11" s="1"/>
      <c r="G11" s="1"/>
      <c r="H11" s="1"/>
      <c r="I11" s="1" t="s">
        <v>219</v>
      </c>
      <c r="J11" s="1" t="s">
        <v>220</v>
      </c>
      <c r="K11" s="1" t="s">
        <v>221</v>
      </c>
      <c r="L11" s="1" t="s">
        <v>222</v>
      </c>
      <c r="M11" s="1" t="s">
        <v>223</v>
      </c>
      <c r="N11" s="1" t="s">
        <v>224</v>
      </c>
      <c r="O11" s="1" t="s">
        <v>225</v>
      </c>
      <c r="P11" s="1"/>
      <c r="Q11" s="1" t="s">
        <v>226</v>
      </c>
      <c r="R11" s="1" t="s">
        <v>227</v>
      </c>
      <c r="S11" s="1" t="s">
        <v>228</v>
      </c>
    </row>
    <row r="12" spans="2:21" x14ac:dyDescent="0.25">
      <c r="B12" s="1"/>
      <c r="C12" s="1"/>
      <c r="D12" s="1"/>
      <c r="E12" s="1"/>
      <c r="F12" s="1"/>
      <c r="G12" s="1"/>
      <c r="H12" s="1"/>
      <c r="I12" s="1"/>
      <c r="J12" s="1" t="s">
        <v>229</v>
      </c>
      <c r="K12" s="1" t="s">
        <v>230</v>
      </c>
      <c r="L12" s="1" t="s">
        <v>231</v>
      </c>
      <c r="M12" s="1"/>
      <c r="N12" s="1"/>
      <c r="O12" s="1" t="s">
        <v>232</v>
      </c>
      <c r="P12" s="1"/>
      <c r="Q12" s="1" t="s">
        <v>233</v>
      </c>
      <c r="R12" s="1"/>
      <c r="S12" s="1"/>
    </row>
    <row r="13" spans="2:21" x14ac:dyDescent="0.25">
      <c r="B13" s="1"/>
      <c r="C13" s="1"/>
      <c r="D13" s="1"/>
      <c r="E13" s="1"/>
      <c r="F13" s="1"/>
      <c r="G13" s="1"/>
      <c r="H13" s="1"/>
      <c r="I13" s="1"/>
      <c r="J13" s="1" t="s">
        <v>234</v>
      </c>
      <c r="K13" s="1" t="s">
        <v>235</v>
      </c>
      <c r="L13" s="1" t="s">
        <v>236</v>
      </c>
      <c r="M13" s="1"/>
      <c r="N13" s="1"/>
      <c r="O13" s="1" t="s">
        <v>237</v>
      </c>
      <c r="P13" s="1"/>
      <c r="Q13" s="1" t="s">
        <v>238</v>
      </c>
      <c r="R13" s="1"/>
      <c r="S13" s="1"/>
    </row>
    <row r="14" spans="2:21" x14ac:dyDescent="0.25">
      <c r="B14" s="1"/>
      <c r="C14" s="1"/>
      <c r="D14" s="1"/>
      <c r="E14" s="1"/>
      <c r="F14" s="1"/>
      <c r="G14" s="1"/>
      <c r="H14" s="1"/>
      <c r="I14" s="1"/>
      <c r="J14" s="1"/>
      <c r="K14" s="1" t="s">
        <v>239</v>
      </c>
      <c r="L14" s="1" t="s">
        <v>240</v>
      </c>
      <c r="M14" s="1"/>
      <c r="N14" s="1"/>
      <c r="O14" s="1" t="s">
        <v>241</v>
      </c>
      <c r="P14" s="1"/>
      <c r="Q14" s="1"/>
      <c r="R14" s="1"/>
      <c r="S14" s="1"/>
    </row>
    <row r="15" spans="2:21" x14ac:dyDescent="0.25">
      <c r="B15" s="1"/>
      <c r="C15" s="1"/>
      <c r="D15" s="1"/>
      <c r="E15" s="1"/>
      <c r="F15" s="1"/>
      <c r="G15" s="1"/>
      <c r="H15" s="1"/>
      <c r="I15" s="1"/>
      <c r="J15" s="1"/>
      <c r="K15" s="1" t="s">
        <v>242</v>
      </c>
      <c r="L15" s="1" t="s">
        <v>243</v>
      </c>
      <c r="M15" s="1"/>
      <c r="N15" s="1"/>
      <c r="O15" s="1" t="s">
        <v>244</v>
      </c>
      <c r="P15" s="1"/>
      <c r="Q15" s="1"/>
      <c r="R15" s="1"/>
      <c r="S15" s="1"/>
    </row>
    <row r="16" spans="2:21" x14ac:dyDescent="0.25">
      <c r="B16" s="1"/>
      <c r="C16" s="1"/>
      <c r="D16" s="1"/>
      <c r="E16" s="1"/>
      <c r="F16" s="1"/>
      <c r="G16" s="1"/>
      <c r="H16" s="1"/>
      <c r="I16" s="1"/>
      <c r="J16" s="1"/>
      <c r="K16" s="1" t="s">
        <v>245</v>
      </c>
      <c r="L16" s="1" t="s">
        <v>246</v>
      </c>
      <c r="M16" s="1"/>
      <c r="N16" s="1"/>
      <c r="O16" s="1" t="s">
        <v>247</v>
      </c>
      <c r="P16" s="1"/>
      <c r="Q16" s="1"/>
      <c r="R16" s="1"/>
      <c r="S16" s="1"/>
    </row>
    <row r="17" spans="2:19" x14ac:dyDescent="0.25">
      <c r="B17" s="1"/>
      <c r="C17" s="1"/>
      <c r="D17" s="1"/>
      <c r="E17" s="1"/>
      <c r="F17" s="1"/>
      <c r="G17" s="1"/>
      <c r="H17" s="1"/>
      <c r="I17" s="1"/>
      <c r="J17" s="1"/>
      <c r="K17" s="1"/>
      <c r="L17" s="1" t="s">
        <v>248</v>
      </c>
      <c r="M17" s="1"/>
      <c r="N17" s="1"/>
      <c r="O17" s="1" t="s">
        <v>249</v>
      </c>
      <c r="P17" s="1"/>
      <c r="Q17" s="1"/>
      <c r="R17" s="1"/>
      <c r="S17" s="1"/>
    </row>
    <row r="18" spans="2:19" x14ac:dyDescent="0.25">
      <c r="B18" s="1"/>
      <c r="C18" s="1"/>
      <c r="D18" s="1"/>
      <c r="E18" s="1"/>
      <c r="F18" s="1"/>
      <c r="G18" s="1"/>
      <c r="H18" s="1"/>
      <c r="I18" s="1"/>
      <c r="J18" s="1"/>
      <c r="K18" s="1"/>
      <c r="L18" s="1" t="s">
        <v>250</v>
      </c>
      <c r="M18" s="1"/>
      <c r="N18" s="1"/>
      <c r="O18" s="1" t="s">
        <v>251</v>
      </c>
      <c r="P18" s="1"/>
      <c r="Q18" s="1"/>
      <c r="R18" s="1"/>
      <c r="S18" s="1"/>
    </row>
    <row r="19" spans="2:19" x14ac:dyDescent="0.25">
      <c r="B19" s="1"/>
      <c r="C19" s="1"/>
      <c r="D19" s="1"/>
      <c r="E19" s="1"/>
      <c r="F19" s="1"/>
      <c r="G19" s="1"/>
      <c r="H19" s="1"/>
      <c r="I19" s="1"/>
      <c r="J19" s="1"/>
      <c r="K19" s="1"/>
      <c r="L19" s="1" t="s">
        <v>252</v>
      </c>
      <c r="M19" s="1"/>
      <c r="N19" s="1"/>
      <c r="O19" s="1" t="s">
        <v>253</v>
      </c>
      <c r="P19" s="1"/>
      <c r="Q19" s="1"/>
      <c r="R19" s="1"/>
      <c r="S19" s="1"/>
    </row>
    <row r="20" spans="2:19" x14ac:dyDescent="0.25"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 t="s">
        <v>254</v>
      </c>
      <c r="P20" s="1"/>
      <c r="Q20" s="1"/>
      <c r="R20" s="1"/>
      <c r="S20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"/>
  <sheetViews>
    <sheetView topLeftCell="E1" workbookViewId="0">
      <selection activeCell="N1" sqref="N1:N6"/>
    </sheetView>
  </sheetViews>
  <sheetFormatPr defaultRowHeight="15" x14ac:dyDescent="0.25"/>
  <cols>
    <col min="1" max="1" width="84.5703125" bestFit="1" customWidth="1"/>
    <col min="2" max="2" width="12.42578125" customWidth="1"/>
    <col min="3" max="3" width="19.28515625" customWidth="1"/>
    <col min="4" max="4" width="21.85546875" customWidth="1"/>
    <col min="5" max="5" width="27.5703125" customWidth="1"/>
    <col min="7" max="7" width="16.28515625" customWidth="1"/>
    <col min="8" max="8" width="17.42578125" customWidth="1"/>
    <col min="9" max="9" width="15.28515625" customWidth="1"/>
    <col min="10" max="10" width="19.5703125" customWidth="1"/>
    <col min="12" max="12" width="30.28515625" customWidth="1"/>
    <col min="13" max="13" width="20.28515625" bestFit="1" customWidth="1"/>
  </cols>
  <sheetData>
    <row r="1" spans="1:15" x14ac:dyDescent="0.25">
      <c r="A1" s="3" t="s">
        <v>11</v>
      </c>
      <c r="B1" s="3" t="s">
        <v>15</v>
      </c>
      <c r="C1" s="3" t="s">
        <v>20</v>
      </c>
      <c r="D1" s="3" t="s">
        <v>24</v>
      </c>
      <c r="E1" s="3" t="s">
        <v>27</v>
      </c>
      <c r="F1" s="3" t="s">
        <v>28</v>
      </c>
      <c r="G1" s="3" t="s">
        <v>32</v>
      </c>
      <c r="H1" s="3" t="s">
        <v>46</v>
      </c>
      <c r="I1" s="3" t="s">
        <v>47</v>
      </c>
      <c r="J1" s="3" t="s">
        <v>58</v>
      </c>
      <c r="K1" s="3" t="s">
        <v>10</v>
      </c>
      <c r="L1" s="3" t="s">
        <v>70</v>
      </c>
      <c r="M1" s="3" t="s">
        <v>81</v>
      </c>
      <c r="N1" s="3" t="s">
        <v>372</v>
      </c>
      <c r="O1" s="1"/>
    </row>
    <row r="2" spans="1:15" ht="15.75" customHeight="1" x14ac:dyDescent="0.25">
      <c r="A2" s="2" t="s">
        <v>5</v>
      </c>
      <c r="B2" s="2" t="s">
        <v>0</v>
      </c>
      <c r="C2" s="2" t="s">
        <v>16</v>
      </c>
      <c r="D2" s="2" t="s">
        <v>21</v>
      </c>
      <c r="E2" t="s">
        <v>72</v>
      </c>
      <c r="F2" s="2" t="s">
        <v>29</v>
      </c>
      <c r="G2" s="2" t="s">
        <v>33</v>
      </c>
      <c r="H2" s="2" t="s">
        <v>40</v>
      </c>
      <c r="I2" s="2" t="s">
        <v>48</v>
      </c>
      <c r="J2" s="2" t="s">
        <v>52</v>
      </c>
      <c r="K2" s="2" t="s">
        <v>14</v>
      </c>
      <c r="L2" s="2" t="s">
        <v>62</v>
      </c>
      <c r="M2" s="1" t="s">
        <v>82</v>
      </c>
      <c r="N2" s="1" t="s">
        <v>373</v>
      </c>
      <c r="O2" s="1"/>
    </row>
    <row r="3" spans="1:15" ht="30.75" customHeight="1" x14ac:dyDescent="0.25">
      <c r="A3" s="2" t="s">
        <v>6</v>
      </c>
      <c r="B3" s="2" t="s">
        <v>1</v>
      </c>
      <c r="C3" s="2" t="s">
        <v>17</v>
      </c>
      <c r="D3" s="2" t="s">
        <v>22</v>
      </c>
      <c r="E3" t="s">
        <v>73</v>
      </c>
      <c r="F3" s="2" t="s">
        <v>0</v>
      </c>
      <c r="G3" s="2" t="s">
        <v>34</v>
      </c>
      <c r="H3" s="2" t="s">
        <v>41</v>
      </c>
      <c r="I3" s="2" t="s">
        <v>49</v>
      </c>
      <c r="J3" s="2" t="s">
        <v>53</v>
      </c>
      <c r="K3" s="2" t="s">
        <v>59</v>
      </c>
      <c r="L3" s="2" t="s">
        <v>63</v>
      </c>
      <c r="M3" s="1" t="s">
        <v>83</v>
      </c>
      <c r="N3" s="1" t="s">
        <v>374</v>
      </c>
      <c r="O3" s="1"/>
    </row>
    <row r="4" spans="1:15" ht="30.75" customHeight="1" x14ac:dyDescent="0.25">
      <c r="A4" s="2" t="s">
        <v>7</v>
      </c>
      <c r="B4" s="2" t="s">
        <v>14</v>
      </c>
      <c r="C4" s="2" t="s">
        <v>18</v>
      </c>
      <c r="D4" s="2" t="s">
        <v>23</v>
      </c>
      <c r="E4" t="s">
        <v>74</v>
      </c>
      <c r="F4" s="2" t="s">
        <v>31</v>
      </c>
      <c r="G4" s="2" t="s">
        <v>35</v>
      </c>
      <c r="H4" s="2" t="s">
        <v>42</v>
      </c>
      <c r="I4" s="2" t="s">
        <v>50</v>
      </c>
      <c r="J4" s="2" t="s">
        <v>54</v>
      </c>
      <c r="K4" s="2" t="s">
        <v>60</v>
      </c>
      <c r="L4" s="2" t="s">
        <v>64</v>
      </c>
      <c r="M4" s="1" t="s">
        <v>84</v>
      </c>
      <c r="N4" s="1" t="s">
        <v>375</v>
      </c>
      <c r="O4" s="1"/>
    </row>
    <row r="5" spans="1:15" ht="30.75" customHeight="1" x14ac:dyDescent="0.25">
      <c r="A5" s="2" t="s">
        <v>8</v>
      </c>
      <c r="B5" s="4"/>
      <c r="C5" s="2" t="s">
        <v>19</v>
      </c>
      <c r="D5" s="4"/>
      <c r="E5" s="2" t="s">
        <v>25</v>
      </c>
      <c r="F5" s="2" t="s">
        <v>30</v>
      </c>
      <c r="G5" s="2" t="s">
        <v>36</v>
      </c>
      <c r="H5" s="2" t="s">
        <v>43</v>
      </c>
      <c r="I5" s="2" t="s">
        <v>51</v>
      </c>
      <c r="J5" s="2" t="s">
        <v>55</v>
      </c>
      <c r="K5" s="2" t="s">
        <v>61</v>
      </c>
      <c r="L5" s="2" t="s">
        <v>65</v>
      </c>
      <c r="M5" s="1" t="s">
        <v>85</v>
      </c>
      <c r="N5" s="1" t="s">
        <v>376</v>
      </c>
      <c r="O5" s="1"/>
    </row>
    <row r="6" spans="1:15" ht="15.75" customHeight="1" x14ac:dyDescent="0.25">
      <c r="A6" t="s">
        <v>86</v>
      </c>
      <c r="B6" s="4"/>
      <c r="C6" s="2" t="s">
        <v>71</v>
      </c>
      <c r="D6" s="4"/>
      <c r="E6" s="2" t="s">
        <v>26</v>
      </c>
      <c r="F6" s="4"/>
      <c r="G6" s="2" t="s">
        <v>37</v>
      </c>
      <c r="H6" s="2" t="s">
        <v>44</v>
      </c>
      <c r="I6" s="4"/>
      <c r="J6" s="2" t="s">
        <v>56</v>
      </c>
      <c r="K6" s="2" t="s">
        <v>3</v>
      </c>
      <c r="L6" s="2" t="s">
        <v>66</v>
      </c>
      <c r="M6" s="1"/>
      <c r="N6" s="1" t="s">
        <v>377</v>
      </c>
      <c r="O6" s="1"/>
    </row>
    <row r="7" spans="1:15" ht="30" x14ac:dyDescent="0.25">
      <c r="A7" s="2" t="s">
        <v>9</v>
      </c>
      <c r="B7" s="4"/>
      <c r="C7" s="4" t="s">
        <v>2</v>
      </c>
      <c r="D7" s="4"/>
      <c r="E7" s="2" t="s">
        <v>3</v>
      </c>
      <c r="F7" s="4"/>
      <c r="G7" s="2" t="s">
        <v>38</v>
      </c>
      <c r="H7" s="2" t="s">
        <v>45</v>
      </c>
      <c r="I7" s="4"/>
      <c r="J7" s="2" t="s">
        <v>57</v>
      </c>
      <c r="K7" s="4"/>
      <c r="L7" s="2" t="s">
        <v>67</v>
      </c>
      <c r="M7" s="1"/>
      <c r="N7" s="1"/>
      <c r="O7" s="1"/>
    </row>
    <row r="8" spans="1:15" ht="15.75" customHeight="1" x14ac:dyDescent="0.25">
      <c r="A8" s="2"/>
      <c r="B8" s="4"/>
      <c r="C8" s="4"/>
      <c r="D8" s="4"/>
      <c r="E8" s="4"/>
      <c r="F8" s="4"/>
      <c r="G8" s="2" t="s">
        <v>39</v>
      </c>
      <c r="H8" s="1"/>
      <c r="I8" s="1"/>
      <c r="J8" s="2" t="s">
        <v>3</v>
      </c>
      <c r="K8" s="1"/>
      <c r="L8" s="2" t="s">
        <v>68</v>
      </c>
      <c r="M8" s="1"/>
      <c r="N8" s="1"/>
      <c r="O8" s="1"/>
    </row>
    <row r="9" spans="1:15" ht="15.75" customHeight="1" x14ac:dyDescent="0.25">
      <c r="A9" s="2"/>
      <c r="B9" s="4"/>
      <c r="C9" s="4"/>
      <c r="D9" s="4"/>
      <c r="E9" s="4"/>
      <c r="F9" s="4"/>
      <c r="G9" s="1"/>
      <c r="H9" s="1"/>
      <c r="I9" s="1"/>
      <c r="J9" s="1"/>
      <c r="K9" s="1"/>
      <c r="L9" s="2" t="s">
        <v>69</v>
      </c>
      <c r="M9" s="1"/>
      <c r="N9" s="1"/>
      <c r="O9" s="1"/>
    </row>
    <row r="10" spans="1:15" ht="15.75" customHeight="1" x14ac:dyDescent="0.25">
      <c r="A10" s="2"/>
      <c r="B10" s="4"/>
      <c r="C10" s="4"/>
      <c r="D10" s="4"/>
      <c r="E10" s="4"/>
      <c r="F10" s="1"/>
      <c r="G10" s="1"/>
      <c r="H10" s="1"/>
      <c r="I10" s="1"/>
      <c r="J10" s="1"/>
      <c r="K10" s="1"/>
      <c r="L10" s="1"/>
      <c r="M10" s="1"/>
      <c r="N10" s="1"/>
      <c r="O10" s="1"/>
    </row>
    <row r="11" spans="1:15" ht="15.75" customHeight="1" x14ac:dyDescent="0.25">
      <c r="A11" s="2"/>
      <c r="B11" s="4"/>
      <c r="C11" s="4"/>
      <c r="D11" s="4"/>
      <c r="E11" s="4"/>
      <c r="F11" s="1"/>
      <c r="G11" s="1"/>
      <c r="H11" s="1"/>
      <c r="I11" s="1"/>
      <c r="J11" s="1"/>
      <c r="K11" s="1"/>
      <c r="L11" s="1"/>
      <c r="M11" s="1"/>
      <c r="N11" s="1"/>
      <c r="O11" s="1"/>
    </row>
    <row r="12" spans="1:15" ht="15.75" customHeight="1" x14ac:dyDescent="0.25">
      <c r="A12" s="2"/>
      <c r="B12" s="4"/>
      <c r="C12" s="4"/>
      <c r="D12" s="4"/>
      <c r="E12" s="4"/>
      <c r="F12" s="1"/>
      <c r="G12" s="1"/>
      <c r="H12" s="1"/>
      <c r="I12" s="1"/>
      <c r="J12" s="1"/>
      <c r="K12" s="1"/>
      <c r="L12" s="1"/>
      <c r="M12" s="1"/>
      <c r="N12" s="1"/>
      <c r="O12" s="1"/>
    </row>
    <row r="13" spans="1:15" x14ac:dyDescent="0.25">
      <c r="A13" s="2"/>
      <c r="B13" s="4"/>
      <c r="C13" s="4"/>
      <c r="D13" s="4"/>
      <c r="E13" s="4"/>
      <c r="F13" s="1"/>
      <c r="G13" s="1"/>
      <c r="H13" s="1"/>
      <c r="I13" s="1"/>
      <c r="J13" s="1"/>
      <c r="K13" s="1"/>
      <c r="L13" s="1"/>
      <c r="M13" s="1"/>
      <c r="N13" s="1"/>
      <c r="O13" s="1"/>
    </row>
  </sheetData>
  <phoneticPr fontId="4" type="noConversion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90"/>
  <sheetViews>
    <sheetView tabSelected="1" workbookViewId="0">
      <selection activeCell="B20" sqref="B20"/>
    </sheetView>
  </sheetViews>
  <sheetFormatPr defaultRowHeight="15" x14ac:dyDescent="0.25"/>
  <cols>
    <col min="1" max="1" width="19.85546875" bestFit="1" customWidth="1"/>
    <col min="2" max="2" width="23.7109375" bestFit="1" customWidth="1"/>
    <col min="5" max="5" width="53" bestFit="1" customWidth="1"/>
    <col min="8" max="8" width="18.5703125" customWidth="1"/>
    <col min="9" max="9" width="16.28515625" customWidth="1"/>
    <col min="10" max="10" width="11.42578125" customWidth="1"/>
    <col min="11" max="11" width="10.85546875" customWidth="1"/>
  </cols>
  <sheetData>
    <row r="2" spans="1:11" x14ac:dyDescent="0.25">
      <c r="A2" s="46" t="s">
        <v>395</v>
      </c>
      <c r="B2" s="46" t="s">
        <v>396</v>
      </c>
      <c r="E2" s="46" t="s">
        <v>98</v>
      </c>
      <c r="H2" s="46" t="s">
        <v>275</v>
      </c>
      <c r="I2" s="46"/>
      <c r="J2" s="46"/>
      <c r="K2" s="46"/>
    </row>
    <row r="3" spans="1:11" x14ac:dyDescent="0.25">
      <c r="A3" s="47" t="s">
        <v>107</v>
      </c>
      <c r="B3" s="48">
        <v>8</v>
      </c>
    </row>
    <row r="4" spans="1:11" x14ac:dyDescent="0.25">
      <c r="A4" s="49" t="s">
        <v>150</v>
      </c>
      <c r="B4" s="50">
        <v>2</v>
      </c>
      <c r="E4" s="51" t="s">
        <v>397</v>
      </c>
      <c r="F4" s="51"/>
      <c r="H4" s="46" t="s">
        <v>398</v>
      </c>
      <c r="I4" s="46" t="s">
        <v>399</v>
      </c>
      <c r="J4" s="46" t="s">
        <v>400</v>
      </c>
      <c r="K4" s="46" t="s">
        <v>401</v>
      </c>
    </row>
    <row r="5" spans="1:11" x14ac:dyDescent="0.25">
      <c r="A5" s="49" t="s">
        <v>175</v>
      </c>
      <c r="B5" s="50">
        <v>2</v>
      </c>
      <c r="E5" s="1" t="s">
        <v>402</v>
      </c>
      <c r="F5" s="1">
        <v>19</v>
      </c>
      <c r="H5" s="47" t="s">
        <v>1</v>
      </c>
      <c r="I5" s="47">
        <f>SUM(I6:I8)</f>
        <v>3</v>
      </c>
      <c r="J5" s="47">
        <f>SUM(J6:J8)</f>
        <v>8</v>
      </c>
      <c r="K5" s="47">
        <f>SUM(K6:K8)</f>
        <v>10</v>
      </c>
    </row>
    <row r="6" spans="1:11" x14ac:dyDescent="0.25">
      <c r="A6" s="49" t="s">
        <v>220</v>
      </c>
      <c r="B6" s="50">
        <v>2</v>
      </c>
      <c r="E6" s="1" t="s">
        <v>403</v>
      </c>
      <c r="F6" s="1">
        <v>5</v>
      </c>
      <c r="H6" s="49" t="s">
        <v>107</v>
      </c>
      <c r="I6" s="50">
        <v>1</v>
      </c>
      <c r="J6" s="50">
        <v>5</v>
      </c>
      <c r="K6" s="50">
        <v>4</v>
      </c>
    </row>
    <row r="7" spans="1:11" x14ac:dyDescent="0.25">
      <c r="A7" s="49" t="s">
        <v>234</v>
      </c>
      <c r="B7" s="50">
        <v>2</v>
      </c>
      <c r="E7" s="1" t="s">
        <v>404</v>
      </c>
      <c r="F7" s="1">
        <v>3</v>
      </c>
      <c r="H7" s="49" t="s">
        <v>108</v>
      </c>
      <c r="I7" s="50">
        <v>2</v>
      </c>
      <c r="J7" s="50">
        <v>2</v>
      </c>
      <c r="K7" s="50">
        <v>4</v>
      </c>
    </row>
    <row r="8" spans="1:11" x14ac:dyDescent="0.25">
      <c r="A8" s="47" t="s">
        <v>108</v>
      </c>
      <c r="B8" s="48">
        <v>8</v>
      </c>
      <c r="E8" s="1" t="s">
        <v>405</v>
      </c>
      <c r="F8" s="1">
        <v>5</v>
      </c>
      <c r="H8" s="49" t="s">
        <v>109</v>
      </c>
      <c r="I8" s="50"/>
      <c r="J8" s="50">
        <v>1</v>
      </c>
      <c r="K8" s="50">
        <v>2</v>
      </c>
    </row>
    <row r="9" spans="1:11" x14ac:dyDescent="0.25">
      <c r="A9" s="49" t="s">
        <v>122</v>
      </c>
      <c r="B9" s="50">
        <v>2</v>
      </c>
      <c r="E9" s="1" t="s">
        <v>406</v>
      </c>
      <c r="F9" s="1"/>
      <c r="H9" s="47" t="s">
        <v>0</v>
      </c>
      <c r="I9" s="47">
        <f>SUM(I10:I12)</f>
        <v>20</v>
      </c>
      <c r="J9" s="47">
        <f>SUM(J10:J12)</f>
        <v>14</v>
      </c>
      <c r="K9" s="47">
        <f>SUM(K10:K12)</f>
        <v>10</v>
      </c>
    </row>
    <row r="10" spans="1:11" x14ac:dyDescent="0.25">
      <c r="A10" s="49" t="s">
        <v>176</v>
      </c>
      <c r="B10" s="50">
        <v>2</v>
      </c>
      <c r="E10" s="1" t="s">
        <v>3</v>
      </c>
      <c r="F10" s="1">
        <v>19</v>
      </c>
      <c r="H10" s="49" t="s">
        <v>107</v>
      </c>
      <c r="I10" s="50">
        <v>7</v>
      </c>
      <c r="J10" s="50">
        <v>3</v>
      </c>
      <c r="K10" s="50">
        <v>3</v>
      </c>
    </row>
    <row r="11" spans="1:11" x14ac:dyDescent="0.25">
      <c r="A11" s="49" t="s">
        <v>210</v>
      </c>
      <c r="B11" s="50">
        <v>2</v>
      </c>
      <c r="E11" s="1" t="s">
        <v>407</v>
      </c>
      <c r="F11" s="1">
        <v>8</v>
      </c>
      <c r="H11" s="49" t="s">
        <v>108</v>
      </c>
      <c r="I11" s="50">
        <v>5</v>
      </c>
      <c r="J11" s="50">
        <v>4</v>
      </c>
      <c r="K11" s="50">
        <v>2</v>
      </c>
    </row>
    <row r="12" spans="1:11" x14ac:dyDescent="0.25">
      <c r="A12" s="49" t="s">
        <v>235</v>
      </c>
      <c r="B12" s="50">
        <v>2</v>
      </c>
      <c r="H12" s="49" t="s">
        <v>109</v>
      </c>
      <c r="I12" s="50">
        <v>8</v>
      </c>
      <c r="J12" s="50">
        <v>7</v>
      </c>
      <c r="K12" s="50">
        <v>5</v>
      </c>
    </row>
    <row r="13" spans="1:11" x14ac:dyDescent="0.25">
      <c r="A13" s="47" t="s">
        <v>109</v>
      </c>
      <c r="B13" s="48">
        <v>8</v>
      </c>
      <c r="H13" s="47" t="s">
        <v>408</v>
      </c>
      <c r="I13" s="47">
        <v>22</v>
      </c>
      <c r="J13" s="48">
        <v>22</v>
      </c>
      <c r="K13" s="48">
        <v>22</v>
      </c>
    </row>
    <row r="14" spans="1:11" x14ac:dyDescent="0.25">
      <c r="A14" s="49" t="s">
        <v>123</v>
      </c>
      <c r="B14" s="50">
        <v>2</v>
      </c>
      <c r="E14" s="46" t="s">
        <v>409</v>
      </c>
      <c r="F14" s="46"/>
    </row>
    <row r="15" spans="1:11" x14ac:dyDescent="0.25">
      <c r="A15" s="49" t="s">
        <v>165</v>
      </c>
      <c r="B15" s="50">
        <v>2</v>
      </c>
      <c r="E15" s="52" t="s">
        <v>410</v>
      </c>
      <c r="F15" s="50">
        <v>11</v>
      </c>
    </row>
    <row r="16" spans="1:11" x14ac:dyDescent="0.25">
      <c r="A16" s="49" t="s">
        <v>211</v>
      </c>
      <c r="B16" s="50">
        <v>2</v>
      </c>
      <c r="E16" s="52" t="s">
        <v>411</v>
      </c>
      <c r="F16" s="50">
        <v>20</v>
      </c>
    </row>
    <row r="17" spans="1:6" x14ac:dyDescent="0.25">
      <c r="A17" s="49" t="s">
        <v>246</v>
      </c>
      <c r="B17" s="50">
        <v>2</v>
      </c>
      <c r="E17" s="52" t="s">
        <v>413</v>
      </c>
      <c r="F17" s="50">
        <v>1</v>
      </c>
    </row>
    <row r="18" spans="1:6" x14ac:dyDescent="0.25">
      <c r="A18" s="53" t="s">
        <v>412</v>
      </c>
      <c r="B18" s="54">
        <v>24</v>
      </c>
      <c r="E18" s="52" t="s">
        <v>414</v>
      </c>
      <c r="F18" s="50">
        <v>5</v>
      </c>
    </row>
    <row r="20" spans="1:6" x14ac:dyDescent="0.25">
      <c r="E20" s="46" t="s">
        <v>415</v>
      </c>
      <c r="F20" s="46"/>
    </row>
    <row r="21" spans="1:6" x14ac:dyDescent="0.25">
      <c r="E21" t="s">
        <v>416</v>
      </c>
      <c r="F21" s="50">
        <v>11</v>
      </c>
    </row>
    <row r="22" spans="1:6" x14ac:dyDescent="0.25">
      <c r="E22" t="s">
        <v>411</v>
      </c>
      <c r="F22" s="50">
        <v>1</v>
      </c>
    </row>
    <row r="23" spans="1:6" x14ac:dyDescent="0.25">
      <c r="E23" t="s">
        <v>413</v>
      </c>
      <c r="F23" s="50">
        <v>16</v>
      </c>
    </row>
    <row r="24" spans="1:6" x14ac:dyDescent="0.25">
      <c r="E24" t="s">
        <v>414</v>
      </c>
      <c r="F24" s="50">
        <v>6</v>
      </c>
    </row>
    <row r="28" spans="1:6" x14ac:dyDescent="0.25">
      <c r="E28" s="46" t="s">
        <v>417</v>
      </c>
      <c r="F28" s="46"/>
    </row>
    <row r="29" spans="1:6" x14ac:dyDescent="0.25">
      <c r="E29" t="s">
        <v>418</v>
      </c>
      <c r="F29" s="50">
        <v>8</v>
      </c>
    </row>
    <row r="30" spans="1:6" x14ac:dyDescent="0.25">
      <c r="E30" t="s">
        <v>419</v>
      </c>
      <c r="F30" s="50">
        <v>9</v>
      </c>
    </row>
    <row r="31" spans="1:6" x14ac:dyDescent="0.25">
      <c r="E31" t="s">
        <v>420</v>
      </c>
      <c r="F31" s="50">
        <v>7</v>
      </c>
    </row>
    <row r="32" spans="1:6" x14ac:dyDescent="0.25">
      <c r="E32" t="s">
        <v>421</v>
      </c>
      <c r="F32" s="50">
        <v>4</v>
      </c>
    </row>
    <row r="33" spans="5:9" x14ac:dyDescent="0.25">
      <c r="E33" t="s">
        <v>2</v>
      </c>
      <c r="F33" s="50">
        <v>3</v>
      </c>
    </row>
    <row r="35" spans="5:9" x14ac:dyDescent="0.25">
      <c r="E35" s="46" t="s">
        <v>422</v>
      </c>
      <c r="F35" s="46"/>
    </row>
    <row r="36" spans="5:9" x14ac:dyDescent="0.25">
      <c r="E36" t="s">
        <v>423</v>
      </c>
      <c r="F36" s="50">
        <v>8</v>
      </c>
    </row>
    <row r="37" spans="5:9" x14ac:dyDescent="0.25">
      <c r="E37" t="s">
        <v>424</v>
      </c>
      <c r="F37" s="50">
        <v>18</v>
      </c>
    </row>
    <row r="38" spans="5:9" x14ac:dyDescent="0.25">
      <c r="E38" t="s">
        <v>2</v>
      </c>
      <c r="F38" s="50">
        <v>13</v>
      </c>
    </row>
    <row r="39" spans="5:9" x14ac:dyDescent="0.25">
      <c r="E39" t="s">
        <v>425</v>
      </c>
      <c r="F39" s="50">
        <v>3</v>
      </c>
    </row>
    <row r="42" spans="5:9" x14ac:dyDescent="0.25">
      <c r="E42" s="46" t="s">
        <v>279</v>
      </c>
      <c r="F42" s="46" t="s">
        <v>107</v>
      </c>
      <c r="G42" s="46" t="s">
        <v>108</v>
      </c>
      <c r="H42" s="46" t="s">
        <v>109</v>
      </c>
      <c r="I42" s="46" t="s">
        <v>426</v>
      </c>
    </row>
    <row r="43" spans="5:9" x14ac:dyDescent="0.25">
      <c r="E43" s="52" t="s">
        <v>427</v>
      </c>
      <c r="F43" s="50">
        <v>7</v>
      </c>
      <c r="G43" s="50">
        <v>14</v>
      </c>
      <c r="H43" s="50">
        <v>7</v>
      </c>
      <c r="I43">
        <f>SUM(F43:H43)</f>
        <v>28</v>
      </c>
    </row>
    <row r="44" spans="5:9" x14ac:dyDescent="0.25">
      <c r="E44" s="52" t="s">
        <v>429</v>
      </c>
      <c r="F44" s="50"/>
      <c r="G44" s="50">
        <v>1</v>
      </c>
      <c r="H44" s="50"/>
      <c r="I44">
        <f t="shared" ref="I44:I49" si="0">SUM(F44:H44)</f>
        <v>1</v>
      </c>
    </row>
    <row r="45" spans="5:9" x14ac:dyDescent="0.25">
      <c r="E45" s="52" t="s">
        <v>428</v>
      </c>
      <c r="F45" s="50">
        <v>3</v>
      </c>
      <c r="G45" s="50">
        <v>2</v>
      </c>
      <c r="H45" s="50">
        <v>2</v>
      </c>
      <c r="I45">
        <f t="shared" si="0"/>
        <v>7</v>
      </c>
    </row>
    <row r="46" spans="5:9" x14ac:dyDescent="0.25">
      <c r="E46" s="52" t="s">
        <v>430</v>
      </c>
      <c r="F46" s="50"/>
      <c r="G46" s="50"/>
      <c r="H46" s="50"/>
      <c r="I46">
        <f t="shared" si="0"/>
        <v>0</v>
      </c>
    </row>
    <row r="47" spans="5:9" x14ac:dyDescent="0.25">
      <c r="E47" s="52" t="s">
        <v>431</v>
      </c>
      <c r="F47" s="50"/>
      <c r="G47" s="50"/>
      <c r="H47" s="50"/>
      <c r="I47">
        <f t="shared" si="0"/>
        <v>0</v>
      </c>
    </row>
    <row r="48" spans="5:9" x14ac:dyDescent="0.25">
      <c r="E48" s="52" t="s">
        <v>432</v>
      </c>
      <c r="F48" s="50"/>
      <c r="G48" s="50"/>
      <c r="H48" s="50"/>
      <c r="I48">
        <f t="shared" si="0"/>
        <v>0</v>
      </c>
    </row>
    <row r="49" spans="5:11" x14ac:dyDescent="0.25">
      <c r="E49" s="52" t="s">
        <v>2</v>
      </c>
      <c r="F49" s="50">
        <v>2</v>
      </c>
      <c r="G49" s="50">
        <v>5</v>
      </c>
      <c r="H49" s="50">
        <v>2</v>
      </c>
      <c r="I49">
        <f t="shared" si="0"/>
        <v>9</v>
      </c>
    </row>
    <row r="53" spans="5:11" x14ac:dyDescent="0.25">
      <c r="E53" s="46" t="s">
        <v>433</v>
      </c>
      <c r="F53" s="46"/>
      <c r="G53" s="46"/>
      <c r="H53" s="46"/>
      <c r="I53" s="46"/>
      <c r="J53" s="46"/>
      <c r="K53" s="46"/>
    </row>
    <row r="54" spans="5:11" x14ac:dyDescent="0.25">
      <c r="E54" s="55" t="s">
        <v>434</v>
      </c>
      <c r="F54" s="46" t="s">
        <v>373</v>
      </c>
      <c r="G54" s="46" t="s">
        <v>374</v>
      </c>
      <c r="H54" s="46" t="s">
        <v>375</v>
      </c>
      <c r="I54" s="46" t="s">
        <v>376</v>
      </c>
      <c r="J54" s="46" t="s">
        <v>377</v>
      </c>
      <c r="K54" s="46" t="s">
        <v>408</v>
      </c>
    </row>
    <row r="55" spans="5:11" x14ac:dyDescent="0.25">
      <c r="E55" s="52" t="s">
        <v>107</v>
      </c>
      <c r="F55" s="50">
        <v>4</v>
      </c>
      <c r="G55" s="50">
        <v>2</v>
      </c>
      <c r="H55" s="50">
        <v>1</v>
      </c>
      <c r="I55" s="50"/>
      <c r="K55" s="50">
        <f>SUM(F55:J55)</f>
        <v>7</v>
      </c>
    </row>
    <row r="56" spans="5:11" x14ac:dyDescent="0.25">
      <c r="E56" s="52" t="s">
        <v>108</v>
      </c>
      <c r="F56" s="50">
        <v>2</v>
      </c>
      <c r="G56" s="50">
        <v>2</v>
      </c>
      <c r="H56" s="50">
        <v>1</v>
      </c>
      <c r="I56" s="50">
        <v>3</v>
      </c>
      <c r="K56" s="50">
        <f t="shared" ref="K56:K57" si="1">SUM(F56:J56)</f>
        <v>8</v>
      </c>
    </row>
    <row r="57" spans="5:11" x14ac:dyDescent="0.25">
      <c r="E57" s="52" t="s">
        <v>109</v>
      </c>
      <c r="F57" s="50">
        <v>3</v>
      </c>
      <c r="G57" s="50"/>
      <c r="H57" s="50">
        <v>1</v>
      </c>
      <c r="I57" s="50"/>
      <c r="K57" s="50">
        <f t="shared" si="1"/>
        <v>4</v>
      </c>
    </row>
    <row r="58" spans="5:11" x14ac:dyDescent="0.25">
      <c r="E58" s="55" t="s">
        <v>435</v>
      </c>
      <c r="F58" s="46" t="s">
        <v>373</v>
      </c>
      <c r="G58" s="46" t="s">
        <v>374</v>
      </c>
      <c r="H58" s="46" t="s">
        <v>375</v>
      </c>
      <c r="I58" s="46" t="s">
        <v>376</v>
      </c>
      <c r="J58" s="46" t="s">
        <v>377</v>
      </c>
      <c r="K58" s="46" t="s">
        <v>408</v>
      </c>
    </row>
    <row r="59" spans="5:11" x14ac:dyDescent="0.25">
      <c r="E59" s="52" t="s">
        <v>107</v>
      </c>
      <c r="F59" s="50">
        <v>4</v>
      </c>
      <c r="G59" s="50">
        <v>1</v>
      </c>
      <c r="H59" s="50">
        <v>3</v>
      </c>
      <c r="I59" s="50"/>
      <c r="J59" s="50"/>
      <c r="K59" s="50">
        <f>SUM(F59:J59)</f>
        <v>8</v>
      </c>
    </row>
    <row r="60" spans="5:11" x14ac:dyDescent="0.25">
      <c r="E60" s="52" t="s">
        <v>108</v>
      </c>
      <c r="F60" s="50">
        <v>2</v>
      </c>
      <c r="G60" s="50">
        <v>4</v>
      </c>
      <c r="H60" s="50">
        <v>2</v>
      </c>
      <c r="I60" s="50"/>
      <c r="J60" s="50"/>
      <c r="K60" s="50">
        <f t="shared" ref="K60:K61" si="2">SUM(F60:J60)</f>
        <v>8</v>
      </c>
    </row>
    <row r="61" spans="5:11" x14ac:dyDescent="0.25">
      <c r="E61" s="52" t="s">
        <v>109</v>
      </c>
      <c r="F61" s="50">
        <v>4</v>
      </c>
      <c r="G61" s="50">
        <v>3</v>
      </c>
      <c r="H61" s="50">
        <v>1</v>
      </c>
      <c r="I61" s="50"/>
      <c r="J61" s="50"/>
      <c r="K61" s="50">
        <f t="shared" si="2"/>
        <v>8</v>
      </c>
    </row>
    <row r="62" spans="5:11" x14ac:dyDescent="0.25">
      <c r="E62" s="55" t="s">
        <v>436</v>
      </c>
      <c r="F62" s="46" t="s">
        <v>373</v>
      </c>
      <c r="G62" s="46" t="s">
        <v>374</v>
      </c>
      <c r="H62" s="46" t="s">
        <v>375</v>
      </c>
      <c r="I62" s="46" t="s">
        <v>376</v>
      </c>
      <c r="J62" s="46" t="s">
        <v>377</v>
      </c>
      <c r="K62" s="46" t="s">
        <v>408</v>
      </c>
    </row>
    <row r="63" spans="5:11" x14ac:dyDescent="0.25">
      <c r="E63" s="52" t="s">
        <v>107</v>
      </c>
      <c r="F63" s="50">
        <v>1</v>
      </c>
      <c r="G63" s="50">
        <v>1</v>
      </c>
      <c r="H63" s="50">
        <v>1</v>
      </c>
      <c r="I63" s="50">
        <v>1</v>
      </c>
      <c r="J63" s="50">
        <v>3</v>
      </c>
      <c r="K63" s="50">
        <f>SUM(F63:J63)</f>
        <v>7</v>
      </c>
    </row>
    <row r="64" spans="5:11" x14ac:dyDescent="0.25">
      <c r="E64" s="52" t="s">
        <v>108</v>
      </c>
      <c r="F64" s="50">
        <v>4</v>
      </c>
      <c r="G64" s="50">
        <v>1</v>
      </c>
      <c r="H64" s="50"/>
      <c r="I64" s="50">
        <v>1</v>
      </c>
      <c r="J64" s="50">
        <v>1</v>
      </c>
      <c r="K64" s="50">
        <f t="shared" ref="K64:K65" si="3">SUM(F64:J64)</f>
        <v>7</v>
      </c>
    </row>
    <row r="65" spans="5:11" x14ac:dyDescent="0.25">
      <c r="E65" s="52" t="s">
        <v>109</v>
      </c>
      <c r="F65" s="50"/>
      <c r="G65" s="50">
        <v>1</v>
      </c>
      <c r="H65" s="50">
        <v>1</v>
      </c>
      <c r="I65" s="50"/>
      <c r="J65" s="50">
        <v>4</v>
      </c>
      <c r="K65" s="50">
        <f t="shared" si="3"/>
        <v>6</v>
      </c>
    </row>
    <row r="66" spans="5:11" x14ac:dyDescent="0.25">
      <c r="E66" s="55"/>
      <c r="F66" s="56"/>
      <c r="G66" s="56"/>
      <c r="H66" s="56"/>
      <c r="I66" s="56"/>
      <c r="J66" s="56"/>
      <c r="K66" s="56"/>
    </row>
    <row r="68" spans="5:11" x14ac:dyDescent="0.25">
      <c r="E68" s="46" t="s">
        <v>437</v>
      </c>
      <c r="F68" s="46"/>
      <c r="G68" s="46"/>
      <c r="H68" s="46"/>
      <c r="I68" s="46"/>
    </row>
    <row r="69" spans="5:11" x14ac:dyDescent="0.25">
      <c r="E69" s="55" t="s">
        <v>434</v>
      </c>
      <c r="F69" s="46" t="s">
        <v>373</v>
      </c>
      <c r="G69" s="46" t="s">
        <v>374</v>
      </c>
      <c r="H69" s="46" t="s">
        <v>375</v>
      </c>
      <c r="I69" s="46" t="s">
        <v>376</v>
      </c>
      <c r="J69" s="46" t="s">
        <v>377</v>
      </c>
      <c r="K69" s="46" t="s">
        <v>408</v>
      </c>
    </row>
    <row r="70" spans="5:11" x14ac:dyDescent="0.25">
      <c r="E70" s="52" t="s">
        <v>112</v>
      </c>
      <c r="F70" s="50">
        <v>1</v>
      </c>
      <c r="G70" s="50"/>
      <c r="J70">
        <v>1</v>
      </c>
      <c r="K70" s="50">
        <f>SUM(F70:J70)</f>
        <v>2</v>
      </c>
    </row>
    <row r="71" spans="5:11" x14ac:dyDescent="0.25">
      <c r="E71" s="52" t="s">
        <v>113</v>
      </c>
      <c r="F71" s="50">
        <v>1</v>
      </c>
      <c r="G71" s="50"/>
      <c r="K71" s="50">
        <f t="shared" ref="K71:K72" si="4">SUM(F71:J71)</f>
        <v>1</v>
      </c>
    </row>
    <row r="72" spans="5:11" x14ac:dyDescent="0.25">
      <c r="E72" s="52" t="s">
        <v>114</v>
      </c>
      <c r="F72" s="50">
        <v>1</v>
      </c>
      <c r="G72" s="50"/>
      <c r="K72" s="50">
        <f t="shared" si="4"/>
        <v>1</v>
      </c>
    </row>
    <row r="73" spans="5:11" x14ac:dyDescent="0.25">
      <c r="E73" s="55" t="s">
        <v>435</v>
      </c>
      <c r="F73" s="46" t="s">
        <v>373</v>
      </c>
      <c r="G73" s="46" t="s">
        <v>374</v>
      </c>
      <c r="H73" s="46" t="s">
        <v>375</v>
      </c>
      <c r="I73" s="46" t="s">
        <v>376</v>
      </c>
      <c r="J73" s="46" t="s">
        <v>377</v>
      </c>
      <c r="K73" s="46" t="s">
        <v>408</v>
      </c>
    </row>
    <row r="74" spans="5:11" x14ac:dyDescent="0.25">
      <c r="E74" s="52" t="s">
        <v>112</v>
      </c>
      <c r="F74" s="50">
        <v>1</v>
      </c>
      <c r="G74" s="50">
        <v>1</v>
      </c>
      <c r="H74" s="50"/>
      <c r="I74" s="50"/>
      <c r="J74" s="50">
        <v>1</v>
      </c>
      <c r="K74" s="50">
        <f>SUM(F74:J74)</f>
        <v>3</v>
      </c>
    </row>
    <row r="75" spans="5:11" x14ac:dyDescent="0.25">
      <c r="E75" s="52" t="s">
        <v>113</v>
      </c>
      <c r="F75" s="50">
        <v>3</v>
      </c>
      <c r="G75" s="50"/>
      <c r="H75" s="50"/>
      <c r="I75" s="50"/>
      <c r="J75" s="50"/>
      <c r="K75" s="50">
        <f t="shared" ref="K75:K76" si="5">SUM(F75:J75)</f>
        <v>3</v>
      </c>
    </row>
    <row r="76" spans="5:11" x14ac:dyDescent="0.25">
      <c r="E76" s="52" t="s">
        <v>114</v>
      </c>
      <c r="F76" s="50">
        <v>1</v>
      </c>
      <c r="G76" s="50"/>
      <c r="H76" s="50"/>
      <c r="I76" s="50"/>
      <c r="J76" s="50"/>
      <c r="K76" s="50">
        <f t="shared" si="5"/>
        <v>1</v>
      </c>
    </row>
    <row r="77" spans="5:11" x14ac:dyDescent="0.25">
      <c r="E77" s="55" t="s">
        <v>436</v>
      </c>
      <c r="F77" s="46" t="s">
        <v>373</v>
      </c>
      <c r="G77" s="46" t="s">
        <v>374</v>
      </c>
      <c r="H77" s="46" t="s">
        <v>375</v>
      </c>
      <c r="I77" s="46" t="s">
        <v>376</v>
      </c>
      <c r="J77" s="46" t="s">
        <v>377</v>
      </c>
      <c r="K77" s="46" t="s">
        <v>408</v>
      </c>
    </row>
    <row r="78" spans="5:11" x14ac:dyDescent="0.25">
      <c r="E78" s="52" t="s">
        <v>112</v>
      </c>
      <c r="F78" s="50">
        <v>3</v>
      </c>
      <c r="G78" s="50"/>
      <c r="H78" s="50"/>
      <c r="I78" s="50"/>
      <c r="J78" s="50">
        <v>1</v>
      </c>
      <c r="K78" s="50">
        <f>SUM(F78:J78)</f>
        <v>4</v>
      </c>
    </row>
    <row r="79" spans="5:11" x14ac:dyDescent="0.25">
      <c r="E79" s="52" t="s">
        <v>113</v>
      </c>
      <c r="F79" s="50">
        <v>5</v>
      </c>
      <c r="G79" s="50"/>
      <c r="H79" s="50"/>
      <c r="I79" s="50"/>
      <c r="J79" s="50"/>
      <c r="K79" s="50">
        <f t="shared" ref="K79:K80" si="6">SUM(F79:J79)</f>
        <v>5</v>
      </c>
    </row>
    <row r="80" spans="5:11" x14ac:dyDescent="0.25">
      <c r="E80" s="52" t="s">
        <v>114</v>
      </c>
      <c r="F80" s="50">
        <v>1</v>
      </c>
      <c r="G80" s="50"/>
      <c r="H80" s="50"/>
      <c r="I80" s="50"/>
      <c r="J80" s="50"/>
      <c r="K80" s="50">
        <f t="shared" si="6"/>
        <v>1</v>
      </c>
    </row>
    <row r="81" spans="5:11" x14ac:dyDescent="0.25">
      <c r="E81" s="55"/>
      <c r="F81" s="56"/>
      <c r="G81" s="56"/>
      <c r="H81" s="56"/>
      <c r="I81" s="56"/>
      <c r="J81" s="56"/>
      <c r="K81" s="56"/>
    </row>
    <row r="84" spans="5:11" x14ac:dyDescent="0.25">
      <c r="E84" s="46" t="s">
        <v>438</v>
      </c>
      <c r="F84" s="46"/>
      <c r="G84" s="46"/>
      <c r="H84" s="46"/>
      <c r="I84" s="46"/>
    </row>
    <row r="85" spans="5:11" x14ac:dyDescent="0.25">
      <c r="E85" s="55" t="s">
        <v>434</v>
      </c>
      <c r="F85" s="46" t="s">
        <v>373</v>
      </c>
      <c r="G85" s="46" t="s">
        <v>374</v>
      </c>
      <c r="H85" s="46" t="s">
        <v>375</v>
      </c>
      <c r="I85" s="46" t="s">
        <v>376</v>
      </c>
      <c r="J85" s="46" t="s">
        <v>377</v>
      </c>
      <c r="K85" s="46" t="s">
        <v>408</v>
      </c>
    </row>
    <row r="86" spans="5:11" x14ac:dyDescent="0.25">
      <c r="E86" s="52" t="s">
        <v>107</v>
      </c>
      <c r="F86" s="50">
        <v>1</v>
      </c>
      <c r="G86" s="50">
        <v>1</v>
      </c>
      <c r="H86" s="50">
        <v>1</v>
      </c>
      <c r="I86" s="50"/>
      <c r="J86" s="50">
        <v>1</v>
      </c>
      <c r="K86" s="50">
        <f>SUM(F86:J86)</f>
        <v>4</v>
      </c>
    </row>
    <row r="87" spans="5:11" x14ac:dyDescent="0.25">
      <c r="E87" s="52" t="s">
        <v>108</v>
      </c>
      <c r="F87" s="50"/>
      <c r="G87" s="50">
        <v>4</v>
      </c>
      <c r="H87" s="50">
        <v>3</v>
      </c>
      <c r="I87" s="50"/>
      <c r="J87" s="50"/>
      <c r="K87" s="50">
        <f t="shared" ref="K87:K88" si="7">SUM(F87:J87)</f>
        <v>7</v>
      </c>
    </row>
    <row r="88" spans="5:11" x14ac:dyDescent="0.25">
      <c r="E88" s="52" t="s">
        <v>109</v>
      </c>
      <c r="F88" s="50">
        <v>3</v>
      </c>
      <c r="G88" s="50"/>
      <c r="H88" s="50"/>
      <c r="I88" s="50"/>
      <c r="K88" s="50">
        <f t="shared" si="7"/>
        <v>3</v>
      </c>
    </row>
    <row r="89" spans="5:11" x14ac:dyDescent="0.25">
      <c r="E89" s="55" t="s">
        <v>435</v>
      </c>
      <c r="F89" s="46" t="s">
        <v>373</v>
      </c>
      <c r="G89" s="46" t="s">
        <v>374</v>
      </c>
      <c r="H89" s="46" t="s">
        <v>375</v>
      </c>
      <c r="I89" s="46" t="s">
        <v>376</v>
      </c>
      <c r="J89" s="46" t="s">
        <v>377</v>
      </c>
      <c r="K89" s="46" t="s">
        <v>408</v>
      </c>
    </row>
    <row r="90" spans="5:11" x14ac:dyDescent="0.25">
      <c r="E90" s="52" t="s">
        <v>107</v>
      </c>
      <c r="F90" s="50"/>
      <c r="G90" s="50">
        <v>2</v>
      </c>
      <c r="H90" s="50">
        <v>1</v>
      </c>
      <c r="I90" s="50"/>
      <c r="J90" s="50"/>
      <c r="K90" s="50">
        <f>SUM(F90:J90)</f>
        <v>3</v>
      </c>
    </row>
    <row r="91" spans="5:11" x14ac:dyDescent="0.25">
      <c r="E91" s="52" t="s">
        <v>108</v>
      </c>
      <c r="F91" s="50"/>
      <c r="G91" s="50">
        <v>4</v>
      </c>
      <c r="H91" s="50"/>
      <c r="I91" s="50"/>
      <c r="J91" s="50"/>
      <c r="K91" s="50">
        <f t="shared" ref="K91:K92" si="8">SUM(F91:J91)</f>
        <v>4</v>
      </c>
    </row>
    <row r="92" spans="5:11" x14ac:dyDescent="0.25">
      <c r="E92" s="52" t="s">
        <v>109</v>
      </c>
      <c r="F92" s="50">
        <v>4</v>
      </c>
      <c r="G92" s="50"/>
      <c r="H92" s="50">
        <v>2</v>
      </c>
      <c r="I92" s="50"/>
      <c r="J92" s="50"/>
      <c r="K92" s="50">
        <f t="shared" si="8"/>
        <v>6</v>
      </c>
    </row>
    <row r="93" spans="5:11" x14ac:dyDescent="0.25">
      <c r="E93" s="55" t="s">
        <v>436</v>
      </c>
      <c r="F93" s="46" t="s">
        <v>373</v>
      </c>
      <c r="G93" s="46" t="s">
        <v>374</v>
      </c>
      <c r="H93" s="46" t="s">
        <v>375</v>
      </c>
      <c r="I93" s="46" t="s">
        <v>376</v>
      </c>
      <c r="J93" s="46" t="s">
        <v>377</v>
      </c>
      <c r="K93" s="46" t="s">
        <v>408</v>
      </c>
    </row>
    <row r="94" spans="5:11" x14ac:dyDescent="0.25">
      <c r="E94" s="52" t="s">
        <v>107</v>
      </c>
      <c r="F94" s="50"/>
      <c r="G94" s="50">
        <v>1</v>
      </c>
      <c r="H94" s="50"/>
      <c r="I94" s="50"/>
      <c r="J94" s="50"/>
      <c r="K94" s="50">
        <f>SUM(F94:J94)</f>
        <v>1</v>
      </c>
    </row>
    <row r="95" spans="5:11" x14ac:dyDescent="0.25">
      <c r="E95" s="52" t="s">
        <v>108</v>
      </c>
      <c r="F95" s="50">
        <v>2</v>
      </c>
      <c r="G95" s="50">
        <v>1</v>
      </c>
      <c r="H95" s="50"/>
      <c r="I95" s="50"/>
      <c r="J95" s="50"/>
      <c r="K95" s="50">
        <f t="shared" ref="K95:K96" si="9">SUM(F95:J95)</f>
        <v>3</v>
      </c>
    </row>
    <row r="96" spans="5:11" x14ac:dyDescent="0.25">
      <c r="E96" s="52" t="s">
        <v>109</v>
      </c>
      <c r="F96" s="50">
        <v>1</v>
      </c>
      <c r="G96" s="50">
        <v>1</v>
      </c>
      <c r="H96" s="50">
        <v>1</v>
      </c>
      <c r="I96" s="50"/>
      <c r="J96" s="50"/>
      <c r="K96" s="50">
        <f t="shared" si="9"/>
        <v>3</v>
      </c>
    </row>
    <row r="97" spans="5:11" x14ac:dyDescent="0.25">
      <c r="E97" s="55"/>
      <c r="F97" s="56"/>
      <c r="G97" s="56"/>
      <c r="H97" s="56"/>
      <c r="I97" s="56"/>
      <c r="J97" s="56"/>
      <c r="K97" s="56"/>
    </row>
    <row r="99" spans="5:11" x14ac:dyDescent="0.25">
      <c r="E99" s="46" t="s">
        <v>439</v>
      </c>
      <c r="F99" s="46" t="s">
        <v>440</v>
      </c>
      <c r="G99" s="46"/>
      <c r="H99" s="46"/>
      <c r="I99" s="46"/>
      <c r="J99" s="46"/>
      <c r="K99" s="46"/>
    </row>
    <row r="100" spans="5:11" x14ac:dyDescent="0.25">
      <c r="E100" s="55" t="s">
        <v>434</v>
      </c>
      <c r="F100" s="46" t="s">
        <v>373</v>
      </c>
      <c r="G100" s="46" t="s">
        <v>374</v>
      </c>
      <c r="H100" s="46" t="s">
        <v>375</v>
      </c>
      <c r="I100" s="46" t="s">
        <v>376</v>
      </c>
      <c r="J100" s="46" t="s">
        <v>377</v>
      </c>
      <c r="K100" s="46" t="s">
        <v>408</v>
      </c>
    </row>
    <row r="101" spans="5:11" x14ac:dyDescent="0.25">
      <c r="E101" s="52" t="s">
        <v>107</v>
      </c>
      <c r="F101" s="50">
        <v>1</v>
      </c>
      <c r="G101" s="50"/>
      <c r="H101" s="50"/>
      <c r="I101" s="50"/>
      <c r="J101" s="50">
        <v>1</v>
      </c>
      <c r="K101" s="50">
        <f>SUM(F101:J101)</f>
        <v>2</v>
      </c>
    </row>
    <row r="102" spans="5:11" x14ac:dyDescent="0.25">
      <c r="E102" s="52" t="s">
        <v>108</v>
      </c>
      <c r="F102" s="50"/>
      <c r="G102" s="50">
        <v>1</v>
      </c>
      <c r="H102" s="50"/>
      <c r="I102" s="50"/>
      <c r="J102" s="50"/>
      <c r="K102" s="50">
        <f t="shared" ref="K102:K103" si="10">SUM(F102:J102)</f>
        <v>1</v>
      </c>
    </row>
    <row r="103" spans="5:11" x14ac:dyDescent="0.25">
      <c r="E103" s="52" t="s">
        <v>109</v>
      </c>
      <c r="F103" s="50">
        <v>1</v>
      </c>
      <c r="G103" s="50"/>
      <c r="H103" s="50"/>
      <c r="I103" s="50"/>
      <c r="J103" s="50"/>
      <c r="K103" s="50">
        <f t="shared" si="10"/>
        <v>1</v>
      </c>
    </row>
    <row r="104" spans="5:11" x14ac:dyDescent="0.25">
      <c r="E104" s="55" t="s">
        <v>435</v>
      </c>
      <c r="F104" s="46" t="s">
        <v>373</v>
      </c>
      <c r="G104" s="46" t="s">
        <v>374</v>
      </c>
      <c r="H104" s="46" t="s">
        <v>375</v>
      </c>
      <c r="I104" s="46" t="s">
        <v>376</v>
      </c>
      <c r="J104" s="46" t="s">
        <v>377</v>
      </c>
      <c r="K104" s="46" t="s">
        <v>408</v>
      </c>
    </row>
    <row r="105" spans="5:11" x14ac:dyDescent="0.25">
      <c r="E105" s="52" t="s">
        <v>107</v>
      </c>
      <c r="F105" s="50">
        <v>1</v>
      </c>
      <c r="G105" s="50">
        <v>1</v>
      </c>
      <c r="H105" s="50"/>
      <c r="I105" s="50"/>
      <c r="J105" s="50"/>
      <c r="K105" s="50">
        <f>SUM(F105:J105)</f>
        <v>2</v>
      </c>
    </row>
    <row r="106" spans="5:11" x14ac:dyDescent="0.25">
      <c r="E106" s="52" t="s">
        <v>108</v>
      </c>
      <c r="F106" s="50"/>
      <c r="G106" s="50">
        <v>4</v>
      </c>
      <c r="H106" s="50"/>
      <c r="I106" s="50"/>
      <c r="J106" s="50"/>
      <c r="K106" s="50">
        <f t="shared" ref="K106:K107" si="11">SUM(F106:J106)</f>
        <v>4</v>
      </c>
    </row>
    <row r="107" spans="5:11" x14ac:dyDescent="0.25">
      <c r="E107" s="52" t="s">
        <v>109</v>
      </c>
      <c r="F107" s="50">
        <v>1</v>
      </c>
      <c r="G107" s="50"/>
      <c r="H107" s="50"/>
      <c r="I107" s="50"/>
      <c r="K107" s="50">
        <f t="shared" si="11"/>
        <v>1</v>
      </c>
    </row>
    <row r="108" spans="5:11" x14ac:dyDescent="0.25">
      <c r="E108" s="55" t="s">
        <v>436</v>
      </c>
      <c r="F108" s="46" t="s">
        <v>373</v>
      </c>
      <c r="G108" s="46" t="s">
        <v>374</v>
      </c>
      <c r="H108" s="46" t="s">
        <v>375</v>
      </c>
      <c r="I108" s="46" t="s">
        <v>376</v>
      </c>
      <c r="J108" s="46" t="s">
        <v>377</v>
      </c>
      <c r="K108" s="46" t="s">
        <v>408</v>
      </c>
    </row>
    <row r="109" spans="5:11" x14ac:dyDescent="0.25">
      <c r="E109" s="52" t="s">
        <v>107</v>
      </c>
      <c r="F109" s="50">
        <v>1</v>
      </c>
      <c r="G109" s="50"/>
      <c r="H109" s="50"/>
      <c r="I109" s="50"/>
      <c r="K109" s="50">
        <f>SUM(F109:J109)</f>
        <v>1</v>
      </c>
    </row>
    <row r="110" spans="5:11" x14ac:dyDescent="0.25">
      <c r="E110" s="52" t="s">
        <v>108</v>
      </c>
      <c r="F110" s="50">
        <v>1</v>
      </c>
      <c r="G110" s="50"/>
      <c r="H110" s="50">
        <v>1</v>
      </c>
      <c r="I110" s="50"/>
      <c r="J110" s="50"/>
      <c r="K110" s="50">
        <f t="shared" ref="K110:K111" si="12">SUM(F110:J110)</f>
        <v>2</v>
      </c>
    </row>
    <row r="111" spans="5:11" x14ac:dyDescent="0.25">
      <c r="E111" s="52" t="s">
        <v>109</v>
      </c>
      <c r="F111" s="50"/>
      <c r="G111" s="50"/>
      <c r="H111" s="50"/>
      <c r="I111" s="50">
        <v>1</v>
      </c>
      <c r="K111" s="50">
        <f t="shared" si="12"/>
        <v>1</v>
      </c>
    </row>
    <row r="112" spans="5:11" x14ac:dyDescent="0.25">
      <c r="E112" s="55"/>
      <c r="F112" s="56"/>
      <c r="G112" s="56"/>
      <c r="H112" s="56"/>
      <c r="I112" s="56"/>
      <c r="J112" s="56"/>
      <c r="K112" s="56"/>
    </row>
    <row r="114" spans="5:6" x14ac:dyDescent="0.25">
      <c r="E114" s="46" t="s">
        <v>441</v>
      </c>
      <c r="F114" s="46"/>
    </row>
    <row r="115" spans="5:6" x14ac:dyDescent="0.25">
      <c r="E115" s="52" t="s">
        <v>1</v>
      </c>
      <c r="F115" s="50">
        <v>22</v>
      </c>
    </row>
    <row r="116" spans="5:6" x14ac:dyDescent="0.25">
      <c r="E116" s="52" t="s">
        <v>0</v>
      </c>
      <c r="F116" s="50">
        <v>2</v>
      </c>
    </row>
    <row r="118" spans="5:6" x14ac:dyDescent="0.25">
      <c r="E118" s="46" t="s">
        <v>442</v>
      </c>
      <c r="F118" s="46"/>
    </row>
    <row r="119" spans="5:6" x14ac:dyDescent="0.25">
      <c r="E119" s="52" t="s">
        <v>1</v>
      </c>
      <c r="F119" s="50">
        <v>24</v>
      </c>
    </row>
    <row r="120" spans="5:6" x14ac:dyDescent="0.25">
      <c r="E120" s="52" t="s">
        <v>0</v>
      </c>
      <c r="F120" s="50"/>
    </row>
    <row r="122" spans="5:6" x14ac:dyDescent="0.25">
      <c r="E122" s="46" t="s">
        <v>443</v>
      </c>
      <c r="F122" s="46"/>
    </row>
    <row r="123" spans="5:6" x14ac:dyDescent="0.25">
      <c r="E123" s="52" t="s">
        <v>1</v>
      </c>
      <c r="F123" s="50">
        <v>19</v>
      </c>
    </row>
    <row r="124" spans="5:6" x14ac:dyDescent="0.25">
      <c r="E124" s="52" t="s">
        <v>0</v>
      </c>
      <c r="F124" s="50">
        <v>2</v>
      </c>
    </row>
    <row r="126" spans="5:6" x14ac:dyDescent="0.25">
      <c r="E126" s="46" t="s">
        <v>444</v>
      </c>
      <c r="F126" s="46"/>
    </row>
    <row r="127" spans="5:6" x14ac:dyDescent="0.25">
      <c r="E127" s="52" t="s">
        <v>1</v>
      </c>
      <c r="F127" s="50">
        <v>24</v>
      </c>
    </row>
    <row r="128" spans="5:6" x14ac:dyDescent="0.25">
      <c r="E128" s="52" t="s">
        <v>0</v>
      </c>
      <c r="F128" s="50"/>
    </row>
    <row r="130" spans="5:7" x14ac:dyDescent="0.25">
      <c r="E130" s="46" t="s">
        <v>445</v>
      </c>
      <c r="F130" s="46"/>
    </row>
    <row r="131" spans="5:7" x14ac:dyDescent="0.25">
      <c r="E131" s="52" t="s">
        <v>1</v>
      </c>
      <c r="F131" s="50">
        <v>15</v>
      </c>
    </row>
    <row r="132" spans="5:7" x14ac:dyDescent="0.25">
      <c r="E132" s="52" t="s">
        <v>0</v>
      </c>
      <c r="F132" s="50">
        <v>9</v>
      </c>
    </row>
    <row r="134" spans="5:7" x14ac:dyDescent="0.25">
      <c r="E134" s="46" t="s">
        <v>446</v>
      </c>
      <c r="F134" s="46" t="s">
        <v>1</v>
      </c>
      <c r="G134" s="46" t="s">
        <v>0</v>
      </c>
    </row>
    <row r="135" spans="5:7" x14ac:dyDescent="0.25">
      <c r="E135" s="52" t="s">
        <v>447</v>
      </c>
      <c r="F135" s="50">
        <v>8</v>
      </c>
      <c r="G135" s="50">
        <v>13</v>
      </c>
    </row>
    <row r="136" spans="5:7" x14ac:dyDescent="0.25">
      <c r="E136" s="52" t="s">
        <v>448</v>
      </c>
      <c r="F136" s="50">
        <v>9</v>
      </c>
      <c r="G136" s="50">
        <v>13</v>
      </c>
    </row>
    <row r="137" spans="5:7" x14ac:dyDescent="0.25">
      <c r="E137" s="52" t="s">
        <v>449</v>
      </c>
      <c r="F137" s="50">
        <v>11</v>
      </c>
      <c r="G137" s="50">
        <v>11</v>
      </c>
    </row>
    <row r="138" spans="5:7" x14ac:dyDescent="0.25">
      <c r="E138" s="52" t="s">
        <v>450</v>
      </c>
      <c r="F138" s="50">
        <v>16</v>
      </c>
      <c r="G138" s="50">
        <v>6</v>
      </c>
    </row>
    <row r="140" spans="5:7" x14ac:dyDescent="0.25">
      <c r="E140" s="46"/>
      <c r="F140" s="46" t="s">
        <v>1</v>
      </c>
      <c r="G140" s="46" t="s">
        <v>0</v>
      </c>
    </row>
    <row r="141" spans="5:7" x14ac:dyDescent="0.25">
      <c r="E141" s="57" t="s">
        <v>451</v>
      </c>
      <c r="F141" s="58">
        <v>4</v>
      </c>
      <c r="G141" s="58">
        <v>18</v>
      </c>
    </row>
    <row r="142" spans="5:7" x14ac:dyDescent="0.25">
      <c r="E142" s="57" t="s">
        <v>452</v>
      </c>
      <c r="F142" s="58">
        <v>16</v>
      </c>
      <c r="G142" s="58">
        <v>17</v>
      </c>
    </row>
    <row r="143" spans="5:7" x14ac:dyDescent="0.25">
      <c r="E143" s="57" t="s">
        <v>453</v>
      </c>
      <c r="F143" s="58">
        <v>19</v>
      </c>
      <c r="G143" s="58">
        <v>1</v>
      </c>
    </row>
    <row r="145" spans="5:7" x14ac:dyDescent="0.25">
      <c r="E145" s="46"/>
      <c r="F145" s="46" t="s">
        <v>440</v>
      </c>
      <c r="G145" s="46"/>
    </row>
    <row r="147" spans="5:7" x14ac:dyDescent="0.25">
      <c r="E147" s="46" t="s">
        <v>454</v>
      </c>
      <c r="F147" s="46"/>
      <c r="G147" s="46"/>
    </row>
    <row r="148" spans="5:7" x14ac:dyDescent="0.25">
      <c r="E148" s="52" t="s">
        <v>455</v>
      </c>
      <c r="F148" s="50">
        <v>24</v>
      </c>
    </row>
    <row r="149" spans="5:7" x14ac:dyDescent="0.25">
      <c r="E149" s="52" t="s">
        <v>456</v>
      </c>
      <c r="F149" s="50"/>
    </row>
    <row r="150" spans="5:7" x14ac:dyDescent="0.25">
      <c r="E150" s="52" t="s">
        <v>457</v>
      </c>
      <c r="F150" s="50"/>
    </row>
    <row r="151" spans="5:7" x14ac:dyDescent="0.25">
      <c r="E151" s="52" t="s">
        <v>458</v>
      </c>
      <c r="F151" s="50"/>
    </row>
    <row r="152" spans="5:7" x14ac:dyDescent="0.25">
      <c r="E152" s="52" t="s">
        <v>459</v>
      </c>
      <c r="F152" s="50"/>
    </row>
    <row r="153" spans="5:7" x14ac:dyDescent="0.25">
      <c r="E153" s="52" t="s">
        <v>460</v>
      </c>
      <c r="F153" s="50">
        <v>2</v>
      </c>
    </row>
    <row r="154" spans="5:7" x14ac:dyDescent="0.25">
      <c r="E154" s="52" t="s">
        <v>461</v>
      </c>
      <c r="F154" s="50"/>
    </row>
    <row r="155" spans="5:7" x14ac:dyDescent="0.25">
      <c r="E155" s="52" t="s">
        <v>462</v>
      </c>
      <c r="F155" s="50">
        <v>10</v>
      </c>
    </row>
    <row r="156" spans="5:7" x14ac:dyDescent="0.25">
      <c r="E156" s="52" t="s">
        <v>463</v>
      </c>
      <c r="F156" s="50">
        <v>1</v>
      </c>
    </row>
    <row r="157" spans="5:7" x14ac:dyDescent="0.25">
      <c r="E157" s="52" t="s">
        <v>464</v>
      </c>
      <c r="F157" s="50"/>
    </row>
    <row r="160" spans="5:7" x14ac:dyDescent="0.25">
      <c r="E160" s="46" t="s">
        <v>465</v>
      </c>
      <c r="F160" s="46"/>
    </row>
    <row r="161" spans="5:7" x14ac:dyDescent="0.25">
      <c r="E161" s="57" t="s">
        <v>466</v>
      </c>
      <c r="F161" s="50">
        <v>10</v>
      </c>
      <c r="G161" s="58"/>
    </row>
    <row r="162" spans="5:7" x14ac:dyDescent="0.25">
      <c r="E162" s="59" t="s">
        <v>380</v>
      </c>
      <c r="F162" s="50">
        <v>11</v>
      </c>
    </row>
    <row r="164" spans="5:7" x14ac:dyDescent="0.25">
      <c r="E164" s="46" t="s">
        <v>467</v>
      </c>
      <c r="F164" s="46"/>
    </row>
    <row r="165" spans="5:7" x14ac:dyDescent="0.25">
      <c r="E165" s="52" t="s">
        <v>468</v>
      </c>
      <c r="F165" s="50">
        <v>10</v>
      </c>
    </row>
    <row r="166" spans="5:7" x14ac:dyDescent="0.25">
      <c r="E166" s="52" t="s">
        <v>469</v>
      </c>
      <c r="F166" s="50">
        <v>9</v>
      </c>
    </row>
    <row r="167" spans="5:7" x14ac:dyDescent="0.25">
      <c r="E167" s="52" t="s">
        <v>470</v>
      </c>
      <c r="F167" s="50">
        <v>14</v>
      </c>
    </row>
    <row r="168" spans="5:7" x14ac:dyDescent="0.25">
      <c r="E168" s="52" t="s">
        <v>471</v>
      </c>
      <c r="F168" s="50">
        <v>15</v>
      </c>
    </row>
    <row r="169" spans="5:7" x14ac:dyDescent="0.25">
      <c r="E169" s="52" t="s">
        <v>472</v>
      </c>
      <c r="F169" s="50">
        <v>15</v>
      </c>
    </row>
    <row r="171" spans="5:7" x14ac:dyDescent="0.25">
      <c r="E171" s="46" t="s">
        <v>473</v>
      </c>
      <c r="F171" s="46"/>
    </row>
    <row r="172" spans="5:7" x14ac:dyDescent="0.25">
      <c r="E172" s="52" t="s">
        <v>468</v>
      </c>
      <c r="F172" s="50">
        <v>10</v>
      </c>
    </row>
    <row r="173" spans="5:7" x14ac:dyDescent="0.25">
      <c r="E173" s="52" t="s">
        <v>469</v>
      </c>
      <c r="F173" s="50">
        <v>13</v>
      </c>
    </row>
    <row r="174" spans="5:7" x14ac:dyDescent="0.25">
      <c r="E174" s="52" t="s">
        <v>470</v>
      </c>
      <c r="F174" s="50">
        <v>17</v>
      </c>
    </row>
    <row r="175" spans="5:7" x14ac:dyDescent="0.25">
      <c r="E175" s="52" t="s">
        <v>471</v>
      </c>
      <c r="F175" s="50">
        <v>14</v>
      </c>
    </row>
    <row r="176" spans="5:7" x14ac:dyDescent="0.25">
      <c r="E176" s="52" t="s">
        <v>472</v>
      </c>
      <c r="F176" s="50">
        <v>13</v>
      </c>
    </row>
    <row r="179" spans="5:6" x14ac:dyDescent="0.25">
      <c r="E179" s="46" t="s">
        <v>474</v>
      </c>
      <c r="F179" s="46"/>
    </row>
    <row r="180" spans="5:6" x14ac:dyDescent="0.25">
      <c r="E180" s="52" t="s">
        <v>475</v>
      </c>
      <c r="F180" s="50">
        <v>23</v>
      </c>
    </row>
    <row r="181" spans="5:6" x14ac:dyDescent="0.25">
      <c r="E181" s="52" t="s">
        <v>476</v>
      </c>
      <c r="F181" s="50">
        <v>11</v>
      </c>
    </row>
    <row r="182" spans="5:6" x14ac:dyDescent="0.25">
      <c r="E182" s="52" t="s">
        <v>477</v>
      </c>
      <c r="F182" s="50">
        <v>7</v>
      </c>
    </row>
    <row r="183" spans="5:6" x14ac:dyDescent="0.25">
      <c r="F183" s="50"/>
    </row>
    <row r="186" spans="5:6" x14ac:dyDescent="0.25">
      <c r="E186" s="46" t="s">
        <v>479</v>
      </c>
      <c r="F186" s="61"/>
    </row>
    <row r="187" spans="5:6" x14ac:dyDescent="0.25">
      <c r="E187" s="52" t="s">
        <v>85</v>
      </c>
      <c r="F187" s="50">
        <v>5</v>
      </c>
    </row>
    <row r="188" spans="5:6" x14ac:dyDescent="0.25">
      <c r="E188" s="52" t="s">
        <v>82</v>
      </c>
      <c r="F188" s="50">
        <v>4</v>
      </c>
    </row>
    <row r="189" spans="5:6" x14ac:dyDescent="0.25">
      <c r="E189" s="52" t="s">
        <v>84</v>
      </c>
      <c r="F189" s="50">
        <v>5</v>
      </c>
    </row>
    <row r="190" spans="5:6" x14ac:dyDescent="0.25">
      <c r="E190" s="52" t="s">
        <v>83</v>
      </c>
      <c r="F190" s="50">
        <v>10</v>
      </c>
    </row>
  </sheetData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21"/>
  <sheetViews>
    <sheetView workbookViewId="0">
      <selection activeCell="A4" sqref="A4"/>
    </sheetView>
  </sheetViews>
  <sheetFormatPr defaultRowHeight="15" x14ac:dyDescent="0.25"/>
  <cols>
    <col min="1" max="1" width="20.28515625" bestFit="1" customWidth="1"/>
    <col min="2" max="2" width="19.7109375" customWidth="1"/>
    <col min="3" max="3" width="4" customWidth="1"/>
    <col min="4" max="4" width="7.28515625" customWidth="1"/>
    <col min="5" max="7" width="11.28515625" customWidth="1"/>
    <col min="8" max="8" width="11.28515625" bestFit="1" customWidth="1"/>
  </cols>
  <sheetData>
    <row r="3" spans="1:2" x14ac:dyDescent="0.25">
      <c r="A3" s="60" t="s">
        <v>398</v>
      </c>
      <c r="B3" t="s">
        <v>480</v>
      </c>
    </row>
    <row r="4" spans="1:2" x14ac:dyDescent="0.25">
      <c r="A4" s="52" t="s">
        <v>107</v>
      </c>
      <c r="B4" s="50">
        <v>8</v>
      </c>
    </row>
    <row r="5" spans="1:2" x14ac:dyDescent="0.25">
      <c r="A5" s="49" t="s">
        <v>150</v>
      </c>
      <c r="B5" s="50">
        <v>2</v>
      </c>
    </row>
    <row r="6" spans="1:2" x14ac:dyDescent="0.25">
      <c r="A6" s="49" t="s">
        <v>175</v>
      </c>
      <c r="B6" s="50">
        <v>2</v>
      </c>
    </row>
    <row r="7" spans="1:2" x14ac:dyDescent="0.25">
      <c r="A7" s="49" t="s">
        <v>220</v>
      </c>
      <c r="B7" s="50">
        <v>2</v>
      </c>
    </row>
    <row r="8" spans="1:2" x14ac:dyDescent="0.25">
      <c r="A8" s="49" t="s">
        <v>234</v>
      </c>
      <c r="B8" s="50">
        <v>2</v>
      </c>
    </row>
    <row r="9" spans="1:2" x14ac:dyDescent="0.25">
      <c r="A9" s="52" t="s">
        <v>108</v>
      </c>
      <c r="B9" s="50">
        <v>8</v>
      </c>
    </row>
    <row r="10" spans="1:2" x14ac:dyDescent="0.25">
      <c r="A10" s="49" t="s">
        <v>122</v>
      </c>
      <c r="B10" s="50">
        <v>2</v>
      </c>
    </row>
    <row r="11" spans="1:2" x14ac:dyDescent="0.25">
      <c r="A11" s="49" t="s">
        <v>176</v>
      </c>
      <c r="B11" s="50">
        <v>2</v>
      </c>
    </row>
    <row r="12" spans="1:2" x14ac:dyDescent="0.25">
      <c r="A12" s="49" t="s">
        <v>210</v>
      </c>
      <c r="B12" s="50">
        <v>2</v>
      </c>
    </row>
    <row r="13" spans="1:2" x14ac:dyDescent="0.25">
      <c r="A13" s="49" t="s">
        <v>235</v>
      </c>
      <c r="B13" s="50">
        <v>2</v>
      </c>
    </row>
    <row r="14" spans="1:2" x14ac:dyDescent="0.25">
      <c r="A14" s="52" t="s">
        <v>109</v>
      </c>
      <c r="B14" s="50">
        <v>8</v>
      </c>
    </row>
    <row r="15" spans="1:2" x14ac:dyDescent="0.25">
      <c r="A15" s="49" t="s">
        <v>123</v>
      </c>
      <c r="B15" s="50">
        <v>2</v>
      </c>
    </row>
    <row r="16" spans="1:2" x14ac:dyDescent="0.25">
      <c r="A16" s="49" t="s">
        <v>165</v>
      </c>
      <c r="B16" s="50">
        <v>2</v>
      </c>
    </row>
    <row r="17" spans="1:2" x14ac:dyDescent="0.25">
      <c r="A17" s="49" t="s">
        <v>211</v>
      </c>
      <c r="B17" s="50">
        <v>2</v>
      </c>
    </row>
    <row r="18" spans="1:2" x14ac:dyDescent="0.25">
      <c r="A18" s="49" t="s">
        <v>246</v>
      </c>
      <c r="B18" s="50">
        <v>2</v>
      </c>
    </row>
    <row r="19" spans="1:2" x14ac:dyDescent="0.25">
      <c r="A19" s="52" t="s">
        <v>478</v>
      </c>
      <c r="B19" s="50"/>
    </row>
    <row r="20" spans="1:2" x14ac:dyDescent="0.25">
      <c r="A20" s="49" t="s">
        <v>478</v>
      </c>
      <c r="B20" s="50"/>
    </row>
    <row r="21" spans="1:2" x14ac:dyDescent="0.25">
      <c r="A21" s="52" t="s">
        <v>408</v>
      </c>
      <c r="B21" s="50">
        <v>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B124"/>
  <sheetViews>
    <sheetView topLeftCell="A2" workbookViewId="0">
      <selection activeCell="B12" sqref="B12"/>
    </sheetView>
  </sheetViews>
  <sheetFormatPr defaultRowHeight="15" x14ac:dyDescent="0.25"/>
  <cols>
    <col min="1" max="1" width="19.7109375" bestFit="1" customWidth="1"/>
    <col min="2" max="2" width="13.42578125" bestFit="1" customWidth="1"/>
    <col min="3" max="3" width="12.140625" customWidth="1"/>
    <col min="4" max="4" width="15.42578125" customWidth="1"/>
    <col min="5" max="5" width="12.42578125" bestFit="1" customWidth="1"/>
    <col min="6" max="6" width="13.140625" bestFit="1" customWidth="1"/>
    <col min="7" max="7" width="15.140625" bestFit="1" customWidth="1"/>
    <col min="8" max="8" width="12.5703125" bestFit="1" customWidth="1"/>
    <col min="10" max="10" width="50.140625" customWidth="1"/>
    <col min="11" max="11" width="16.5703125" customWidth="1"/>
    <col min="12" max="17" width="15.7109375" customWidth="1"/>
    <col min="18" max="18" width="15.7109375" hidden="1" customWidth="1"/>
    <col min="19" max="22" width="15.7109375" customWidth="1"/>
    <col min="23" max="23" width="15.7109375" hidden="1" customWidth="1"/>
    <col min="24" max="27" width="15.7109375" customWidth="1"/>
    <col min="28" max="28" width="15.7109375" hidden="1" customWidth="1"/>
    <col min="29" max="33" width="15.7109375" customWidth="1"/>
    <col min="34" max="34" width="25.5703125" hidden="1" customWidth="1"/>
    <col min="35" max="38" width="15.7109375" customWidth="1"/>
    <col min="39" max="39" width="15.7109375" hidden="1" customWidth="1"/>
    <col min="40" max="42" width="15.7109375" customWidth="1"/>
    <col min="43" max="43" width="25.7109375" hidden="1" customWidth="1"/>
    <col min="44" max="50" width="15.7109375" customWidth="1"/>
    <col min="51" max="51" width="15.7109375" hidden="1" customWidth="1"/>
    <col min="52" max="54" width="15.7109375" customWidth="1"/>
    <col min="55" max="55" width="15.7109375" hidden="1" customWidth="1"/>
    <col min="56" max="58" width="15.7109375" customWidth="1"/>
    <col min="59" max="59" width="15.7109375" hidden="1" customWidth="1"/>
    <col min="60" max="62" width="15.7109375" customWidth="1"/>
    <col min="63" max="63" width="15.7109375" hidden="1" customWidth="1"/>
    <col min="64" max="66" width="15.7109375" customWidth="1"/>
    <col min="67" max="67" width="15.7109375" hidden="1" customWidth="1"/>
    <col min="68" max="70" width="15.7109375" customWidth="1"/>
    <col min="71" max="71" width="15.7109375" hidden="1" customWidth="1"/>
    <col min="72" max="74" width="15.7109375" customWidth="1"/>
    <col min="75" max="75" width="15.7109375" hidden="1" customWidth="1"/>
    <col min="76" max="78" width="15.7109375" customWidth="1"/>
    <col min="79" max="79" width="15.7109375" hidden="1" customWidth="1"/>
    <col min="80" max="82" width="15.7109375" customWidth="1"/>
    <col min="83" max="83" width="15.7109375" hidden="1" customWidth="1"/>
    <col min="84" max="86" width="15.7109375" customWidth="1"/>
    <col min="87" max="87" width="15.7109375" hidden="1" customWidth="1"/>
    <col min="88" max="88" width="23.42578125" customWidth="1"/>
    <col min="89" max="89" width="15.7109375" customWidth="1"/>
    <col min="90" max="90" width="21.42578125" customWidth="1"/>
    <col min="91" max="91" width="25.7109375" customWidth="1"/>
    <col min="92" max="93" width="15.7109375" customWidth="1"/>
    <col min="94" max="95" width="25.7109375" customWidth="1"/>
    <col min="96" max="96" width="15.7109375" hidden="1" customWidth="1"/>
    <col min="97" max="100" width="15.7109375" customWidth="1"/>
    <col min="101" max="102" width="25.7109375" customWidth="1"/>
    <col min="103" max="105" width="15.7109375" customWidth="1"/>
    <col min="106" max="106" width="15.7109375" hidden="1" customWidth="1"/>
    <col min="107" max="127" width="15.7109375" customWidth="1"/>
    <col min="128" max="128" width="15.7109375" hidden="1" customWidth="1"/>
    <col min="129" max="131" width="15.7109375" customWidth="1"/>
    <col min="132" max="132" width="25.7109375" customWidth="1"/>
  </cols>
  <sheetData>
    <row r="1" spans="1:132" x14ac:dyDescent="0.25">
      <c r="A1" s="1"/>
      <c r="B1" s="1"/>
      <c r="C1" s="1"/>
      <c r="D1" s="1"/>
      <c r="E1" s="27" t="s">
        <v>13</v>
      </c>
      <c r="F1" s="27"/>
      <c r="G1" s="27"/>
      <c r="H1" s="27"/>
      <c r="I1" s="27"/>
      <c r="J1" s="7" t="s">
        <v>12</v>
      </c>
      <c r="K1" s="5"/>
      <c r="L1" s="28" t="s">
        <v>75</v>
      </c>
      <c r="M1" s="28"/>
      <c r="N1" s="28"/>
      <c r="O1" s="28"/>
      <c r="P1" s="28"/>
      <c r="Q1" s="28"/>
      <c r="R1" s="14"/>
      <c r="S1" s="29" t="s">
        <v>255</v>
      </c>
      <c r="T1" s="30"/>
      <c r="U1" s="30"/>
      <c r="V1" s="31"/>
      <c r="W1" s="12"/>
      <c r="X1" s="32" t="s">
        <v>260</v>
      </c>
      <c r="Y1" s="33"/>
      <c r="Z1" s="33"/>
      <c r="AA1" s="34"/>
      <c r="AB1" s="16"/>
      <c r="AC1" s="29" t="s">
        <v>264</v>
      </c>
      <c r="AD1" s="30"/>
      <c r="AE1" s="30"/>
      <c r="AF1" s="30"/>
      <c r="AG1" s="31"/>
      <c r="AH1" s="13"/>
      <c r="AI1" s="37" t="s">
        <v>270</v>
      </c>
      <c r="AJ1" s="38"/>
      <c r="AK1" s="38"/>
      <c r="AL1" s="39"/>
      <c r="AM1" s="16"/>
      <c r="AN1" s="35" t="s">
        <v>275</v>
      </c>
      <c r="AO1" s="36"/>
      <c r="AP1" s="40"/>
      <c r="AQ1" s="13"/>
      <c r="AR1" s="41" t="s">
        <v>280</v>
      </c>
      <c r="AS1" s="33"/>
      <c r="AT1" s="33"/>
      <c r="AU1" s="33"/>
      <c r="AV1" s="33"/>
      <c r="AW1" s="33"/>
      <c r="AX1" s="34"/>
      <c r="AY1" s="16"/>
      <c r="AZ1" s="29" t="s">
        <v>288</v>
      </c>
      <c r="BA1" s="30"/>
      <c r="BB1" s="31"/>
      <c r="BC1" s="13"/>
      <c r="BD1" s="37" t="s">
        <v>292</v>
      </c>
      <c r="BE1" s="38"/>
      <c r="BF1" s="39"/>
      <c r="BG1" s="16"/>
      <c r="BH1" s="29" t="s">
        <v>296</v>
      </c>
      <c r="BI1" s="30"/>
      <c r="BJ1" s="31"/>
      <c r="BK1" s="13"/>
      <c r="BL1" s="37" t="s">
        <v>300</v>
      </c>
      <c r="BM1" s="38"/>
      <c r="BN1" s="39"/>
      <c r="BO1" s="16"/>
      <c r="BP1" s="29" t="s">
        <v>304</v>
      </c>
      <c r="BQ1" s="30"/>
      <c r="BR1" s="31"/>
      <c r="BS1" s="13"/>
      <c r="BT1" s="37" t="s">
        <v>308</v>
      </c>
      <c r="BU1" s="38"/>
      <c r="BV1" s="39"/>
      <c r="BW1" s="16"/>
      <c r="BX1" s="29" t="s">
        <v>312</v>
      </c>
      <c r="BY1" s="30"/>
      <c r="BZ1" s="31"/>
      <c r="CA1" s="13"/>
      <c r="CB1" s="37" t="s">
        <v>316</v>
      </c>
      <c r="CC1" s="38"/>
      <c r="CD1" s="39"/>
      <c r="CE1" s="16"/>
      <c r="CF1" s="29" t="s">
        <v>320</v>
      </c>
      <c r="CG1" s="30"/>
      <c r="CH1" s="31"/>
      <c r="CI1" s="13"/>
      <c r="CJ1" s="37" t="s">
        <v>324</v>
      </c>
      <c r="CK1" s="38"/>
      <c r="CL1" s="39"/>
      <c r="CM1" s="14"/>
      <c r="CN1" s="12"/>
      <c r="CO1" s="14"/>
      <c r="CP1" s="12"/>
      <c r="CQ1" s="14"/>
      <c r="CR1" s="12"/>
      <c r="CS1" s="37" t="s">
        <v>99</v>
      </c>
      <c r="CT1" s="38"/>
      <c r="CU1" s="38"/>
      <c r="CV1" s="39"/>
      <c r="CW1" s="12"/>
      <c r="CX1" s="14"/>
      <c r="CY1" s="12"/>
      <c r="CZ1" s="14"/>
      <c r="DA1" s="12"/>
      <c r="DB1" s="17"/>
      <c r="DC1" s="35" t="s">
        <v>343</v>
      </c>
      <c r="DD1" s="36"/>
      <c r="DE1" s="36"/>
      <c r="DF1" s="36"/>
      <c r="DG1" s="36"/>
      <c r="DH1" s="36"/>
      <c r="DI1" s="36"/>
      <c r="DJ1" s="36"/>
      <c r="DK1" s="36"/>
      <c r="DL1" s="36"/>
      <c r="DM1" s="5"/>
      <c r="DN1" s="42" t="s">
        <v>355</v>
      </c>
      <c r="DO1" s="42"/>
      <c r="DP1" s="42"/>
      <c r="DQ1" s="42"/>
      <c r="DR1" s="42"/>
      <c r="DS1" s="43" t="s">
        <v>361</v>
      </c>
      <c r="DT1" s="44"/>
      <c r="DU1" s="44"/>
      <c r="DV1" s="44"/>
      <c r="DW1" s="45"/>
      <c r="DX1" s="14"/>
      <c r="DY1" s="29" t="s">
        <v>367</v>
      </c>
      <c r="DZ1" s="30"/>
      <c r="EA1" s="31"/>
      <c r="EB1" s="5"/>
    </row>
    <row r="2" spans="1:132" ht="90" x14ac:dyDescent="0.25">
      <c r="A2" s="3" t="s">
        <v>88</v>
      </c>
      <c r="B2" s="3" t="s">
        <v>89</v>
      </c>
      <c r="C2" s="3" t="s">
        <v>90</v>
      </c>
      <c r="D2" s="3" t="s">
        <v>91</v>
      </c>
      <c r="E2" s="24" t="s">
        <v>92</v>
      </c>
      <c r="F2" s="24" t="s">
        <v>93</v>
      </c>
      <c r="G2" s="24" t="s">
        <v>94</v>
      </c>
      <c r="H2" s="3" t="s">
        <v>95</v>
      </c>
      <c r="I2" s="11" t="s">
        <v>96</v>
      </c>
      <c r="J2" s="11" t="s">
        <v>97</v>
      </c>
      <c r="K2" s="5" t="s">
        <v>98</v>
      </c>
      <c r="L2" s="5" t="s">
        <v>76</v>
      </c>
      <c r="M2" s="5" t="s">
        <v>77</v>
      </c>
      <c r="N2" s="5" t="s">
        <v>78</v>
      </c>
      <c r="O2" s="5" t="s">
        <v>79</v>
      </c>
      <c r="P2" s="5" t="s">
        <v>80</v>
      </c>
      <c r="Q2" s="5" t="s">
        <v>387</v>
      </c>
      <c r="R2" s="15" t="s">
        <v>255</v>
      </c>
      <c r="S2" s="15" t="s">
        <v>256</v>
      </c>
      <c r="T2" s="15" t="s">
        <v>258</v>
      </c>
      <c r="U2" s="15" t="s">
        <v>257</v>
      </c>
      <c r="V2" s="15" t="s">
        <v>259</v>
      </c>
      <c r="W2" s="5" t="s">
        <v>260</v>
      </c>
      <c r="X2" s="5" t="s">
        <v>261</v>
      </c>
      <c r="Y2" s="5" t="s">
        <v>262</v>
      </c>
      <c r="Z2" s="5" t="s">
        <v>263</v>
      </c>
      <c r="AA2" s="5" t="s">
        <v>379</v>
      </c>
      <c r="AB2" s="15" t="s">
        <v>264</v>
      </c>
      <c r="AC2" s="15" t="s">
        <v>265</v>
      </c>
      <c r="AD2" s="15" t="s">
        <v>266</v>
      </c>
      <c r="AE2" s="15" t="s">
        <v>267</v>
      </c>
      <c r="AF2" s="15" t="s">
        <v>268</v>
      </c>
      <c r="AG2" s="15" t="s">
        <v>269</v>
      </c>
      <c r="AH2" s="5" t="s">
        <v>270</v>
      </c>
      <c r="AI2" s="5" t="s">
        <v>271</v>
      </c>
      <c r="AJ2" s="5" t="s">
        <v>272</v>
      </c>
      <c r="AK2" s="5" t="s">
        <v>273</v>
      </c>
      <c r="AL2" s="5" t="s">
        <v>274</v>
      </c>
      <c r="AM2" s="15" t="s">
        <v>275</v>
      </c>
      <c r="AN2" s="15" t="s">
        <v>278</v>
      </c>
      <c r="AO2" s="15" t="s">
        <v>277</v>
      </c>
      <c r="AP2" s="15" t="s">
        <v>276</v>
      </c>
      <c r="AQ2" s="5" t="s">
        <v>279</v>
      </c>
      <c r="AR2" s="5" t="s">
        <v>281</v>
      </c>
      <c r="AS2" s="5" t="s">
        <v>282</v>
      </c>
      <c r="AT2" s="5" t="s">
        <v>283</v>
      </c>
      <c r="AU2" s="5" t="s">
        <v>284</v>
      </c>
      <c r="AV2" s="5" t="s">
        <v>285</v>
      </c>
      <c r="AW2" s="5" t="s">
        <v>286</v>
      </c>
      <c r="AX2" s="5" t="s">
        <v>287</v>
      </c>
      <c r="AY2" s="15" t="s">
        <v>288</v>
      </c>
      <c r="AZ2" s="15" t="s">
        <v>289</v>
      </c>
      <c r="BA2" s="15" t="s">
        <v>290</v>
      </c>
      <c r="BB2" s="15" t="s">
        <v>291</v>
      </c>
      <c r="BC2" s="5" t="s">
        <v>292</v>
      </c>
      <c r="BD2" s="5" t="s">
        <v>293</v>
      </c>
      <c r="BE2" s="5" t="s">
        <v>294</v>
      </c>
      <c r="BF2" s="5" t="s">
        <v>295</v>
      </c>
      <c r="BG2" s="15" t="s">
        <v>296</v>
      </c>
      <c r="BH2" s="15" t="s">
        <v>297</v>
      </c>
      <c r="BI2" s="15" t="s">
        <v>298</v>
      </c>
      <c r="BJ2" s="15" t="s">
        <v>299</v>
      </c>
      <c r="BK2" s="5" t="s">
        <v>300</v>
      </c>
      <c r="BL2" s="5" t="s">
        <v>301</v>
      </c>
      <c r="BM2" s="5" t="s">
        <v>302</v>
      </c>
      <c r="BN2" s="5" t="s">
        <v>303</v>
      </c>
      <c r="BO2" s="15" t="s">
        <v>304</v>
      </c>
      <c r="BP2" s="15" t="s">
        <v>305</v>
      </c>
      <c r="BQ2" s="15" t="s">
        <v>306</v>
      </c>
      <c r="BR2" s="15" t="s">
        <v>307</v>
      </c>
      <c r="BS2" s="5" t="s">
        <v>308</v>
      </c>
      <c r="BT2" s="5" t="s">
        <v>309</v>
      </c>
      <c r="BU2" s="5" t="s">
        <v>310</v>
      </c>
      <c r="BV2" s="5" t="s">
        <v>311</v>
      </c>
      <c r="BW2" s="15" t="s">
        <v>312</v>
      </c>
      <c r="BX2" s="15" t="s">
        <v>313</v>
      </c>
      <c r="BY2" s="15" t="s">
        <v>314</v>
      </c>
      <c r="BZ2" s="15" t="s">
        <v>315</v>
      </c>
      <c r="CA2" s="5" t="s">
        <v>316</v>
      </c>
      <c r="CB2" s="5" t="s">
        <v>317</v>
      </c>
      <c r="CC2" s="5" t="s">
        <v>318</v>
      </c>
      <c r="CD2" s="5" t="s">
        <v>319</v>
      </c>
      <c r="CE2" s="15" t="s">
        <v>320</v>
      </c>
      <c r="CF2" s="15" t="s">
        <v>321</v>
      </c>
      <c r="CG2" s="15" t="s">
        <v>323</v>
      </c>
      <c r="CH2" s="15" t="s">
        <v>322</v>
      </c>
      <c r="CI2" s="5" t="s">
        <v>324</v>
      </c>
      <c r="CJ2" s="5" t="s">
        <v>325</v>
      </c>
      <c r="CK2" s="5" t="s">
        <v>326</v>
      </c>
      <c r="CL2" s="5" t="s">
        <v>327</v>
      </c>
      <c r="CM2" s="15" t="s">
        <v>328</v>
      </c>
      <c r="CN2" s="5" t="s">
        <v>329</v>
      </c>
      <c r="CO2" s="15" t="s">
        <v>330</v>
      </c>
      <c r="CP2" s="5" t="s">
        <v>331</v>
      </c>
      <c r="CQ2" s="15" t="s">
        <v>332</v>
      </c>
      <c r="CR2" s="5" t="s">
        <v>333</v>
      </c>
      <c r="CS2" s="5" t="s">
        <v>334</v>
      </c>
      <c r="CT2" s="15" t="s">
        <v>335</v>
      </c>
      <c r="CU2" s="5" t="s">
        <v>336</v>
      </c>
      <c r="CV2" s="15" t="s">
        <v>337</v>
      </c>
      <c r="CW2" s="5" t="s">
        <v>338</v>
      </c>
      <c r="CX2" s="15" t="s">
        <v>339</v>
      </c>
      <c r="CY2" s="5" t="s">
        <v>340</v>
      </c>
      <c r="CZ2" s="15" t="s">
        <v>341</v>
      </c>
      <c r="DA2" s="5" t="s">
        <v>342</v>
      </c>
      <c r="DB2" s="18" t="s">
        <v>343</v>
      </c>
      <c r="DC2" s="19" t="s">
        <v>344</v>
      </c>
      <c r="DD2" s="19" t="s">
        <v>345</v>
      </c>
      <c r="DE2" s="19" t="s">
        <v>346</v>
      </c>
      <c r="DF2" s="19" t="s">
        <v>347</v>
      </c>
      <c r="DG2" s="19" t="s">
        <v>348</v>
      </c>
      <c r="DH2" s="19" t="s">
        <v>349</v>
      </c>
      <c r="DI2" s="19" t="s">
        <v>350</v>
      </c>
      <c r="DJ2" s="19" t="s">
        <v>351</v>
      </c>
      <c r="DK2" s="19" t="s">
        <v>352</v>
      </c>
      <c r="DL2" s="19" t="s">
        <v>353</v>
      </c>
      <c r="DM2" s="5" t="s">
        <v>354</v>
      </c>
      <c r="DN2" s="20" t="s">
        <v>356</v>
      </c>
      <c r="DO2" s="20" t="s">
        <v>357</v>
      </c>
      <c r="DP2" s="20" t="s">
        <v>358</v>
      </c>
      <c r="DQ2" s="20" t="s">
        <v>359</v>
      </c>
      <c r="DR2" s="20" t="s">
        <v>360</v>
      </c>
      <c r="DS2" s="5" t="s">
        <v>362</v>
      </c>
      <c r="DT2" s="5" t="s">
        <v>363</v>
      </c>
      <c r="DU2" s="5" t="s">
        <v>364</v>
      </c>
      <c r="DV2" s="5" t="s">
        <v>365</v>
      </c>
      <c r="DW2" s="5" t="s">
        <v>366</v>
      </c>
      <c r="DX2" s="20" t="s">
        <v>367</v>
      </c>
      <c r="DY2" s="20" t="s">
        <v>368</v>
      </c>
      <c r="DZ2" s="20" t="s">
        <v>369</v>
      </c>
      <c r="EA2" s="20" t="s">
        <v>370</v>
      </c>
      <c r="EB2" s="5" t="s">
        <v>371</v>
      </c>
    </row>
    <row r="3" spans="1:132" ht="30" x14ac:dyDescent="0.25">
      <c r="A3" s="1" t="str">
        <f t="shared" ref="A3:A34" si="0">IF(C3="","",CONCATENATE("OB","/",LEFT(E3,3),"/",LEFT(F3,3),"/",LEFT(G3,3),"/",B3))</f>
        <v>OB/CHI/ANO/ROY/</v>
      </c>
      <c r="B3" s="1"/>
      <c r="C3" s="8">
        <v>41068</v>
      </c>
      <c r="D3" s="7">
        <v>1</v>
      </c>
      <c r="E3" s="25" t="s">
        <v>101</v>
      </c>
      <c r="F3" s="25" t="s">
        <v>107</v>
      </c>
      <c r="G3" s="25" t="s">
        <v>234</v>
      </c>
      <c r="H3" s="7" t="s">
        <v>378</v>
      </c>
      <c r="I3" s="7">
        <v>9</v>
      </c>
      <c r="J3" s="7"/>
      <c r="K3" s="7"/>
      <c r="L3" s="7">
        <v>1</v>
      </c>
      <c r="M3" s="7">
        <v>1</v>
      </c>
      <c r="N3" s="7"/>
      <c r="O3" s="7">
        <v>1</v>
      </c>
      <c r="P3" s="7">
        <v>1</v>
      </c>
      <c r="Q3" s="7"/>
      <c r="R3" s="7"/>
      <c r="S3" s="7">
        <v>1</v>
      </c>
      <c r="T3" s="7">
        <v>1</v>
      </c>
      <c r="U3" s="7">
        <v>0</v>
      </c>
      <c r="V3" s="7">
        <v>0</v>
      </c>
      <c r="W3" s="7"/>
      <c r="X3" s="7">
        <v>0</v>
      </c>
      <c r="Y3" s="7">
        <v>0</v>
      </c>
      <c r="Z3" s="7">
        <v>0</v>
      </c>
      <c r="AA3" s="7">
        <v>1</v>
      </c>
      <c r="AB3" s="7"/>
      <c r="AC3" s="7">
        <v>1</v>
      </c>
      <c r="AD3" s="7"/>
      <c r="AE3" s="7"/>
      <c r="AF3" s="7"/>
      <c r="AG3" s="7"/>
      <c r="AH3" s="7"/>
      <c r="AI3" s="7">
        <v>1</v>
      </c>
      <c r="AJ3" s="7"/>
      <c r="AK3" s="7"/>
      <c r="AL3" s="7"/>
      <c r="AM3" s="7"/>
      <c r="AN3" s="7" t="s">
        <v>0</v>
      </c>
      <c r="AO3" s="7" t="s">
        <v>0</v>
      </c>
      <c r="AP3" s="7" t="s">
        <v>0</v>
      </c>
      <c r="AQ3" s="7"/>
      <c r="AR3" s="7">
        <v>1</v>
      </c>
      <c r="AS3" s="7"/>
      <c r="AT3" s="7"/>
      <c r="AU3" s="7"/>
      <c r="AV3" s="7"/>
      <c r="AW3" s="7"/>
      <c r="AX3" s="7">
        <v>1</v>
      </c>
      <c r="AY3" s="7"/>
      <c r="AZ3" s="7" t="s">
        <v>373</v>
      </c>
      <c r="BA3" s="7" t="s">
        <v>373</v>
      </c>
      <c r="BB3" s="7" t="s">
        <v>377</v>
      </c>
      <c r="BC3" s="7"/>
      <c r="BD3" s="7"/>
      <c r="BE3" s="7"/>
      <c r="BF3" s="7" t="s">
        <v>373</v>
      </c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 t="s">
        <v>375</v>
      </c>
      <c r="BU3" s="7"/>
      <c r="BV3" s="7"/>
      <c r="BW3" s="7"/>
      <c r="BX3" s="7"/>
      <c r="BY3" s="7"/>
      <c r="BZ3" s="7"/>
      <c r="CA3" s="7"/>
      <c r="CB3" s="7" t="s">
        <v>375</v>
      </c>
      <c r="CC3" s="7"/>
      <c r="CD3" s="7"/>
      <c r="CE3" s="7"/>
      <c r="CF3" s="7"/>
      <c r="CG3" s="7"/>
      <c r="CH3" s="7" t="s">
        <v>373</v>
      </c>
      <c r="CI3" s="7"/>
      <c r="CJ3" s="7"/>
      <c r="CK3" s="7"/>
      <c r="CL3" s="7"/>
      <c r="CM3" s="7" t="s">
        <v>1</v>
      </c>
      <c r="CN3" s="7" t="s">
        <v>1</v>
      </c>
      <c r="CO3" s="7" t="s">
        <v>1</v>
      </c>
      <c r="CP3" s="7" t="s">
        <v>1</v>
      </c>
      <c r="CQ3" s="7" t="s">
        <v>0</v>
      </c>
      <c r="CR3" s="7"/>
      <c r="CS3" s="7" t="s">
        <v>0</v>
      </c>
      <c r="CT3" s="7" t="s">
        <v>1</v>
      </c>
      <c r="CU3" s="7" t="s">
        <v>1</v>
      </c>
      <c r="CV3" s="7" t="s">
        <v>1</v>
      </c>
      <c r="CW3" s="7"/>
      <c r="CX3" s="7"/>
      <c r="CY3" s="7" t="s">
        <v>0</v>
      </c>
      <c r="CZ3" s="7" t="s">
        <v>1</v>
      </c>
      <c r="DA3" s="7" t="s">
        <v>1</v>
      </c>
      <c r="DB3" s="7"/>
      <c r="DC3" s="7">
        <v>1</v>
      </c>
      <c r="DD3" s="7"/>
      <c r="DE3" s="7"/>
      <c r="DF3" s="7"/>
      <c r="DG3" s="7"/>
      <c r="DH3" s="7"/>
      <c r="DI3" s="7"/>
      <c r="DJ3" s="7"/>
      <c r="DK3" s="7"/>
      <c r="DL3" s="7"/>
      <c r="DM3" s="7" t="s">
        <v>0</v>
      </c>
      <c r="DN3" s="4">
        <v>1</v>
      </c>
      <c r="DO3" s="4">
        <v>1</v>
      </c>
      <c r="DP3" s="4">
        <v>1</v>
      </c>
      <c r="DQ3" s="4">
        <v>1</v>
      </c>
      <c r="DR3" s="4">
        <v>1</v>
      </c>
      <c r="DS3" s="4">
        <v>0</v>
      </c>
      <c r="DT3" s="4">
        <v>0</v>
      </c>
      <c r="DU3" s="4">
        <v>0</v>
      </c>
      <c r="DV3" s="4">
        <v>0</v>
      </c>
      <c r="DW3" s="4">
        <v>0</v>
      </c>
      <c r="DX3" s="4"/>
      <c r="DY3" s="4">
        <v>1</v>
      </c>
      <c r="DZ3" s="4"/>
      <c r="EA3" s="4"/>
      <c r="EB3" s="4" t="s">
        <v>85</v>
      </c>
    </row>
    <row r="4" spans="1:132" ht="30" x14ac:dyDescent="0.25">
      <c r="A4" s="1" t="str">
        <f t="shared" si="0"/>
        <v>OB/CHI/ANO/ROY/</v>
      </c>
      <c r="B4" s="1"/>
      <c r="C4" s="8">
        <v>41068</v>
      </c>
      <c r="D4" s="7">
        <v>1</v>
      </c>
      <c r="E4" s="26" t="s">
        <v>101</v>
      </c>
      <c r="F4" s="26" t="s">
        <v>107</v>
      </c>
      <c r="G4" s="26" t="s">
        <v>234</v>
      </c>
      <c r="H4" s="7" t="s">
        <v>378</v>
      </c>
      <c r="I4" s="7"/>
      <c r="J4" s="7"/>
      <c r="K4" s="7"/>
      <c r="L4" s="7"/>
      <c r="M4" s="7">
        <v>0</v>
      </c>
      <c r="N4" s="7">
        <v>0</v>
      </c>
      <c r="O4" s="7">
        <v>1</v>
      </c>
      <c r="P4" s="7">
        <v>0</v>
      </c>
      <c r="Q4" s="7">
        <v>1</v>
      </c>
      <c r="R4" s="7"/>
      <c r="S4" s="7">
        <v>0</v>
      </c>
      <c r="T4" s="7">
        <v>1</v>
      </c>
      <c r="U4" s="7">
        <v>0</v>
      </c>
      <c r="V4" s="7">
        <v>0</v>
      </c>
      <c r="W4" s="7"/>
      <c r="X4" s="7">
        <v>1</v>
      </c>
      <c r="Y4" s="7">
        <v>0</v>
      </c>
      <c r="Z4" s="7">
        <v>0</v>
      </c>
      <c r="AA4" s="7">
        <v>0</v>
      </c>
      <c r="AB4" s="7"/>
      <c r="AC4" s="7">
        <v>1</v>
      </c>
      <c r="AD4" s="7"/>
      <c r="AE4" s="7"/>
      <c r="AF4" s="7"/>
      <c r="AG4" s="7"/>
      <c r="AH4" s="7"/>
      <c r="AI4" s="7"/>
      <c r="AJ4" s="7">
        <v>1</v>
      </c>
      <c r="AK4" s="7"/>
      <c r="AL4" s="7"/>
      <c r="AM4" s="7"/>
      <c r="AN4" s="7" t="s">
        <v>0</v>
      </c>
      <c r="AO4" s="7" t="s">
        <v>0</v>
      </c>
      <c r="AP4" s="7" t="s">
        <v>0</v>
      </c>
      <c r="AQ4" s="7"/>
      <c r="AR4" s="7">
        <v>1</v>
      </c>
      <c r="AS4" s="7"/>
      <c r="AT4" s="7"/>
      <c r="AU4" s="7"/>
      <c r="AV4" s="7"/>
      <c r="AW4" s="7"/>
      <c r="AX4" s="7"/>
      <c r="AY4" s="7"/>
      <c r="AZ4" s="7" t="s">
        <v>374</v>
      </c>
      <c r="BA4" s="7" t="s">
        <v>373</v>
      </c>
      <c r="BB4" s="7" t="s">
        <v>376</v>
      </c>
      <c r="BC4" s="7"/>
      <c r="BD4" s="7" t="s">
        <v>377</v>
      </c>
      <c r="BE4" s="7" t="s">
        <v>374</v>
      </c>
      <c r="BF4" s="7"/>
      <c r="BG4" s="7"/>
      <c r="BH4" s="7"/>
      <c r="BI4" s="7"/>
      <c r="BJ4" s="7"/>
      <c r="BK4" s="7"/>
      <c r="BL4" s="7" t="s">
        <v>374</v>
      </c>
      <c r="BM4" s="7"/>
      <c r="BN4" s="7" t="s">
        <v>377</v>
      </c>
      <c r="BO4" s="7"/>
      <c r="BP4" s="7"/>
      <c r="BQ4" s="7"/>
      <c r="BR4" s="7"/>
      <c r="BS4" s="7"/>
      <c r="BT4" s="7" t="s">
        <v>377</v>
      </c>
      <c r="BU4" s="7" t="s">
        <v>374</v>
      </c>
      <c r="BV4" s="7"/>
      <c r="BW4" s="7"/>
      <c r="BX4" s="7"/>
      <c r="BY4" s="7"/>
      <c r="BZ4" s="7"/>
      <c r="CA4" s="7"/>
      <c r="CB4" s="7" t="s">
        <v>377</v>
      </c>
      <c r="CC4" s="7"/>
      <c r="CD4" s="7"/>
      <c r="CE4" s="7"/>
      <c r="CF4" s="7" t="s">
        <v>377</v>
      </c>
      <c r="CG4" s="7" t="s">
        <v>374</v>
      </c>
      <c r="CH4" s="7"/>
      <c r="CI4" s="7"/>
      <c r="CJ4" s="7"/>
      <c r="CK4" s="7"/>
      <c r="CL4" s="7"/>
      <c r="CM4" s="7" t="s">
        <v>1</v>
      </c>
      <c r="CN4" s="7" t="s">
        <v>1</v>
      </c>
      <c r="CO4" s="7" t="s">
        <v>1</v>
      </c>
      <c r="CP4" s="7" t="s">
        <v>1</v>
      </c>
      <c r="CQ4" s="7" t="s">
        <v>1</v>
      </c>
      <c r="CR4" s="7"/>
      <c r="CS4" s="7" t="s">
        <v>0</v>
      </c>
      <c r="CT4" s="7" t="s">
        <v>1</v>
      </c>
      <c r="CU4" s="7" t="s">
        <v>1</v>
      </c>
      <c r="CV4" s="7" t="s">
        <v>1</v>
      </c>
      <c r="CW4" s="7"/>
      <c r="CX4" s="7"/>
      <c r="CY4" s="7" t="s">
        <v>0</v>
      </c>
      <c r="CZ4" s="7" t="s">
        <v>1</v>
      </c>
      <c r="DA4" s="7" t="s">
        <v>1</v>
      </c>
      <c r="DB4" s="7"/>
      <c r="DC4" s="7">
        <v>1</v>
      </c>
      <c r="DD4" s="7"/>
      <c r="DE4" s="7"/>
      <c r="DF4" s="7"/>
      <c r="DG4" s="7"/>
      <c r="DH4" s="7"/>
      <c r="DI4" s="7"/>
      <c r="DJ4" s="7"/>
      <c r="DK4" s="7"/>
      <c r="DL4" s="7"/>
      <c r="DM4" s="7" t="s">
        <v>0</v>
      </c>
      <c r="DN4" s="4">
        <v>1</v>
      </c>
      <c r="DO4" s="4">
        <v>1</v>
      </c>
      <c r="DP4" s="4">
        <v>1</v>
      </c>
      <c r="DQ4" s="4">
        <v>1</v>
      </c>
      <c r="DR4" s="4">
        <v>1</v>
      </c>
      <c r="DS4" s="4">
        <v>1</v>
      </c>
      <c r="DT4" s="4">
        <v>1</v>
      </c>
      <c r="DU4" s="4">
        <v>1</v>
      </c>
      <c r="DV4" s="4">
        <v>1</v>
      </c>
      <c r="DW4" s="4">
        <v>1</v>
      </c>
      <c r="DX4" s="4"/>
      <c r="DY4" s="4">
        <v>1</v>
      </c>
      <c r="DZ4" s="4"/>
      <c r="EA4" s="4"/>
      <c r="EB4" s="4" t="s">
        <v>85</v>
      </c>
    </row>
    <row r="5" spans="1:132" x14ac:dyDescent="0.25">
      <c r="A5" s="1" t="str">
        <f t="shared" si="0"/>
        <v>OB/CHI/ANO/BUR/</v>
      </c>
      <c r="B5" s="1"/>
      <c r="C5" s="8">
        <v>41068</v>
      </c>
      <c r="D5" s="1">
        <v>2</v>
      </c>
      <c r="E5" s="26" t="s">
        <v>101</v>
      </c>
      <c r="F5" s="26" t="s">
        <v>107</v>
      </c>
      <c r="G5" s="26" t="s">
        <v>175</v>
      </c>
      <c r="H5" s="1" t="s">
        <v>378</v>
      </c>
      <c r="I5" s="7"/>
      <c r="J5" s="7"/>
      <c r="K5" s="7"/>
      <c r="L5" s="1"/>
      <c r="M5" s="1">
        <v>1</v>
      </c>
      <c r="N5" s="1"/>
      <c r="O5" s="1"/>
      <c r="P5" s="1"/>
      <c r="Q5" s="1">
        <v>1</v>
      </c>
      <c r="R5" s="1"/>
      <c r="S5" s="1"/>
      <c r="T5" s="1">
        <v>1</v>
      </c>
      <c r="U5" s="1"/>
      <c r="V5" s="1"/>
      <c r="W5" s="1"/>
      <c r="X5" s="1"/>
      <c r="Y5" s="1"/>
      <c r="Z5" s="1">
        <v>1</v>
      </c>
      <c r="AA5" s="1"/>
      <c r="AB5" s="1"/>
      <c r="AC5" s="1"/>
      <c r="AD5" s="1"/>
      <c r="AE5" s="1">
        <v>1</v>
      </c>
      <c r="AF5" s="1">
        <v>1</v>
      </c>
      <c r="AG5" s="1"/>
      <c r="AH5" s="1"/>
      <c r="AI5" s="1">
        <v>0</v>
      </c>
      <c r="AJ5" s="1">
        <v>1</v>
      </c>
      <c r="AK5" s="1">
        <v>1</v>
      </c>
      <c r="AL5" s="1"/>
      <c r="AM5" s="1"/>
      <c r="AN5" s="1" t="s">
        <v>0</v>
      </c>
      <c r="AO5" s="1" t="s">
        <v>1</v>
      </c>
      <c r="AP5" s="1" t="s">
        <v>1</v>
      </c>
      <c r="AQ5" s="1"/>
      <c r="AR5" s="1">
        <v>1</v>
      </c>
      <c r="AS5" s="1"/>
      <c r="AT5" s="1"/>
      <c r="AU5" s="1"/>
      <c r="AV5" s="1"/>
      <c r="AW5" s="1"/>
      <c r="AX5" s="1"/>
      <c r="AY5" s="1"/>
      <c r="AZ5" s="1" t="s">
        <v>373</v>
      </c>
      <c r="BA5" s="1" t="s">
        <v>373</v>
      </c>
      <c r="BB5" s="1" t="s">
        <v>377</v>
      </c>
      <c r="BC5" s="1"/>
      <c r="BD5" s="1"/>
      <c r="BE5" s="1" t="s">
        <v>377</v>
      </c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7" t="s">
        <v>0</v>
      </c>
      <c r="CN5" s="7" t="s">
        <v>1</v>
      </c>
      <c r="CO5" s="7" t="s">
        <v>1</v>
      </c>
      <c r="CP5" s="7" t="s">
        <v>1</v>
      </c>
      <c r="CQ5" s="7" t="s">
        <v>0</v>
      </c>
      <c r="CR5" s="7"/>
      <c r="CS5" s="7" t="s">
        <v>0</v>
      </c>
      <c r="CT5" s="7" t="s">
        <v>380</v>
      </c>
      <c r="CU5" s="7" t="s">
        <v>1</v>
      </c>
      <c r="CV5" s="7" t="s">
        <v>380</v>
      </c>
      <c r="CW5" s="7"/>
      <c r="CX5" s="7" t="s">
        <v>381</v>
      </c>
      <c r="CY5" s="1" t="s">
        <v>0</v>
      </c>
      <c r="CZ5" s="1" t="s">
        <v>380</v>
      </c>
      <c r="DA5" s="1" t="s">
        <v>1</v>
      </c>
      <c r="DB5" s="7"/>
      <c r="DC5" s="1">
        <v>1</v>
      </c>
      <c r="DD5" s="1"/>
      <c r="DE5" s="1"/>
      <c r="DF5" s="1"/>
      <c r="DG5" s="1"/>
      <c r="DH5" s="1"/>
      <c r="DI5" s="1"/>
      <c r="DJ5" s="1">
        <v>1</v>
      </c>
      <c r="DK5" s="1"/>
      <c r="DL5" s="1"/>
      <c r="DM5" s="1" t="s">
        <v>0</v>
      </c>
      <c r="DN5" s="4">
        <v>0</v>
      </c>
      <c r="DO5" s="4">
        <v>0</v>
      </c>
      <c r="DP5" s="4">
        <v>0</v>
      </c>
      <c r="DQ5" s="4">
        <v>0</v>
      </c>
      <c r="DR5" s="4">
        <v>0</v>
      </c>
      <c r="DS5" s="4">
        <v>0</v>
      </c>
      <c r="DT5" s="4">
        <v>0</v>
      </c>
      <c r="DU5" s="4">
        <v>0</v>
      </c>
      <c r="DV5" s="4">
        <v>0</v>
      </c>
      <c r="DW5" s="4">
        <v>0</v>
      </c>
      <c r="DX5" s="4"/>
      <c r="DY5" s="4">
        <v>1</v>
      </c>
      <c r="DZ5" s="4">
        <v>1</v>
      </c>
      <c r="EA5" s="4">
        <v>1</v>
      </c>
      <c r="EB5" s="4" t="s">
        <v>82</v>
      </c>
    </row>
    <row r="6" spans="1:132" x14ac:dyDescent="0.25">
      <c r="A6" s="1" t="str">
        <f t="shared" si="0"/>
        <v>OB/CHI/ANO/BUR/</v>
      </c>
      <c r="B6" s="1"/>
      <c r="C6" s="8">
        <v>41068</v>
      </c>
      <c r="D6" s="1">
        <v>2</v>
      </c>
      <c r="E6" s="26" t="s">
        <v>101</v>
      </c>
      <c r="F6" s="26" t="s">
        <v>107</v>
      </c>
      <c r="G6" s="26" t="s">
        <v>175</v>
      </c>
      <c r="H6" s="1" t="s">
        <v>378</v>
      </c>
      <c r="I6" s="7"/>
      <c r="J6" s="7"/>
      <c r="K6" s="7"/>
      <c r="L6" s="1"/>
      <c r="M6" s="1">
        <v>1</v>
      </c>
      <c r="N6" s="1"/>
      <c r="O6" s="1"/>
      <c r="P6" s="1">
        <v>1</v>
      </c>
      <c r="Q6" s="1">
        <v>1</v>
      </c>
      <c r="R6" s="1"/>
      <c r="S6" s="1"/>
      <c r="T6" s="1">
        <v>1</v>
      </c>
      <c r="U6" s="1"/>
      <c r="V6" s="1">
        <v>1</v>
      </c>
      <c r="W6" s="1"/>
      <c r="X6" s="1">
        <v>1</v>
      </c>
      <c r="Y6" s="1"/>
      <c r="Z6" s="1">
        <v>1</v>
      </c>
      <c r="AA6" s="1"/>
      <c r="AB6" s="1"/>
      <c r="AC6" s="1"/>
      <c r="AD6" s="1">
        <v>1</v>
      </c>
      <c r="AE6" s="1"/>
      <c r="AF6" s="1">
        <v>1</v>
      </c>
      <c r="AG6" s="1"/>
      <c r="AH6" s="1"/>
      <c r="AI6" s="1"/>
      <c r="AJ6" s="1">
        <v>1</v>
      </c>
      <c r="AK6" s="1">
        <v>1</v>
      </c>
      <c r="AL6" s="1"/>
      <c r="AM6" s="1"/>
      <c r="AN6" s="1" t="s">
        <v>0</v>
      </c>
      <c r="AO6" s="1" t="s">
        <v>1</v>
      </c>
      <c r="AP6" s="1" t="s">
        <v>0</v>
      </c>
      <c r="AQ6" s="1"/>
      <c r="AR6" s="1">
        <v>1</v>
      </c>
      <c r="AS6" s="1"/>
      <c r="AT6" s="1"/>
      <c r="AU6" s="1"/>
      <c r="AV6" s="1"/>
      <c r="AW6" s="1"/>
      <c r="AX6" s="1"/>
      <c r="AY6" s="1"/>
      <c r="AZ6" s="1" t="s">
        <v>373</v>
      </c>
      <c r="BA6" s="1" t="s">
        <v>373</v>
      </c>
      <c r="BB6" s="1" t="s">
        <v>377</v>
      </c>
      <c r="BC6" s="1"/>
      <c r="BD6" s="1"/>
      <c r="BE6" s="1"/>
      <c r="BF6" s="1" t="s">
        <v>377</v>
      </c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 t="s">
        <v>375</v>
      </c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7" t="s">
        <v>1</v>
      </c>
      <c r="CN6" s="7" t="s">
        <v>1</v>
      </c>
      <c r="CO6" s="7"/>
      <c r="CP6" s="7" t="s">
        <v>1</v>
      </c>
      <c r="CQ6" s="7" t="s">
        <v>0</v>
      </c>
      <c r="CR6" s="7"/>
      <c r="CS6" s="7" t="s">
        <v>0</v>
      </c>
      <c r="CT6" s="7" t="s">
        <v>380</v>
      </c>
      <c r="CU6" s="7" t="s">
        <v>0</v>
      </c>
      <c r="CV6" s="7" t="s">
        <v>380</v>
      </c>
      <c r="CW6" s="7" t="s">
        <v>382</v>
      </c>
      <c r="CX6" s="7" t="s">
        <v>382</v>
      </c>
      <c r="CY6" s="1" t="s">
        <v>0</v>
      </c>
      <c r="CZ6" s="1" t="s">
        <v>1</v>
      </c>
      <c r="DA6" s="1" t="s">
        <v>1</v>
      </c>
      <c r="DB6" s="7"/>
      <c r="DC6" s="1">
        <v>1</v>
      </c>
      <c r="DD6" s="1"/>
      <c r="DE6" s="1"/>
      <c r="DF6" s="1"/>
      <c r="DG6" s="1"/>
      <c r="DH6" s="1"/>
      <c r="DI6" s="1"/>
      <c r="DJ6" s="1"/>
      <c r="DK6" s="1"/>
      <c r="DL6" s="1"/>
      <c r="DM6" s="1" t="s">
        <v>0</v>
      </c>
      <c r="DN6" s="4">
        <v>0</v>
      </c>
      <c r="DO6" s="4">
        <v>0</v>
      </c>
      <c r="DP6" s="4">
        <v>1</v>
      </c>
      <c r="DQ6" s="4">
        <v>1</v>
      </c>
      <c r="DR6" s="4">
        <v>1</v>
      </c>
      <c r="DS6" s="4">
        <v>1</v>
      </c>
      <c r="DT6" s="4">
        <v>1</v>
      </c>
      <c r="DU6" s="4">
        <v>1</v>
      </c>
      <c r="DV6" s="4">
        <v>1</v>
      </c>
      <c r="DW6" s="4">
        <v>1</v>
      </c>
      <c r="DX6" s="4"/>
      <c r="DY6" s="4">
        <v>1</v>
      </c>
      <c r="DZ6" s="4"/>
      <c r="EA6" s="4"/>
      <c r="EB6" s="4" t="s">
        <v>82</v>
      </c>
    </row>
    <row r="7" spans="1:132" x14ac:dyDescent="0.25">
      <c r="A7" s="1" t="str">
        <f t="shared" si="0"/>
        <v>OB/CHI/ANO/BAR/</v>
      </c>
      <c r="B7" s="1"/>
      <c r="C7" s="8">
        <v>41068</v>
      </c>
      <c r="D7" s="1">
        <v>4</v>
      </c>
      <c r="E7" s="26" t="s">
        <v>101</v>
      </c>
      <c r="F7" s="26" t="s">
        <v>107</v>
      </c>
      <c r="G7" s="26" t="s">
        <v>150</v>
      </c>
      <c r="H7" s="1" t="s">
        <v>378</v>
      </c>
      <c r="I7" s="7"/>
      <c r="J7" s="7"/>
      <c r="K7" s="7"/>
      <c r="L7" s="1"/>
      <c r="M7" s="1">
        <v>1</v>
      </c>
      <c r="N7" s="1"/>
      <c r="O7" s="1"/>
      <c r="P7" s="1"/>
      <c r="Q7" s="1"/>
      <c r="R7" s="1"/>
      <c r="S7" s="1"/>
      <c r="T7" s="1">
        <v>1</v>
      </c>
      <c r="U7" s="1"/>
      <c r="V7" s="1"/>
      <c r="W7" s="1"/>
      <c r="X7" s="1">
        <v>1</v>
      </c>
      <c r="Y7" s="1"/>
      <c r="Z7" s="1"/>
      <c r="AA7" s="1"/>
      <c r="AB7" s="1"/>
      <c r="AC7" s="1">
        <v>1</v>
      </c>
      <c r="AD7" s="1">
        <v>1</v>
      </c>
      <c r="AE7" s="1"/>
      <c r="AF7" s="1"/>
      <c r="AG7" s="1"/>
      <c r="AH7" s="1"/>
      <c r="AI7" s="1">
        <v>1</v>
      </c>
      <c r="AJ7" s="1">
        <v>1</v>
      </c>
      <c r="AK7" s="1"/>
      <c r="AL7" s="1"/>
      <c r="AM7" s="1"/>
      <c r="AN7" s="1" t="s">
        <v>0</v>
      </c>
      <c r="AO7" s="1" t="s">
        <v>1</v>
      </c>
      <c r="AP7" s="1"/>
      <c r="AQ7" s="1"/>
      <c r="AR7" s="1">
        <v>1</v>
      </c>
      <c r="AS7" s="1"/>
      <c r="AT7" s="1"/>
      <c r="AU7" s="1"/>
      <c r="AV7" s="1"/>
      <c r="AW7" s="1"/>
      <c r="AX7" s="1"/>
      <c r="AY7" s="1"/>
      <c r="AZ7" s="1"/>
      <c r="BA7" s="1" t="s">
        <v>374</v>
      </c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 t="s">
        <v>374</v>
      </c>
      <c r="BV7" s="1"/>
      <c r="BW7" s="1"/>
      <c r="BX7" s="1"/>
      <c r="BY7" s="1"/>
      <c r="BZ7" s="1"/>
      <c r="CA7" s="1"/>
      <c r="CB7" s="1"/>
      <c r="CC7" s="1" t="s">
        <v>374</v>
      </c>
      <c r="CD7" s="1"/>
      <c r="CE7" s="1"/>
      <c r="CF7" s="1"/>
      <c r="CG7" s="1" t="s">
        <v>373</v>
      </c>
      <c r="CH7" s="1"/>
      <c r="CI7" s="1"/>
      <c r="CJ7" s="1"/>
      <c r="CK7" s="1"/>
      <c r="CL7" s="1"/>
      <c r="CM7" s="7" t="s">
        <v>1</v>
      </c>
      <c r="CN7" s="7" t="s">
        <v>1</v>
      </c>
      <c r="CO7" s="7" t="s">
        <v>0</v>
      </c>
      <c r="CP7" s="7" t="s">
        <v>1</v>
      </c>
      <c r="CQ7" s="7" t="s">
        <v>0</v>
      </c>
      <c r="CR7" s="7"/>
      <c r="CS7" s="7" t="s">
        <v>0</v>
      </c>
      <c r="CT7" s="7" t="s">
        <v>380</v>
      </c>
      <c r="CU7" s="7" t="s">
        <v>0</v>
      </c>
      <c r="CV7" s="7" t="s">
        <v>380</v>
      </c>
      <c r="CW7" s="7" t="s">
        <v>383</v>
      </c>
      <c r="CX7" s="7"/>
      <c r="CY7" s="1" t="s">
        <v>0</v>
      </c>
      <c r="CZ7" s="1" t="s">
        <v>1</v>
      </c>
      <c r="DA7" s="1" t="s">
        <v>1</v>
      </c>
      <c r="DB7" s="7"/>
      <c r="DC7" s="1">
        <v>1</v>
      </c>
      <c r="DD7" s="1"/>
      <c r="DE7" s="1"/>
      <c r="DF7" s="1"/>
      <c r="DG7" s="1"/>
      <c r="DH7" s="1">
        <v>1</v>
      </c>
      <c r="DI7" s="1"/>
      <c r="DJ7" s="1"/>
      <c r="DK7" s="1"/>
      <c r="DL7" s="1"/>
      <c r="DM7" s="1" t="s">
        <v>0</v>
      </c>
      <c r="DN7" s="4">
        <v>0</v>
      </c>
      <c r="DO7" s="4">
        <v>0</v>
      </c>
      <c r="DP7" s="4">
        <v>0</v>
      </c>
      <c r="DQ7" s="4">
        <v>0</v>
      </c>
      <c r="DR7" s="4">
        <v>0</v>
      </c>
      <c r="DS7" s="4">
        <v>0</v>
      </c>
      <c r="DT7" s="4">
        <v>0</v>
      </c>
      <c r="DU7" s="4">
        <v>0</v>
      </c>
      <c r="DV7" s="4">
        <v>0</v>
      </c>
      <c r="DW7" s="4">
        <v>0</v>
      </c>
      <c r="DX7" s="4"/>
      <c r="DY7" s="4">
        <v>1</v>
      </c>
      <c r="DZ7" s="4"/>
      <c r="EA7" s="4"/>
      <c r="EB7" s="4" t="s">
        <v>83</v>
      </c>
    </row>
    <row r="8" spans="1:132" ht="30" x14ac:dyDescent="0.25">
      <c r="A8" s="1" t="str">
        <f t="shared" si="0"/>
        <v>OB/CHI/ANO/BAR/</v>
      </c>
      <c r="B8" s="1"/>
      <c r="C8" s="8">
        <v>41068</v>
      </c>
      <c r="D8" s="1">
        <v>4</v>
      </c>
      <c r="E8" s="26" t="s">
        <v>101</v>
      </c>
      <c r="F8" s="26" t="s">
        <v>107</v>
      </c>
      <c r="G8" s="26" t="s">
        <v>150</v>
      </c>
      <c r="H8" s="1" t="s">
        <v>378</v>
      </c>
      <c r="I8" s="7"/>
      <c r="J8" s="7"/>
      <c r="K8" s="7"/>
      <c r="L8" s="1"/>
      <c r="M8" s="1">
        <v>1</v>
      </c>
      <c r="N8" s="1"/>
      <c r="O8" s="1"/>
      <c r="P8" s="1"/>
      <c r="Q8" s="1">
        <v>1</v>
      </c>
      <c r="R8" s="1"/>
      <c r="S8" s="1"/>
      <c r="T8" s="1">
        <v>1</v>
      </c>
      <c r="U8" s="1"/>
      <c r="V8" s="1"/>
      <c r="W8" s="1"/>
      <c r="X8" s="1">
        <v>1</v>
      </c>
      <c r="Y8" s="1"/>
      <c r="Z8" s="1"/>
      <c r="AA8" s="1"/>
      <c r="AB8" s="1"/>
      <c r="AC8" s="1"/>
      <c r="AD8" s="1"/>
      <c r="AE8" s="1">
        <v>1</v>
      </c>
      <c r="AF8" s="1"/>
      <c r="AG8" s="1"/>
      <c r="AH8" s="1"/>
      <c r="AI8" s="1">
        <v>0</v>
      </c>
      <c r="AJ8" s="1">
        <v>0</v>
      </c>
      <c r="AK8" s="1">
        <v>1</v>
      </c>
      <c r="AL8" s="1">
        <v>0</v>
      </c>
      <c r="AM8" s="1"/>
      <c r="AN8" s="1" t="s">
        <v>1</v>
      </c>
      <c r="AO8" s="1" t="s">
        <v>1</v>
      </c>
      <c r="AP8" s="1" t="s">
        <v>1</v>
      </c>
      <c r="AQ8" s="1"/>
      <c r="AR8" s="1"/>
      <c r="AS8" s="1"/>
      <c r="AT8" s="1">
        <v>1</v>
      </c>
      <c r="AU8" s="1"/>
      <c r="AV8" s="1"/>
      <c r="AW8" s="1"/>
      <c r="AX8" s="1"/>
      <c r="AY8" s="1"/>
      <c r="AZ8" s="1" t="s">
        <v>375</v>
      </c>
      <c r="BA8" s="1" t="s">
        <v>375</v>
      </c>
      <c r="BB8" s="1" t="s">
        <v>373</v>
      </c>
      <c r="BC8" s="1"/>
      <c r="BD8" s="1"/>
      <c r="BE8" s="1"/>
      <c r="BF8" s="1" t="s">
        <v>373</v>
      </c>
      <c r="BG8" s="1"/>
      <c r="BH8" s="1"/>
      <c r="BI8" s="1" t="s">
        <v>374</v>
      </c>
      <c r="BJ8" s="1"/>
      <c r="BK8" s="1"/>
      <c r="BL8" s="1" t="s">
        <v>373</v>
      </c>
      <c r="BM8" s="1"/>
      <c r="BN8" s="1"/>
      <c r="BO8" s="1"/>
      <c r="BP8" s="1" t="s">
        <v>373</v>
      </c>
      <c r="BQ8" s="1"/>
      <c r="BR8" s="1"/>
      <c r="BS8" s="1"/>
      <c r="BT8" s="1" t="s">
        <v>373</v>
      </c>
      <c r="BU8" s="1"/>
      <c r="BV8" s="1"/>
      <c r="BW8" s="1"/>
      <c r="BX8" s="1" t="s">
        <v>373</v>
      </c>
      <c r="BY8" s="1"/>
      <c r="BZ8" s="1"/>
      <c r="CA8" s="1"/>
      <c r="CB8" s="1" t="s">
        <v>373</v>
      </c>
      <c r="CC8" s="1"/>
      <c r="CD8" s="1"/>
      <c r="CE8" s="1"/>
      <c r="CF8" s="1" t="s">
        <v>373</v>
      </c>
      <c r="CG8" s="1"/>
      <c r="CH8" s="1"/>
      <c r="CI8" s="1"/>
      <c r="CJ8" s="1"/>
      <c r="CK8" s="1"/>
      <c r="CL8" s="1"/>
      <c r="CM8" s="7" t="s">
        <v>1</v>
      </c>
      <c r="CN8" s="7" t="s">
        <v>1</v>
      </c>
      <c r="CO8" s="7" t="s">
        <v>1</v>
      </c>
      <c r="CP8" s="7" t="s">
        <v>1</v>
      </c>
      <c r="CQ8" s="7" t="s">
        <v>0</v>
      </c>
      <c r="CR8" s="7"/>
      <c r="CS8" s="7"/>
      <c r="CT8" s="7"/>
      <c r="CU8" s="7"/>
      <c r="CV8" s="7"/>
      <c r="CW8" s="7"/>
      <c r="CX8" s="7"/>
      <c r="CY8" s="1" t="s">
        <v>1</v>
      </c>
      <c r="CZ8" s="1" t="s">
        <v>1</v>
      </c>
      <c r="DA8" s="1" t="s">
        <v>1</v>
      </c>
      <c r="DB8" s="7"/>
      <c r="DC8" s="1">
        <v>1</v>
      </c>
      <c r="DD8" s="1"/>
      <c r="DE8" s="1"/>
      <c r="DF8" s="1"/>
      <c r="DG8" s="1"/>
      <c r="DH8" s="1"/>
      <c r="DI8" s="1"/>
      <c r="DJ8" s="1"/>
      <c r="DK8" s="1"/>
      <c r="DL8" s="1"/>
      <c r="DM8" s="1" t="s">
        <v>1</v>
      </c>
      <c r="DN8" s="4">
        <v>1</v>
      </c>
      <c r="DO8" s="4">
        <v>1</v>
      </c>
      <c r="DP8" s="4">
        <v>1</v>
      </c>
      <c r="DQ8" s="4">
        <v>1</v>
      </c>
      <c r="DR8" s="4">
        <v>1</v>
      </c>
      <c r="DS8" s="4">
        <v>1</v>
      </c>
      <c r="DT8" s="4">
        <v>1</v>
      </c>
      <c r="DU8" s="4">
        <v>1</v>
      </c>
      <c r="DV8" s="4">
        <v>1</v>
      </c>
      <c r="DW8" s="4">
        <v>1</v>
      </c>
      <c r="DX8" s="4"/>
      <c r="DY8" s="4">
        <v>1</v>
      </c>
      <c r="DZ8" s="4"/>
      <c r="EA8" s="4"/>
      <c r="EB8" s="4" t="s">
        <v>84</v>
      </c>
    </row>
    <row r="9" spans="1:132" x14ac:dyDescent="0.25">
      <c r="A9" s="1" t="str">
        <f t="shared" si="0"/>
        <v>OB/CHI/ANO/JUI/</v>
      </c>
      <c r="B9" s="1"/>
      <c r="C9" s="8">
        <v>41068</v>
      </c>
      <c r="D9" s="1">
        <v>3</v>
      </c>
      <c r="E9" s="26" t="s">
        <v>101</v>
      </c>
      <c r="F9" s="26" t="s">
        <v>107</v>
      </c>
      <c r="G9" s="26" t="s">
        <v>220</v>
      </c>
      <c r="H9" s="1" t="s">
        <v>378</v>
      </c>
      <c r="I9" s="7"/>
      <c r="J9" s="7"/>
      <c r="K9" s="7"/>
      <c r="L9" s="1"/>
      <c r="M9" s="1">
        <v>1</v>
      </c>
      <c r="N9" s="1"/>
      <c r="O9" s="1"/>
      <c r="P9" s="1"/>
      <c r="Q9" s="1">
        <v>1</v>
      </c>
      <c r="R9" s="1"/>
      <c r="S9" s="1">
        <v>1</v>
      </c>
      <c r="T9" s="1">
        <v>1</v>
      </c>
      <c r="U9" s="1"/>
      <c r="V9" s="1"/>
      <c r="W9" s="1"/>
      <c r="X9" s="1">
        <v>1</v>
      </c>
      <c r="Y9" s="1"/>
      <c r="Z9" s="1">
        <v>1</v>
      </c>
      <c r="AA9" s="1"/>
      <c r="AB9" s="1"/>
      <c r="AC9" s="1"/>
      <c r="AD9" s="1">
        <v>1</v>
      </c>
      <c r="AE9" s="1">
        <v>1</v>
      </c>
      <c r="AF9" s="1"/>
      <c r="AG9" s="1"/>
      <c r="AH9" s="1"/>
      <c r="AI9" s="1"/>
      <c r="AJ9" s="1">
        <v>1</v>
      </c>
      <c r="AK9" s="1">
        <v>1</v>
      </c>
      <c r="AL9" s="1"/>
      <c r="AM9" s="1"/>
      <c r="AN9" s="1" t="s">
        <v>0</v>
      </c>
      <c r="AO9" s="1" t="s">
        <v>0</v>
      </c>
      <c r="AP9" s="1" t="s">
        <v>1</v>
      </c>
      <c r="AQ9" s="1"/>
      <c r="AR9" s="1">
        <v>1</v>
      </c>
      <c r="AS9" s="1"/>
      <c r="AT9" s="1">
        <v>1</v>
      </c>
      <c r="AU9" s="1"/>
      <c r="AV9" s="1"/>
      <c r="AW9" s="1"/>
      <c r="AX9" s="1"/>
      <c r="AY9" s="1"/>
      <c r="AZ9" s="1" t="s">
        <v>373</v>
      </c>
      <c r="BA9" s="1" t="s">
        <v>375</v>
      </c>
      <c r="BB9" s="1" t="s">
        <v>375</v>
      </c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 t="s">
        <v>373</v>
      </c>
      <c r="CK9" s="1" t="s">
        <v>375</v>
      </c>
      <c r="CL9" s="1" t="s">
        <v>373</v>
      </c>
      <c r="CM9" s="7" t="s">
        <v>1</v>
      </c>
      <c r="CN9" s="7" t="s">
        <v>1</v>
      </c>
      <c r="CO9" s="7" t="s">
        <v>1</v>
      </c>
      <c r="CP9" s="7" t="s">
        <v>1</v>
      </c>
      <c r="CQ9" s="7" t="s">
        <v>1</v>
      </c>
      <c r="CR9" s="7"/>
      <c r="CS9" s="7" t="s">
        <v>0</v>
      </c>
      <c r="CT9" s="7" t="s">
        <v>0</v>
      </c>
      <c r="CU9" s="7" t="s">
        <v>1</v>
      </c>
      <c r="CV9" s="7" t="s">
        <v>1</v>
      </c>
      <c r="CW9" s="7" t="s">
        <v>384</v>
      </c>
      <c r="CX9" s="7" t="s">
        <v>385</v>
      </c>
      <c r="CY9" s="1" t="s">
        <v>1</v>
      </c>
      <c r="CZ9" s="1" t="s">
        <v>1</v>
      </c>
      <c r="DA9" s="1" t="s">
        <v>0</v>
      </c>
      <c r="DB9" s="7"/>
      <c r="DC9" s="1">
        <v>1</v>
      </c>
      <c r="DD9" s="1"/>
      <c r="DE9" s="1"/>
      <c r="DF9" s="1"/>
      <c r="DG9" s="1"/>
      <c r="DH9" s="1"/>
      <c r="DI9" s="1"/>
      <c r="DJ9" s="1">
        <v>1</v>
      </c>
      <c r="DK9" s="1"/>
      <c r="DL9" s="1"/>
      <c r="DM9" s="1" t="s">
        <v>1</v>
      </c>
      <c r="DN9" s="4">
        <v>1</v>
      </c>
      <c r="DO9" s="4">
        <v>0</v>
      </c>
      <c r="DP9" s="4">
        <v>1</v>
      </c>
      <c r="DQ9" s="4">
        <v>1</v>
      </c>
      <c r="DR9" s="4">
        <v>1</v>
      </c>
      <c r="DS9" s="4">
        <v>1</v>
      </c>
      <c r="DT9" s="4">
        <v>1</v>
      </c>
      <c r="DU9" s="4">
        <v>1</v>
      </c>
      <c r="DV9" s="4">
        <v>1</v>
      </c>
      <c r="DW9" s="4">
        <v>1</v>
      </c>
      <c r="DX9" s="4"/>
      <c r="DY9" s="4">
        <v>1</v>
      </c>
      <c r="DZ9" s="4">
        <v>1</v>
      </c>
      <c r="EA9" s="4">
        <v>0</v>
      </c>
      <c r="EB9" s="4" t="s">
        <v>83</v>
      </c>
    </row>
    <row r="10" spans="1:132" x14ac:dyDescent="0.25">
      <c r="A10" s="1" t="str">
        <f t="shared" si="0"/>
        <v>OB/CHI/ANO/JUI/</v>
      </c>
      <c r="B10" s="1"/>
      <c r="C10" s="8">
        <v>41068</v>
      </c>
      <c r="D10" s="1">
        <v>3</v>
      </c>
      <c r="E10" s="26" t="s">
        <v>101</v>
      </c>
      <c r="F10" s="26" t="s">
        <v>107</v>
      </c>
      <c r="G10" s="26" t="s">
        <v>220</v>
      </c>
      <c r="H10" s="1" t="s">
        <v>378</v>
      </c>
      <c r="I10" s="7"/>
      <c r="J10" s="7"/>
      <c r="K10" s="7"/>
      <c r="L10" s="1"/>
      <c r="M10" s="1">
        <v>1</v>
      </c>
      <c r="N10" s="1"/>
      <c r="O10" s="1"/>
      <c r="P10" s="1"/>
      <c r="Q10" s="1">
        <v>1</v>
      </c>
      <c r="R10" s="1"/>
      <c r="S10" s="1">
        <v>1</v>
      </c>
      <c r="T10" s="1">
        <v>1</v>
      </c>
      <c r="U10" s="1"/>
      <c r="V10" s="1"/>
      <c r="W10" s="1"/>
      <c r="X10" s="1">
        <v>1</v>
      </c>
      <c r="Y10" s="1"/>
      <c r="Z10" s="1">
        <v>1</v>
      </c>
      <c r="AA10" s="1"/>
      <c r="AB10" s="1"/>
      <c r="AC10" s="1">
        <v>1</v>
      </c>
      <c r="AD10" s="1"/>
      <c r="AE10" s="1">
        <v>1</v>
      </c>
      <c r="AF10" s="1"/>
      <c r="AG10" s="1"/>
      <c r="AH10" s="1"/>
      <c r="AI10" s="1">
        <v>1</v>
      </c>
      <c r="AJ10" s="1">
        <v>1</v>
      </c>
      <c r="AK10" s="1">
        <v>1</v>
      </c>
      <c r="AL10" s="1"/>
      <c r="AM10" s="1"/>
      <c r="AN10" s="1" t="s">
        <v>0</v>
      </c>
      <c r="AO10" s="1" t="s">
        <v>1</v>
      </c>
      <c r="AP10" s="1" t="s">
        <v>1</v>
      </c>
      <c r="AQ10" s="1"/>
      <c r="AR10" s="1">
        <v>1</v>
      </c>
      <c r="AS10" s="1"/>
      <c r="AT10" s="1">
        <v>1</v>
      </c>
      <c r="AU10" s="1"/>
      <c r="AV10" s="1"/>
      <c r="AW10" s="1"/>
      <c r="AX10" s="1">
        <v>1</v>
      </c>
      <c r="AY10" s="1"/>
      <c r="AZ10" s="1" t="s">
        <v>374</v>
      </c>
      <c r="BA10" s="1" t="s">
        <v>375</v>
      </c>
      <c r="BB10" s="1" t="s">
        <v>374</v>
      </c>
      <c r="BC10" s="1"/>
      <c r="BD10" s="1" t="s">
        <v>373</v>
      </c>
      <c r="BE10" s="1" t="s">
        <v>373</v>
      </c>
      <c r="BF10" s="1" t="s">
        <v>373</v>
      </c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 t="s">
        <v>374</v>
      </c>
      <c r="BU10" s="1" t="s">
        <v>375</v>
      </c>
      <c r="BV10" s="1" t="s">
        <v>374</v>
      </c>
      <c r="BW10" s="1"/>
      <c r="BX10" s="1"/>
      <c r="BY10" s="1"/>
      <c r="BZ10" s="1"/>
      <c r="CA10" s="1"/>
      <c r="CB10" s="1" t="s">
        <v>376</v>
      </c>
      <c r="CC10" s="1" t="s">
        <v>374</v>
      </c>
      <c r="CD10" s="1" t="s">
        <v>373</v>
      </c>
      <c r="CE10" s="1"/>
      <c r="CF10" s="1"/>
      <c r="CG10" s="1"/>
      <c r="CH10" s="1"/>
      <c r="CI10" s="1"/>
      <c r="CJ10" s="1"/>
      <c r="CK10" s="1"/>
      <c r="CL10" s="1"/>
      <c r="CM10" s="7" t="s">
        <v>1</v>
      </c>
      <c r="CN10" s="7" t="s">
        <v>1</v>
      </c>
      <c r="CO10" s="7" t="s">
        <v>1</v>
      </c>
      <c r="CP10" s="7" t="s">
        <v>1</v>
      </c>
      <c r="CQ10" s="7" t="s">
        <v>1</v>
      </c>
      <c r="CR10" s="7"/>
      <c r="CS10" s="7" t="s">
        <v>1</v>
      </c>
      <c r="CT10" s="7" t="s">
        <v>1</v>
      </c>
      <c r="CU10" s="7" t="s">
        <v>1</v>
      </c>
      <c r="CV10" s="7" t="s">
        <v>1</v>
      </c>
      <c r="CW10" s="7"/>
      <c r="CX10" s="7"/>
      <c r="CY10" s="1" t="s">
        <v>0</v>
      </c>
      <c r="CZ10" s="1" t="s">
        <v>1</v>
      </c>
      <c r="DA10" s="1" t="s">
        <v>1</v>
      </c>
      <c r="DB10" s="7"/>
      <c r="DC10" s="1">
        <v>1</v>
      </c>
      <c r="DD10" s="1"/>
      <c r="DE10" s="1"/>
      <c r="DF10" s="1"/>
      <c r="DG10" s="1"/>
      <c r="DH10" s="1"/>
      <c r="DI10" s="1"/>
      <c r="DJ10" s="1">
        <v>1</v>
      </c>
      <c r="DK10" s="1"/>
      <c r="DL10" s="1"/>
      <c r="DM10" s="1" t="s">
        <v>1</v>
      </c>
      <c r="DN10" s="1">
        <v>1</v>
      </c>
      <c r="DO10" s="1">
        <v>1</v>
      </c>
      <c r="DP10" s="1">
        <v>1</v>
      </c>
      <c r="DQ10" s="1">
        <v>1</v>
      </c>
      <c r="DR10" s="1">
        <v>1</v>
      </c>
      <c r="DS10" s="1">
        <v>1</v>
      </c>
      <c r="DT10" s="1">
        <v>1</v>
      </c>
      <c r="DU10" s="1">
        <v>1</v>
      </c>
      <c r="DV10" s="1"/>
      <c r="DW10" s="1">
        <v>1</v>
      </c>
      <c r="DX10" s="1"/>
      <c r="DY10" s="1">
        <v>1</v>
      </c>
      <c r="DZ10" s="1">
        <v>1</v>
      </c>
      <c r="EA10" s="1">
        <v>1</v>
      </c>
      <c r="EB10" s="1" t="s">
        <v>84</v>
      </c>
    </row>
    <row r="11" spans="1:132" x14ac:dyDescent="0.25">
      <c r="A11" s="1" t="str">
        <f t="shared" si="0"/>
        <v>OB/CHI/BAN/KHA/</v>
      </c>
      <c r="B11" s="1"/>
      <c r="C11" s="8">
        <v>41098</v>
      </c>
      <c r="D11" s="1">
        <v>4</v>
      </c>
      <c r="E11" s="26" t="s">
        <v>101</v>
      </c>
      <c r="F11" s="26" t="s">
        <v>108</v>
      </c>
      <c r="G11" s="26" t="s">
        <v>210</v>
      </c>
      <c r="H11" s="1" t="s">
        <v>378</v>
      </c>
      <c r="I11" s="7"/>
      <c r="J11" s="7"/>
      <c r="K11" s="7"/>
      <c r="L11" s="1"/>
      <c r="M11" s="1">
        <v>1</v>
      </c>
      <c r="N11" s="1"/>
      <c r="O11" s="1"/>
      <c r="P11" s="1"/>
      <c r="Q11" s="1">
        <v>1</v>
      </c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 t="s">
        <v>375</v>
      </c>
      <c r="BA11" s="1" t="s">
        <v>374</v>
      </c>
      <c r="BB11" s="1" t="s">
        <v>374</v>
      </c>
      <c r="BC11" s="1"/>
      <c r="BD11" s="1"/>
      <c r="BE11" s="1"/>
      <c r="BF11" s="1" t="s">
        <v>373</v>
      </c>
      <c r="BG11" s="1"/>
      <c r="BH11" s="1"/>
      <c r="BI11" s="1"/>
      <c r="BJ11" s="1"/>
      <c r="BK11" s="1"/>
      <c r="BL11" s="1" t="s">
        <v>374</v>
      </c>
      <c r="BM11" s="1"/>
      <c r="BN11" s="1"/>
      <c r="BO11" s="1"/>
      <c r="BP11" s="1"/>
      <c r="BQ11" s="1"/>
      <c r="BR11" s="1"/>
      <c r="BS11" s="1"/>
      <c r="BT11" s="1" t="s">
        <v>374</v>
      </c>
      <c r="BU11" s="1"/>
      <c r="BV11" s="1"/>
      <c r="BW11" s="1"/>
      <c r="BX11" s="1" t="s">
        <v>374</v>
      </c>
      <c r="BY11" s="1"/>
      <c r="BZ11" s="1"/>
      <c r="CA11" s="1"/>
      <c r="CB11" s="1" t="s">
        <v>375</v>
      </c>
      <c r="CC11" s="1"/>
      <c r="CD11" s="1"/>
      <c r="CE11" s="1"/>
      <c r="CF11" s="1"/>
      <c r="CG11" s="1" t="s">
        <v>374</v>
      </c>
      <c r="CH11" s="1"/>
      <c r="CI11" s="1"/>
      <c r="CJ11" s="1"/>
      <c r="CK11" s="1"/>
      <c r="CL11" s="1"/>
      <c r="CM11" s="7" t="s">
        <v>1</v>
      </c>
      <c r="CN11" s="7" t="s">
        <v>1</v>
      </c>
      <c r="CO11" s="7" t="s">
        <v>1</v>
      </c>
      <c r="CP11" s="7" t="s">
        <v>1</v>
      </c>
      <c r="CQ11" s="7" t="s">
        <v>1</v>
      </c>
      <c r="CR11" s="7"/>
      <c r="CS11" s="7" t="s">
        <v>1</v>
      </c>
      <c r="CT11" s="7" t="s">
        <v>1</v>
      </c>
      <c r="CU11" s="7" t="s">
        <v>1</v>
      </c>
      <c r="CV11" s="7" t="s">
        <v>1</v>
      </c>
      <c r="CW11" s="7"/>
      <c r="CX11" s="7" t="s">
        <v>386</v>
      </c>
      <c r="CY11" s="1" t="s">
        <v>1</v>
      </c>
      <c r="CZ11" s="1" t="s">
        <v>1</v>
      </c>
      <c r="DA11" s="1" t="s">
        <v>1</v>
      </c>
      <c r="DB11" s="7"/>
      <c r="DC11" s="1">
        <v>1</v>
      </c>
      <c r="DD11" s="1"/>
      <c r="DE11" s="1"/>
      <c r="DF11" s="1"/>
      <c r="DG11" s="1"/>
      <c r="DH11" s="1"/>
      <c r="DI11" s="1"/>
      <c r="DJ11" s="1">
        <v>1</v>
      </c>
      <c r="DK11" s="1">
        <v>1</v>
      </c>
      <c r="DL11" s="1"/>
      <c r="DM11" s="1"/>
      <c r="DN11" s="1">
        <v>1</v>
      </c>
      <c r="DO11" s="1">
        <v>1</v>
      </c>
      <c r="DP11" s="1">
        <v>1</v>
      </c>
      <c r="DQ11" s="1">
        <v>1</v>
      </c>
      <c r="DR11" s="1">
        <v>1</v>
      </c>
      <c r="DS11" s="1">
        <v>1</v>
      </c>
      <c r="DT11" s="1">
        <v>1</v>
      </c>
      <c r="DU11" s="1">
        <v>1</v>
      </c>
      <c r="DV11" s="1">
        <v>1</v>
      </c>
      <c r="DW11" s="1">
        <v>1</v>
      </c>
      <c r="DX11" s="1"/>
      <c r="DY11" s="1"/>
      <c r="DZ11" s="1"/>
      <c r="EA11" s="1"/>
      <c r="EB11" s="1" t="s">
        <v>85</v>
      </c>
    </row>
    <row r="12" spans="1:132" x14ac:dyDescent="0.25">
      <c r="A12" s="1" t="str">
        <f t="shared" si="0"/>
        <v>OB/CHI/BAN/KHA/</v>
      </c>
      <c r="B12" s="1"/>
      <c r="C12" s="8">
        <v>41098</v>
      </c>
      <c r="D12" s="1">
        <v>4</v>
      </c>
      <c r="E12" s="26" t="s">
        <v>101</v>
      </c>
      <c r="F12" s="26" t="s">
        <v>108</v>
      </c>
      <c r="G12" s="26" t="s">
        <v>210</v>
      </c>
      <c r="H12" s="1" t="s">
        <v>378</v>
      </c>
      <c r="I12" s="7"/>
      <c r="J12" s="7"/>
      <c r="K12" s="7"/>
      <c r="L12" s="1">
        <v>1</v>
      </c>
      <c r="M12" s="1"/>
      <c r="N12" s="1"/>
      <c r="O12" s="1"/>
      <c r="P12" s="1"/>
      <c r="Q12" s="1">
        <v>1</v>
      </c>
      <c r="R12" s="1"/>
      <c r="S12" s="1">
        <v>1</v>
      </c>
      <c r="T12" s="1">
        <v>1</v>
      </c>
      <c r="U12" s="1"/>
      <c r="V12" s="1"/>
      <c r="W12" s="1"/>
      <c r="X12" s="1">
        <v>1</v>
      </c>
      <c r="Y12" s="1"/>
      <c r="Z12" s="1">
        <v>1</v>
      </c>
      <c r="AA12" s="1">
        <v>1</v>
      </c>
      <c r="AB12" s="1"/>
      <c r="AC12" s="1">
        <v>1</v>
      </c>
      <c r="AD12" s="1"/>
      <c r="AE12" s="1">
        <v>1</v>
      </c>
      <c r="AF12" s="1"/>
      <c r="AG12" s="1"/>
      <c r="AH12" s="1"/>
      <c r="AI12" s="1">
        <v>1</v>
      </c>
      <c r="AJ12" s="1">
        <v>1</v>
      </c>
      <c r="AK12" s="1"/>
      <c r="AL12" s="1"/>
      <c r="AM12" s="1"/>
      <c r="AN12" s="1" t="s">
        <v>0</v>
      </c>
      <c r="AO12" s="1"/>
      <c r="AP12" s="1"/>
      <c r="AQ12" s="1"/>
      <c r="AR12" s="1">
        <v>1</v>
      </c>
      <c r="AS12" s="1"/>
      <c r="AT12" s="1"/>
      <c r="AU12" s="1"/>
      <c r="AV12" s="1"/>
      <c r="AW12" s="1"/>
      <c r="AX12" s="1"/>
      <c r="AY12" s="1"/>
      <c r="AZ12" s="1" t="s">
        <v>374</v>
      </c>
      <c r="BA12" s="1" t="s">
        <v>375</v>
      </c>
      <c r="BB12" s="1" t="s">
        <v>373</v>
      </c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 t="s">
        <v>374</v>
      </c>
      <c r="BU12" s="1"/>
      <c r="BV12" s="1"/>
      <c r="BW12" s="1"/>
      <c r="BX12" s="1" t="s">
        <v>374</v>
      </c>
      <c r="BY12" s="1"/>
      <c r="BZ12" s="1"/>
      <c r="CA12" s="1"/>
      <c r="CB12" s="1"/>
      <c r="CC12" s="1"/>
      <c r="CD12" s="1"/>
      <c r="CE12" s="1"/>
      <c r="CF12" s="1"/>
      <c r="CG12" s="1" t="s">
        <v>374</v>
      </c>
      <c r="CH12" s="1"/>
      <c r="CI12" s="1"/>
      <c r="CJ12" s="1"/>
      <c r="CK12" s="1"/>
      <c r="CL12" s="1"/>
      <c r="CM12" s="7" t="s">
        <v>1</v>
      </c>
      <c r="CN12" s="7" t="s">
        <v>1</v>
      </c>
      <c r="CO12" s="7" t="s">
        <v>1</v>
      </c>
      <c r="CP12" s="7" t="s">
        <v>1</v>
      </c>
      <c r="CQ12" s="7" t="s">
        <v>1</v>
      </c>
      <c r="CR12" s="7"/>
      <c r="CS12" s="7"/>
      <c r="CT12" s="7" t="s">
        <v>1</v>
      </c>
      <c r="CU12" s="7" t="s">
        <v>0</v>
      </c>
      <c r="CV12" s="7" t="s">
        <v>1</v>
      </c>
      <c r="CW12" s="7"/>
      <c r="CX12" s="7"/>
      <c r="CY12" s="1" t="s">
        <v>0</v>
      </c>
      <c r="CZ12" s="1" t="s">
        <v>1</v>
      </c>
      <c r="DA12" s="1" t="s">
        <v>1</v>
      </c>
      <c r="DB12" s="7"/>
      <c r="DC12" s="1">
        <v>1</v>
      </c>
      <c r="DD12" s="1"/>
      <c r="DE12" s="1"/>
      <c r="DF12" s="1"/>
      <c r="DG12" s="1"/>
      <c r="DH12" s="1">
        <v>1</v>
      </c>
      <c r="DI12" s="1"/>
      <c r="DJ12" s="1"/>
      <c r="DK12" s="1"/>
      <c r="DL12" s="1"/>
      <c r="DM12" s="1" t="s">
        <v>0</v>
      </c>
      <c r="DN12" s="1">
        <v>1</v>
      </c>
      <c r="DO12" s="1">
        <v>1</v>
      </c>
      <c r="DP12" s="1">
        <v>1</v>
      </c>
      <c r="DQ12" s="1">
        <v>1</v>
      </c>
      <c r="DR12" s="1">
        <v>1</v>
      </c>
      <c r="DS12" s="1">
        <v>1</v>
      </c>
      <c r="DT12" s="1">
        <v>1</v>
      </c>
      <c r="DU12" s="1">
        <v>1</v>
      </c>
      <c r="DV12" s="1">
        <v>1</v>
      </c>
      <c r="DW12" s="1">
        <v>1</v>
      </c>
      <c r="DX12" s="1"/>
      <c r="DY12" s="1">
        <v>1</v>
      </c>
      <c r="DZ12" s="1"/>
      <c r="EA12" s="1"/>
      <c r="EB12" s="1" t="s">
        <v>84</v>
      </c>
    </row>
    <row r="13" spans="1:132" x14ac:dyDescent="0.25">
      <c r="A13" s="1" t="str">
        <f t="shared" si="0"/>
        <v>OB/CHI/BAN/BAH/</v>
      </c>
      <c r="B13" s="1"/>
      <c r="C13" s="8">
        <v>41098</v>
      </c>
      <c r="D13" s="1">
        <v>2</v>
      </c>
      <c r="E13" s="26" t="s">
        <v>101</v>
      </c>
      <c r="F13" s="26" t="s">
        <v>108</v>
      </c>
      <c r="G13" s="26" t="s">
        <v>122</v>
      </c>
      <c r="H13" s="1" t="s">
        <v>378</v>
      </c>
      <c r="I13" s="7"/>
      <c r="J13" s="7"/>
      <c r="K13" s="7"/>
      <c r="L13" s="1"/>
      <c r="M13" s="1">
        <v>1</v>
      </c>
      <c r="N13" s="1"/>
      <c r="O13" s="1"/>
      <c r="P13" s="1"/>
      <c r="Q13" s="1">
        <v>1</v>
      </c>
      <c r="R13" s="1"/>
      <c r="S13" s="1"/>
      <c r="T13" s="1">
        <v>1</v>
      </c>
      <c r="U13" s="1"/>
      <c r="V13" s="1"/>
      <c r="W13" s="1"/>
      <c r="X13" s="1"/>
      <c r="Y13" s="1">
        <v>1</v>
      </c>
      <c r="Z13" s="1"/>
      <c r="AA13" s="1"/>
      <c r="AB13" s="1"/>
      <c r="AC13" s="1"/>
      <c r="AD13" s="1">
        <v>1</v>
      </c>
      <c r="AE13" s="1"/>
      <c r="AF13" s="1"/>
      <c r="AG13" s="1"/>
      <c r="AH13" s="1"/>
      <c r="AI13" s="1"/>
      <c r="AJ13" s="1">
        <v>1</v>
      </c>
      <c r="AK13" s="1">
        <v>1</v>
      </c>
      <c r="AL13" s="1"/>
      <c r="AM13" s="1"/>
      <c r="AN13" s="1" t="s">
        <v>0</v>
      </c>
      <c r="AO13" s="1" t="s">
        <v>0</v>
      </c>
      <c r="AP13" s="1" t="s">
        <v>0</v>
      </c>
      <c r="AQ13" s="1"/>
      <c r="AR13" s="1">
        <v>1</v>
      </c>
      <c r="AS13" s="1"/>
      <c r="AT13" s="1"/>
      <c r="AU13" s="1"/>
      <c r="AV13" s="1"/>
      <c r="AW13" s="1"/>
      <c r="AX13" s="1"/>
      <c r="AY13" s="1"/>
      <c r="AZ13" s="1" t="s">
        <v>374</v>
      </c>
      <c r="BA13" s="1" t="s">
        <v>375</v>
      </c>
      <c r="BB13" s="1" t="s">
        <v>373</v>
      </c>
      <c r="BC13" s="1"/>
      <c r="BD13" s="1" t="s">
        <v>373</v>
      </c>
      <c r="BE13" s="1" t="s">
        <v>373</v>
      </c>
      <c r="BF13" s="1" t="s">
        <v>373</v>
      </c>
      <c r="BG13" s="1"/>
      <c r="BH13" s="1"/>
      <c r="BI13" s="1"/>
      <c r="BJ13" s="1"/>
      <c r="BK13" s="1"/>
      <c r="BL13" s="1" t="s">
        <v>373</v>
      </c>
      <c r="BM13" s="1" t="s">
        <v>373</v>
      </c>
      <c r="BN13" s="1" t="s">
        <v>374</v>
      </c>
      <c r="BO13" s="1"/>
      <c r="BP13" s="1"/>
      <c r="BQ13" s="1"/>
      <c r="BR13" s="1"/>
      <c r="BS13" s="1"/>
      <c r="BT13" s="1" t="s">
        <v>374</v>
      </c>
      <c r="BU13" s="1" t="s">
        <v>374</v>
      </c>
      <c r="BV13" s="1" t="s">
        <v>373</v>
      </c>
      <c r="BW13" s="1"/>
      <c r="BX13" s="1" t="s">
        <v>373</v>
      </c>
      <c r="BY13" s="1" t="s">
        <v>374</v>
      </c>
      <c r="BZ13" s="1" t="s">
        <v>373</v>
      </c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7" t="s">
        <v>1</v>
      </c>
      <c r="CN13" s="7" t="s">
        <v>1</v>
      </c>
      <c r="CO13" s="7" t="s">
        <v>1</v>
      </c>
      <c r="CP13" s="7" t="s">
        <v>1</v>
      </c>
      <c r="CQ13" s="7" t="s">
        <v>0</v>
      </c>
      <c r="CR13" s="7"/>
      <c r="CS13" s="7" t="s">
        <v>0</v>
      </c>
      <c r="CT13" s="7" t="s">
        <v>380</v>
      </c>
      <c r="CU13" s="7" t="s">
        <v>1</v>
      </c>
      <c r="CV13" s="7" t="s">
        <v>1</v>
      </c>
      <c r="CW13" s="7"/>
      <c r="CX13" s="7"/>
      <c r="CY13" s="1" t="s">
        <v>0</v>
      </c>
      <c r="CZ13" s="1" t="s">
        <v>380</v>
      </c>
      <c r="DA13" s="1" t="s">
        <v>1</v>
      </c>
      <c r="DB13" s="7"/>
      <c r="DC13" s="1">
        <v>1</v>
      </c>
      <c r="DD13" s="1"/>
      <c r="DE13" s="1"/>
      <c r="DF13" s="1"/>
      <c r="DG13" s="1"/>
      <c r="DH13" s="1"/>
      <c r="DI13" s="1"/>
      <c r="DJ13" s="1">
        <v>1</v>
      </c>
      <c r="DK13" s="1"/>
      <c r="DL13" s="1"/>
      <c r="DM13" s="1"/>
      <c r="DN13" s="1"/>
      <c r="DO13" s="1">
        <v>1</v>
      </c>
      <c r="DP13" s="1">
        <v>1</v>
      </c>
      <c r="DQ13" s="1"/>
      <c r="DR13" s="1"/>
      <c r="DS13" s="1"/>
      <c r="DT13" s="1">
        <v>1</v>
      </c>
      <c r="DU13" s="1">
        <v>1</v>
      </c>
      <c r="DV13" s="1">
        <v>1</v>
      </c>
      <c r="DW13" s="1"/>
      <c r="DX13" s="1"/>
      <c r="DY13" s="1">
        <v>1</v>
      </c>
      <c r="DZ13" s="1"/>
      <c r="EA13" s="1"/>
      <c r="EB13" s="1" t="s">
        <v>83</v>
      </c>
    </row>
    <row r="14" spans="1:132" x14ac:dyDescent="0.25">
      <c r="A14" s="1" t="str">
        <f t="shared" si="0"/>
        <v>OB/CHI/BAN/BAH/</v>
      </c>
      <c r="B14" s="1"/>
      <c r="C14" s="8">
        <v>41098</v>
      </c>
      <c r="D14" s="1">
        <v>2</v>
      </c>
      <c r="E14" s="26" t="s">
        <v>101</v>
      </c>
      <c r="F14" s="26" t="s">
        <v>108</v>
      </c>
      <c r="G14" s="26" t="s">
        <v>122</v>
      </c>
      <c r="H14" s="1" t="s">
        <v>378</v>
      </c>
      <c r="I14" s="7">
        <v>8</v>
      </c>
      <c r="J14" s="7"/>
      <c r="K14" s="7"/>
      <c r="L14" s="1"/>
      <c r="M14" s="1">
        <v>1</v>
      </c>
      <c r="N14" s="1"/>
      <c r="O14" s="1"/>
      <c r="P14" s="1">
        <v>1</v>
      </c>
      <c r="Q14" s="1">
        <v>1</v>
      </c>
      <c r="R14" s="1"/>
      <c r="S14" s="1">
        <v>1</v>
      </c>
      <c r="T14" s="1"/>
      <c r="U14" s="1"/>
      <c r="V14" s="1"/>
      <c r="W14" s="1"/>
      <c r="X14" s="1"/>
      <c r="Y14" s="1"/>
      <c r="Z14" s="1">
        <v>1</v>
      </c>
      <c r="AA14" s="1"/>
      <c r="AB14" s="1"/>
      <c r="AC14" s="1"/>
      <c r="AD14" s="1"/>
      <c r="AE14" s="1"/>
      <c r="AF14" s="1"/>
      <c r="AG14" s="1"/>
      <c r="AH14" s="1"/>
      <c r="AI14" s="1"/>
      <c r="AJ14" s="1">
        <v>1</v>
      </c>
      <c r="AK14" s="1">
        <v>1</v>
      </c>
      <c r="AL14" s="1"/>
      <c r="AM14" s="1"/>
      <c r="AN14" s="1" t="s">
        <v>0</v>
      </c>
      <c r="AO14" s="1" t="s">
        <v>0</v>
      </c>
      <c r="AP14" s="1" t="s">
        <v>1</v>
      </c>
      <c r="AQ14" s="1"/>
      <c r="AR14" s="1"/>
      <c r="AS14" s="1">
        <v>1</v>
      </c>
      <c r="AT14" s="1">
        <v>1</v>
      </c>
      <c r="AU14" s="1"/>
      <c r="AV14" s="1"/>
      <c r="AW14" s="1"/>
      <c r="AX14" s="1">
        <v>1</v>
      </c>
      <c r="AY14" s="1"/>
      <c r="AZ14" s="1" t="s">
        <v>376</v>
      </c>
      <c r="BA14" s="1" t="s">
        <v>374</v>
      </c>
      <c r="BB14" s="1"/>
      <c r="BC14" s="1"/>
      <c r="BD14" s="1"/>
      <c r="BE14" s="1"/>
      <c r="BF14" s="1" t="s">
        <v>373</v>
      </c>
      <c r="BG14" s="1"/>
      <c r="BH14" s="1"/>
      <c r="BI14" s="1"/>
      <c r="BJ14" s="1"/>
      <c r="BK14" s="1"/>
      <c r="BL14" s="1"/>
      <c r="BM14" s="1" t="s">
        <v>374</v>
      </c>
      <c r="BN14" s="1"/>
      <c r="BO14" s="1"/>
      <c r="BP14" s="1"/>
      <c r="BQ14" s="1"/>
      <c r="BR14" s="1"/>
      <c r="BS14" s="1"/>
      <c r="BT14" s="1" t="s">
        <v>374</v>
      </c>
      <c r="BU14" s="1"/>
      <c r="BV14" s="1"/>
      <c r="BW14" s="1"/>
      <c r="BX14" s="1" t="s">
        <v>373</v>
      </c>
      <c r="BY14" s="1"/>
      <c r="BZ14" s="1"/>
      <c r="CA14" s="1"/>
      <c r="CB14" s="1"/>
      <c r="CC14" s="1" t="s">
        <v>375</v>
      </c>
      <c r="CD14" s="1"/>
      <c r="CE14" s="1"/>
      <c r="CF14" s="1" t="s">
        <v>374</v>
      </c>
      <c r="CG14" s="1"/>
      <c r="CH14" s="1"/>
      <c r="CI14" s="1"/>
      <c r="CJ14" s="1"/>
      <c r="CK14" s="1"/>
      <c r="CL14" s="1"/>
      <c r="CM14" s="7" t="s">
        <v>0</v>
      </c>
      <c r="CN14" s="7" t="s">
        <v>1</v>
      </c>
      <c r="CO14" s="7" t="s">
        <v>1</v>
      </c>
      <c r="CP14" s="7" t="s">
        <v>1</v>
      </c>
      <c r="CQ14" s="7" t="s">
        <v>1</v>
      </c>
      <c r="CR14" s="7"/>
      <c r="CS14" s="7" t="s">
        <v>0</v>
      </c>
      <c r="CT14" s="7"/>
      <c r="CU14" s="7" t="s">
        <v>0</v>
      </c>
      <c r="CV14" s="7" t="s">
        <v>1</v>
      </c>
      <c r="CW14" s="7"/>
      <c r="CX14" s="7"/>
      <c r="CY14" s="1" t="s">
        <v>0</v>
      </c>
      <c r="CZ14" s="1" t="s">
        <v>1</v>
      </c>
      <c r="DA14" s="1" t="s">
        <v>1</v>
      </c>
      <c r="DB14" s="7"/>
      <c r="DC14" s="1">
        <v>1</v>
      </c>
      <c r="DD14" s="1"/>
      <c r="DE14" s="1"/>
      <c r="DF14" s="1"/>
      <c r="DG14" s="1"/>
      <c r="DH14" s="1"/>
      <c r="DI14" s="1"/>
      <c r="DJ14" s="1">
        <v>1</v>
      </c>
      <c r="DK14" s="1"/>
      <c r="DL14" s="1"/>
      <c r="DM14" s="1" t="s">
        <v>0</v>
      </c>
      <c r="DN14" s="1">
        <v>0</v>
      </c>
      <c r="DO14" s="1">
        <v>0</v>
      </c>
      <c r="DP14" s="1">
        <v>0</v>
      </c>
      <c r="DQ14" s="1">
        <v>0</v>
      </c>
      <c r="DR14" s="1">
        <v>0</v>
      </c>
      <c r="DS14" s="1">
        <v>0</v>
      </c>
      <c r="DT14" s="1">
        <v>0</v>
      </c>
      <c r="DU14" s="1">
        <v>0</v>
      </c>
      <c r="DV14" s="1">
        <v>0</v>
      </c>
      <c r="DW14" s="1">
        <v>0</v>
      </c>
      <c r="DX14" s="1"/>
      <c r="DY14" s="1">
        <v>1</v>
      </c>
      <c r="DZ14" s="1">
        <v>1</v>
      </c>
      <c r="EA14" s="1">
        <v>0</v>
      </c>
      <c r="EB14" s="1" t="s">
        <v>82</v>
      </c>
    </row>
    <row r="15" spans="1:132" x14ac:dyDescent="0.25">
      <c r="A15" s="1" t="str">
        <f t="shared" si="0"/>
        <v>OB/CHI/BAN/GAN/</v>
      </c>
      <c r="B15" s="1"/>
      <c r="C15" s="8">
        <v>41098</v>
      </c>
      <c r="D15" s="1">
        <v>3</v>
      </c>
      <c r="E15" s="26" t="s">
        <v>101</v>
      </c>
      <c r="F15" s="26" t="s">
        <v>108</v>
      </c>
      <c r="G15" s="26" t="s">
        <v>176</v>
      </c>
      <c r="H15" s="1" t="s">
        <v>378</v>
      </c>
      <c r="I15" s="7"/>
      <c r="J15" s="7"/>
      <c r="K15" s="7"/>
      <c r="L15" s="1"/>
      <c r="M15" s="1">
        <v>1</v>
      </c>
      <c r="N15" s="1"/>
      <c r="O15" s="1"/>
      <c r="P15" s="1"/>
      <c r="Q15" s="1">
        <v>1</v>
      </c>
      <c r="R15" s="1"/>
      <c r="S15" s="1">
        <v>1</v>
      </c>
      <c r="T15" s="1">
        <v>1</v>
      </c>
      <c r="U15" s="1"/>
      <c r="V15" s="1"/>
      <c r="W15" s="1"/>
      <c r="X15" s="1">
        <v>1</v>
      </c>
      <c r="Y15" s="1"/>
      <c r="Z15" s="1">
        <v>1</v>
      </c>
      <c r="AA15" s="1"/>
      <c r="AB15" s="1"/>
      <c r="AC15" s="1">
        <v>1</v>
      </c>
      <c r="AD15" s="1"/>
      <c r="AE15" s="1"/>
      <c r="AF15" s="1"/>
      <c r="AG15" s="1"/>
      <c r="AH15" s="1"/>
      <c r="AI15" s="1">
        <v>1</v>
      </c>
      <c r="AJ15" s="1">
        <v>1</v>
      </c>
      <c r="AK15" s="1"/>
      <c r="AL15" s="1"/>
      <c r="AM15" s="1"/>
      <c r="AN15" s="1" t="s">
        <v>1</v>
      </c>
      <c r="AO15" s="1" t="s">
        <v>1</v>
      </c>
      <c r="AP15" s="1" t="s">
        <v>1</v>
      </c>
      <c r="AQ15" s="1"/>
      <c r="AR15" s="1">
        <v>1</v>
      </c>
      <c r="AS15" s="1"/>
      <c r="AT15" s="1">
        <v>1</v>
      </c>
      <c r="AU15" s="1"/>
      <c r="AV15" s="1"/>
      <c r="AW15" s="1"/>
      <c r="AX15" s="1"/>
      <c r="AY15" s="1"/>
      <c r="AZ15" s="1" t="s">
        <v>376</v>
      </c>
      <c r="BA15" s="1" t="s">
        <v>374</v>
      </c>
      <c r="BB15" s="1" t="s">
        <v>373</v>
      </c>
      <c r="BC15" s="1"/>
      <c r="BD15" s="1"/>
      <c r="BE15" s="1" t="s">
        <v>373</v>
      </c>
      <c r="BF15" s="1"/>
      <c r="BG15" s="1"/>
      <c r="BH15" s="1"/>
      <c r="BI15" s="1"/>
      <c r="BJ15" s="1" t="s">
        <v>373</v>
      </c>
      <c r="BK15" s="1"/>
      <c r="BL15" s="1"/>
      <c r="BM15" s="1" t="s">
        <v>373</v>
      </c>
      <c r="BN15" s="1"/>
      <c r="BO15" s="1"/>
      <c r="BP15" s="1"/>
      <c r="BQ15" s="1" t="s">
        <v>373</v>
      </c>
      <c r="BR15" s="1"/>
      <c r="BS15" s="1"/>
      <c r="BT15" s="1" t="s">
        <v>375</v>
      </c>
      <c r="BU15" s="1" t="s">
        <v>374</v>
      </c>
      <c r="BV15" s="1" t="s">
        <v>373</v>
      </c>
      <c r="BW15" s="1"/>
      <c r="BX15" s="1"/>
      <c r="BY15" s="1"/>
      <c r="BZ15" s="1"/>
      <c r="CA15" s="1"/>
      <c r="CB15" s="1" t="s">
        <v>376</v>
      </c>
      <c r="CC15" s="1" t="s">
        <v>373</v>
      </c>
      <c r="CD15" s="1"/>
      <c r="CE15" s="1"/>
      <c r="CF15" s="1"/>
      <c r="CG15" s="1" t="s">
        <v>374</v>
      </c>
      <c r="CH15" s="1"/>
      <c r="CI15" s="1"/>
      <c r="CJ15" s="1"/>
      <c r="CK15" s="1"/>
      <c r="CL15" s="1"/>
      <c r="CM15" s="7" t="s">
        <v>1</v>
      </c>
      <c r="CN15" s="7" t="s">
        <v>1</v>
      </c>
      <c r="CO15" s="7" t="s">
        <v>1</v>
      </c>
      <c r="CP15" s="7" t="s">
        <v>1</v>
      </c>
      <c r="CQ15" s="7" t="s">
        <v>1</v>
      </c>
      <c r="CR15" s="7"/>
      <c r="CS15" s="7" t="s">
        <v>1</v>
      </c>
      <c r="CT15" s="7" t="s">
        <v>1</v>
      </c>
      <c r="CU15" s="7" t="s">
        <v>1</v>
      </c>
      <c r="CV15" s="7"/>
      <c r="CW15" s="7"/>
      <c r="CX15" s="7"/>
      <c r="CY15" s="1" t="s">
        <v>0</v>
      </c>
      <c r="CZ15" s="1" t="s">
        <v>1</v>
      </c>
      <c r="DA15" s="1" t="s">
        <v>1</v>
      </c>
      <c r="DB15" s="7"/>
      <c r="DC15" s="1">
        <v>1</v>
      </c>
      <c r="DD15" s="1"/>
      <c r="DE15" s="1"/>
      <c r="DF15" s="1"/>
      <c r="DG15" s="1"/>
      <c r="DH15" s="1"/>
      <c r="DI15" s="1"/>
      <c r="DJ15" s="1"/>
      <c r="DK15" s="1"/>
      <c r="DL15" s="1"/>
      <c r="DM15" s="1" t="s">
        <v>1</v>
      </c>
      <c r="DN15" s="1"/>
      <c r="DO15" s="1"/>
      <c r="DP15" s="1">
        <v>1</v>
      </c>
      <c r="DQ15" s="1">
        <v>1</v>
      </c>
      <c r="DR15" s="1">
        <v>1</v>
      </c>
      <c r="DS15" s="1"/>
      <c r="DT15" s="1"/>
      <c r="DU15" s="1">
        <v>1</v>
      </c>
      <c r="DV15" s="1">
        <v>1</v>
      </c>
      <c r="DW15" s="1">
        <v>1</v>
      </c>
      <c r="DX15" s="1"/>
      <c r="DY15" s="1">
        <v>1</v>
      </c>
      <c r="DZ15" s="1">
        <v>1</v>
      </c>
      <c r="EA15" s="1">
        <v>1</v>
      </c>
      <c r="EB15" s="1" t="s">
        <v>85</v>
      </c>
    </row>
    <row r="16" spans="1:132" x14ac:dyDescent="0.25">
      <c r="A16" s="1" t="str">
        <f t="shared" si="0"/>
        <v>OB/CHI/BAN/GAN/</v>
      </c>
      <c r="B16" s="1"/>
      <c r="C16" s="8">
        <v>41098</v>
      </c>
      <c r="D16" s="1">
        <v>3</v>
      </c>
      <c r="E16" s="26" t="s">
        <v>101</v>
      </c>
      <c r="F16" s="26" t="s">
        <v>108</v>
      </c>
      <c r="G16" s="26" t="s">
        <v>176</v>
      </c>
      <c r="H16" s="1" t="s">
        <v>378</v>
      </c>
      <c r="I16" s="7"/>
      <c r="J16" s="7"/>
      <c r="K16" s="7"/>
      <c r="L16" s="1"/>
      <c r="M16" s="1">
        <v>1</v>
      </c>
      <c r="N16" s="1"/>
      <c r="O16" s="1"/>
      <c r="P16" s="1"/>
      <c r="Q16" s="1">
        <v>1</v>
      </c>
      <c r="R16" s="1"/>
      <c r="S16" s="1">
        <v>1</v>
      </c>
      <c r="T16" s="1">
        <v>1</v>
      </c>
      <c r="U16" s="1"/>
      <c r="V16" s="1">
        <v>1</v>
      </c>
      <c r="W16" s="1"/>
      <c r="X16" s="1">
        <v>1</v>
      </c>
      <c r="Y16" s="1"/>
      <c r="Z16" s="1">
        <v>1</v>
      </c>
      <c r="AA16" s="1"/>
      <c r="AB16" s="1"/>
      <c r="AC16" s="1">
        <v>1</v>
      </c>
      <c r="AD16" s="1"/>
      <c r="AE16" s="1"/>
      <c r="AF16" s="1"/>
      <c r="AG16" s="1">
        <v>1</v>
      </c>
      <c r="AH16" s="1"/>
      <c r="AI16" s="1">
        <v>1</v>
      </c>
      <c r="AJ16" s="1"/>
      <c r="AK16" s="1">
        <v>1</v>
      </c>
      <c r="AL16" s="1"/>
      <c r="AM16" s="1"/>
      <c r="AN16" s="1" t="s">
        <v>1</v>
      </c>
      <c r="AO16" s="1" t="s">
        <v>0</v>
      </c>
      <c r="AP16" s="1" t="s">
        <v>1</v>
      </c>
      <c r="AQ16" s="1"/>
      <c r="AR16" s="1">
        <v>1</v>
      </c>
      <c r="AS16" s="1"/>
      <c r="AT16" s="1"/>
      <c r="AU16" s="1"/>
      <c r="AV16" s="1"/>
      <c r="AW16" s="1"/>
      <c r="AX16" s="1"/>
      <c r="AY16" s="1"/>
      <c r="AZ16" s="1" t="s">
        <v>376</v>
      </c>
      <c r="BA16" s="1" t="s">
        <v>374</v>
      </c>
      <c r="BB16" s="1" t="s">
        <v>373</v>
      </c>
      <c r="BC16" s="1"/>
      <c r="BD16" s="1"/>
      <c r="BE16" s="1" t="s">
        <v>373</v>
      </c>
      <c r="BF16" s="1"/>
      <c r="BG16" s="1"/>
      <c r="BH16" s="1"/>
      <c r="BI16" s="1"/>
      <c r="BJ16" s="1"/>
      <c r="BK16" s="1"/>
      <c r="BL16" s="1"/>
      <c r="BM16" s="1" t="s">
        <v>373</v>
      </c>
      <c r="BN16" s="1"/>
      <c r="BO16" s="1"/>
      <c r="BP16" s="1"/>
      <c r="BQ16" s="1"/>
      <c r="BR16" s="1"/>
      <c r="BS16" s="1"/>
      <c r="BT16" s="1" t="s">
        <v>375</v>
      </c>
      <c r="BU16" s="1"/>
      <c r="BV16" s="1"/>
      <c r="BW16" s="1"/>
      <c r="BX16" s="1"/>
      <c r="BY16" s="1"/>
      <c r="BZ16" s="1"/>
      <c r="CA16" s="1"/>
      <c r="CB16" s="1" t="s">
        <v>375</v>
      </c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7" t="s">
        <v>1</v>
      </c>
      <c r="CN16" s="7" t="s">
        <v>1</v>
      </c>
      <c r="CO16" s="7" t="s">
        <v>1</v>
      </c>
      <c r="CP16" s="7" t="s">
        <v>1</v>
      </c>
      <c r="CQ16" s="7" t="s">
        <v>1</v>
      </c>
      <c r="CR16" s="7"/>
      <c r="CS16" s="7" t="s">
        <v>1</v>
      </c>
      <c r="CT16" s="7" t="s">
        <v>1</v>
      </c>
      <c r="CU16" s="7" t="s">
        <v>1</v>
      </c>
      <c r="CV16" s="7" t="s">
        <v>1</v>
      </c>
      <c r="CW16" s="7"/>
      <c r="CX16" s="7"/>
      <c r="CY16" s="1"/>
      <c r="CZ16" s="1" t="s">
        <v>1</v>
      </c>
      <c r="DA16" s="1"/>
      <c r="DB16" s="7"/>
      <c r="DC16" s="1">
        <v>1</v>
      </c>
      <c r="DD16" s="1"/>
      <c r="DE16" s="1"/>
      <c r="DF16" s="1"/>
      <c r="DG16" s="1"/>
      <c r="DH16" s="1"/>
      <c r="DI16" s="1"/>
      <c r="DJ16" s="1"/>
      <c r="DK16" s="1"/>
      <c r="DL16" s="1"/>
      <c r="DM16" s="1" t="s">
        <v>1</v>
      </c>
      <c r="DN16" s="1"/>
      <c r="DO16" s="1"/>
      <c r="DP16" s="1">
        <v>1</v>
      </c>
      <c r="DQ16" s="1">
        <v>1</v>
      </c>
      <c r="DR16" s="1">
        <v>1</v>
      </c>
      <c r="DS16" s="1"/>
      <c r="DT16" s="1"/>
      <c r="DU16" s="1">
        <v>1</v>
      </c>
      <c r="DV16" s="1">
        <v>1</v>
      </c>
      <c r="DW16" s="1">
        <v>1</v>
      </c>
      <c r="DX16" s="1"/>
      <c r="DY16" s="1">
        <v>1</v>
      </c>
      <c r="DZ16" s="1">
        <v>1</v>
      </c>
      <c r="EA16" s="1">
        <v>1</v>
      </c>
      <c r="EB16" s="1" t="s">
        <v>85</v>
      </c>
    </row>
    <row r="17" spans="1:132" x14ac:dyDescent="0.25">
      <c r="A17" s="1" t="str">
        <f t="shared" si="0"/>
        <v>OB/CHI/SAT/SAD/</v>
      </c>
      <c r="B17" s="1"/>
      <c r="C17" s="8">
        <v>41129</v>
      </c>
      <c r="D17" s="1">
        <v>1</v>
      </c>
      <c r="E17" s="26" t="s">
        <v>101</v>
      </c>
      <c r="F17" s="26" t="s">
        <v>109</v>
      </c>
      <c r="G17" s="26" t="s">
        <v>246</v>
      </c>
      <c r="H17" s="1" t="s">
        <v>378</v>
      </c>
      <c r="I17" s="7"/>
      <c r="J17" s="7"/>
      <c r="K17" s="7"/>
      <c r="L17" s="1">
        <v>1</v>
      </c>
      <c r="M17" s="1">
        <v>1</v>
      </c>
      <c r="N17" s="1">
        <v>1</v>
      </c>
      <c r="O17" s="1"/>
      <c r="P17" s="1">
        <v>1</v>
      </c>
      <c r="Q17" s="1">
        <v>1</v>
      </c>
      <c r="R17" s="1"/>
      <c r="S17" s="1"/>
      <c r="T17" s="1">
        <v>1</v>
      </c>
      <c r="U17" s="1"/>
      <c r="V17" s="1"/>
      <c r="W17" s="1"/>
      <c r="X17" s="1"/>
      <c r="Y17" s="1"/>
      <c r="Z17" s="1">
        <v>1</v>
      </c>
      <c r="AA17" s="1"/>
      <c r="AB17" s="1"/>
      <c r="AC17" s="1"/>
      <c r="AD17" s="1"/>
      <c r="AE17" s="1">
        <v>1</v>
      </c>
      <c r="AF17" s="1">
        <v>1</v>
      </c>
      <c r="AG17" s="1"/>
      <c r="AH17" s="1"/>
      <c r="AI17" s="1"/>
      <c r="AJ17" s="1"/>
      <c r="AK17" s="1"/>
      <c r="AL17" s="1">
        <v>1</v>
      </c>
      <c r="AM17" s="1"/>
      <c r="AN17" s="1" t="s">
        <v>0</v>
      </c>
      <c r="AO17" s="1" t="s">
        <v>0</v>
      </c>
      <c r="AP17" s="1" t="s">
        <v>0</v>
      </c>
      <c r="AQ17" s="1"/>
      <c r="AR17" s="1">
        <v>1</v>
      </c>
      <c r="AS17" s="1"/>
      <c r="AT17" s="1"/>
      <c r="AU17" s="1"/>
      <c r="AV17" s="1"/>
      <c r="AW17" s="1"/>
      <c r="AX17" s="1"/>
      <c r="AY17" s="1"/>
      <c r="AZ17" s="1"/>
      <c r="BA17" s="1" t="s">
        <v>373</v>
      </c>
      <c r="BB17" s="1" t="s">
        <v>377</v>
      </c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 t="s">
        <v>375</v>
      </c>
      <c r="BR17" s="1"/>
      <c r="BS17" s="1"/>
      <c r="BT17" s="1"/>
      <c r="BU17" s="1" t="s">
        <v>375</v>
      </c>
      <c r="BV17" s="1" t="s">
        <v>375</v>
      </c>
      <c r="BW17" s="1"/>
      <c r="BX17" s="1"/>
      <c r="BY17" s="1" t="s">
        <v>376</v>
      </c>
      <c r="BZ17" s="1" t="s">
        <v>374</v>
      </c>
      <c r="CA17" s="1"/>
      <c r="CB17" s="1" t="s">
        <v>374</v>
      </c>
      <c r="CC17" s="1" t="s">
        <v>374</v>
      </c>
      <c r="CD17" s="1" t="s">
        <v>375</v>
      </c>
      <c r="CE17" s="1"/>
      <c r="CF17" s="1"/>
      <c r="CG17" s="1" t="s">
        <v>373</v>
      </c>
      <c r="CH17" s="1" t="s">
        <v>377</v>
      </c>
      <c r="CI17" s="1"/>
      <c r="CJ17" s="1"/>
      <c r="CK17" s="1"/>
      <c r="CL17" s="1"/>
      <c r="CM17" s="7" t="s">
        <v>1</v>
      </c>
      <c r="CN17" s="7" t="s">
        <v>1</v>
      </c>
      <c r="CO17" s="7"/>
      <c r="CP17" s="7" t="s">
        <v>1</v>
      </c>
      <c r="CQ17" s="7" t="s">
        <v>1</v>
      </c>
      <c r="CR17" s="7"/>
      <c r="CS17" s="7"/>
      <c r="CT17" s="7" t="s">
        <v>380</v>
      </c>
      <c r="CU17" s="7" t="s">
        <v>0</v>
      </c>
      <c r="CV17" s="7" t="s">
        <v>380</v>
      </c>
      <c r="CW17" s="7"/>
      <c r="CX17" s="7"/>
      <c r="CY17" s="1" t="s">
        <v>0</v>
      </c>
      <c r="CZ17" s="1" t="s">
        <v>1</v>
      </c>
      <c r="DA17" s="1" t="s">
        <v>1</v>
      </c>
      <c r="DB17" s="7"/>
      <c r="DC17" s="1">
        <v>1</v>
      </c>
      <c r="DD17" s="1"/>
      <c r="DE17" s="1"/>
      <c r="DF17" s="1"/>
      <c r="DG17" s="1"/>
      <c r="DH17" s="1"/>
      <c r="DI17" s="1"/>
      <c r="DJ17" s="1">
        <v>1</v>
      </c>
      <c r="DK17" s="1"/>
      <c r="DL17" s="1"/>
      <c r="DM17" s="1" t="s">
        <v>1</v>
      </c>
      <c r="DN17" s="1">
        <v>0</v>
      </c>
      <c r="DO17" s="1">
        <v>0</v>
      </c>
      <c r="DP17" s="1">
        <v>0</v>
      </c>
      <c r="DQ17" s="1">
        <v>0</v>
      </c>
      <c r="DR17" s="1">
        <v>0</v>
      </c>
      <c r="DS17" s="1">
        <v>0</v>
      </c>
      <c r="DT17" s="1">
        <v>0</v>
      </c>
      <c r="DU17" s="1">
        <v>1</v>
      </c>
      <c r="DV17" s="1">
        <v>0</v>
      </c>
      <c r="DW17" s="1">
        <v>0</v>
      </c>
      <c r="DX17" s="1"/>
      <c r="DY17" s="1">
        <v>1</v>
      </c>
      <c r="DZ17" s="1">
        <v>0</v>
      </c>
      <c r="EA17" s="1">
        <v>1</v>
      </c>
      <c r="EB17" s="1" t="s">
        <v>83</v>
      </c>
    </row>
    <row r="18" spans="1:132" x14ac:dyDescent="0.25">
      <c r="A18" s="1" t="str">
        <f t="shared" si="0"/>
        <v>OB/CHI/SAT/SAD/</v>
      </c>
      <c r="B18" s="1"/>
      <c r="C18" s="8">
        <v>41129</v>
      </c>
      <c r="D18" s="1">
        <v>1</v>
      </c>
      <c r="E18" s="26" t="s">
        <v>101</v>
      </c>
      <c r="F18" s="26" t="s">
        <v>109</v>
      </c>
      <c r="G18" s="26" t="s">
        <v>246</v>
      </c>
      <c r="H18" s="1" t="s">
        <v>378</v>
      </c>
      <c r="I18" s="7"/>
      <c r="J18" s="7"/>
      <c r="K18" s="7"/>
      <c r="L18" s="1">
        <v>1</v>
      </c>
      <c r="M18" s="1"/>
      <c r="N18" s="1">
        <v>1</v>
      </c>
      <c r="O18" s="1">
        <v>1</v>
      </c>
      <c r="P18" s="1">
        <v>1</v>
      </c>
      <c r="Q18" s="1">
        <v>1</v>
      </c>
      <c r="R18" s="1"/>
      <c r="S18" s="1"/>
      <c r="T18" s="1">
        <v>1</v>
      </c>
      <c r="U18" s="1">
        <v>1</v>
      </c>
      <c r="V18" s="1"/>
      <c r="W18" s="1"/>
      <c r="X18" s="1"/>
      <c r="Y18" s="1"/>
      <c r="Z18" s="1">
        <v>1</v>
      </c>
      <c r="AA18" s="1"/>
      <c r="AB18" s="1"/>
      <c r="AC18" s="1"/>
      <c r="AD18" s="1"/>
      <c r="AE18" s="1">
        <v>1</v>
      </c>
      <c r="AF18" s="1"/>
      <c r="AG18" s="1"/>
      <c r="AH18" s="1"/>
      <c r="AI18" s="1"/>
      <c r="AJ18" s="1">
        <v>1</v>
      </c>
      <c r="AK18" s="1">
        <v>1</v>
      </c>
      <c r="AL18" s="1"/>
      <c r="AM18" s="1"/>
      <c r="AN18" s="1" t="s">
        <v>0</v>
      </c>
      <c r="AO18" s="1" t="s">
        <v>0</v>
      </c>
      <c r="AP18" s="1" t="s">
        <v>0</v>
      </c>
      <c r="AQ18" s="1"/>
      <c r="AR18" s="1">
        <v>1</v>
      </c>
      <c r="AS18" s="1"/>
      <c r="AT18" s="1"/>
      <c r="AU18" s="1"/>
      <c r="AV18" s="1"/>
      <c r="AW18" s="1"/>
      <c r="AX18" s="1"/>
      <c r="AY18" s="1"/>
      <c r="AZ18" s="1"/>
      <c r="BA18" s="1" t="s">
        <v>373</v>
      </c>
      <c r="BB18" s="1" t="s">
        <v>377</v>
      </c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 t="s">
        <v>373</v>
      </c>
      <c r="BS18" s="1"/>
      <c r="BT18" s="1" t="s">
        <v>373</v>
      </c>
      <c r="BU18" s="1"/>
      <c r="BV18" s="1" t="s">
        <v>374</v>
      </c>
      <c r="BW18" s="1"/>
      <c r="BX18" s="1"/>
      <c r="BY18" s="1"/>
      <c r="BZ18" s="1"/>
      <c r="CA18" s="1"/>
      <c r="CB18" s="1"/>
      <c r="CC18" s="1"/>
      <c r="CD18" s="1"/>
      <c r="CE18" s="1"/>
      <c r="CF18" s="1" t="s">
        <v>373</v>
      </c>
      <c r="CG18" s="1"/>
      <c r="CH18" s="1"/>
      <c r="CI18" s="1"/>
      <c r="CJ18" s="1"/>
      <c r="CK18" s="1"/>
      <c r="CL18" s="1"/>
      <c r="CM18" s="7" t="s">
        <v>1</v>
      </c>
      <c r="CN18" s="7" t="s">
        <v>1</v>
      </c>
      <c r="CO18" s="7" t="s">
        <v>1</v>
      </c>
      <c r="CP18" s="7" t="s">
        <v>1</v>
      </c>
      <c r="CQ18" s="7" t="s">
        <v>1</v>
      </c>
      <c r="CR18" s="7"/>
      <c r="CS18" s="7" t="s">
        <v>1</v>
      </c>
      <c r="CT18" s="7" t="s">
        <v>1</v>
      </c>
      <c r="CU18" s="7"/>
      <c r="CV18" s="7" t="s">
        <v>1</v>
      </c>
      <c r="CW18" s="7"/>
      <c r="CX18" s="7"/>
      <c r="CY18" s="1" t="s">
        <v>0</v>
      </c>
      <c r="CZ18" s="1" t="s">
        <v>380</v>
      </c>
      <c r="DA18" s="1" t="s">
        <v>1</v>
      </c>
      <c r="DB18" s="7"/>
      <c r="DC18" s="1">
        <v>1</v>
      </c>
      <c r="DD18" s="1"/>
      <c r="DE18" s="1"/>
      <c r="DF18" s="1"/>
      <c r="DG18" s="1"/>
      <c r="DH18" s="1"/>
      <c r="DI18" s="1"/>
      <c r="DJ18" s="1"/>
      <c r="DK18" s="1"/>
      <c r="DL18" s="1"/>
      <c r="DM18" s="1" t="s">
        <v>0</v>
      </c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>
        <v>1</v>
      </c>
      <c r="DZ18" s="1">
        <v>1</v>
      </c>
      <c r="EA18" s="1"/>
      <c r="EB18" s="1" t="s">
        <v>83</v>
      </c>
    </row>
    <row r="19" spans="1:132" ht="30" x14ac:dyDescent="0.25">
      <c r="A19" s="1" t="str">
        <f t="shared" si="0"/>
        <v>OB/CHI/SAT/CHA/</v>
      </c>
      <c r="B19" s="1"/>
      <c r="C19" s="8">
        <v>41129</v>
      </c>
      <c r="D19" s="1">
        <v>4</v>
      </c>
      <c r="E19" s="26" t="s">
        <v>101</v>
      </c>
      <c r="F19" s="26" t="s">
        <v>109</v>
      </c>
      <c r="G19" s="26" t="s">
        <v>165</v>
      </c>
      <c r="H19" s="1" t="s">
        <v>378</v>
      </c>
      <c r="I19" s="7"/>
      <c r="J19" s="7"/>
      <c r="K19" s="7"/>
      <c r="L19" s="1"/>
      <c r="M19" s="1">
        <v>1</v>
      </c>
      <c r="N19" s="1"/>
      <c r="O19" s="1"/>
      <c r="P19" s="1"/>
      <c r="Q19" s="1">
        <v>1</v>
      </c>
      <c r="R19" s="1"/>
      <c r="S19" s="1">
        <v>1</v>
      </c>
      <c r="T19" s="1">
        <v>1</v>
      </c>
      <c r="U19" s="1"/>
      <c r="V19" s="1"/>
      <c r="W19" s="1"/>
      <c r="X19" s="1"/>
      <c r="Y19" s="1"/>
      <c r="Z19" s="1">
        <v>1</v>
      </c>
      <c r="AA19" s="1">
        <v>1</v>
      </c>
      <c r="AB19" s="1"/>
      <c r="AC19" s="1"/>
      <c r="AD19" s="1">
        <v>1</v>
      </c>
      <c r="AE19" s="1"/>
      <c r="AF19" s="1"/>
      <c r="AG19" s="1"/>
      <c r="AH19" s="1"/>
      <c r="AI19" s="1">
        <v>1</v>
      </c>
      <c r="AJ19" s="1">
        <v>1</v>
      </c>
      <c r="AK19" s="1">
        <v>1</v>
      </c>
      <c r="AL19" s="1"/>
      <c r="AM19" s="1"/>
      <c r="AN19" s="1" t="s">
        <v>0</v>
      </c>
      <c r="AO19" s="1" t="s">
        <v>0</v>
      </c>
      <c r="AP19" s="1"/>
      <c r="AQ19" s="1"/>
      <c r="AR19" s="1">
        <v>1</v>
      </c>
      <c r="AS19" s="1"/>
      <c r="AT19" s="1"/>
      <c r="AU19" s="1"/>
      <c r="AV19" s="1"/>
      <c r="AW19" s="1"/>
      <c r="AX19" s="1">
        <v>1</v>
      </c>
      <c r="AY19" s="1"/>
      <c r="AZ19" s="1"/>
      <c r="BA19" s="1" t="s">
        <v>374</v>
      </c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 t="s">
        <v>376</v>
      </c>
      <c r="BR19" s="1"/>
      <c r="BS19" s="1"/>
      <c r="BT19" s="1"/>
      <c r="BU19" s="1" t="s">
        <v>375</v>
      </c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7" t="s">
        <v>1</v>
      </c>
      <c r="CN19" s="7" t="s">
        <v>1</v>
      </c>
      <c r="CO19" s="7" t="s">
        <v>1</v>
      </c>
      <c r="CP19" s="7" t="s">
        <v>1</v>
      </c>
      <c r="CQ19" s="7" t="s">
        <v>0</v>
      </c>
      <c r="CR19" s="7"/>
      <c r="CS19" s="7" t="s">
        <v>0</v>
      </c>
      <c r="CT19" s="7" t="s">
        <v>380</v>
      </c>
      <c r="CU19" s="7" t="s">
        <v>0</v>
      </c>
      <c r="CV19" s="7" t="s">
        <v>1</v>
      </c>
      <c r="CW19" s="7" t="s">
        <v>388</v>
      </c>
      <c r="CX19" s="7"/>
      <c r="CY19" s="1" t="s">
        <v>0</v>
      </c>
      <c r="CZ19" s="1" t="s">
        <v>380</v>
      </c>
      <c r="DA19" s="1"/>
      <c r="DB19" s="7"/>
      <c r="DC19" s="1">
        <v>1</v>
      </c>
      <c r="DD19" s="1"/>
      <c r="DE19" s="1"/>
      <c r="DF19" s="1"/>
      <c r="DG19" s="1"/>
      <c r="DH19" s="1"/>
      <c r="DI19" s="1"/>
      <c r="DJ19" s="1"/>
      <c r="DK19" s="1"/>
      <c r="DL19" s="1"/>
      <c r="DM19" s="1" t="s">
        <v>0</v>
      </c>
      <c r="DN19" s="1">
        <v>1</v>
      </c>
      <c r="DO19" s="1">
        <v>1</v>
      </c>
      <c r="DP19" s="1">
        <v>1</v>
      </c>
      <c r="DQ19" s="1">
        <v>1</v>
      </c>
      <c r="DR19" s="1">
        <v>1</v>
      </c>
      <c r="DS19" s="1">
        <v>1</v>
      </c>
      <c r="DT19" s="1">
        <v>1</v>
      </c>
      <c r="DU19" s="1">
        <v>1</v>
      </c>
      <c r="DV19" s="1">
        <v>1</v>
      </c>
      <c r="DW19" s="1">
        <v>1</v>
      </c>
      <c r="DX19" s="1"/>
      <c r="DY19" s="1">
        <v>1</v>
      </c>
      <c r="DZ19" s="1"/>
      <c r="EA19" s="1"/>
      <c r="EB19" s="1" t="s">
        <v>82</v>
      </c>
    </row>
    <row r="20" spans="1:132" ht="30" x14ac:dyDescent="0.25">
      <c r="A20" s="1" t="str">
        <f t="shared" si="0"/>
        <v>OB/CHI/SAT/CHA/</v>
      </c>
      <c r="B20" s="1"/>
      <c r="C20" s="8">
        <v>41129</v>
      </c>
      <c r="D20" s="1">
        <v>4</v>
      </c>
      <c r="E20" s="26" t="s">
        <v>101</v>
      </c>
      <c r="F20" s="26" t="s">
        <v>109</v>
      </c>
      <c r="G20" s="26" t="s">
        <v>165</v>
      </c>
      <c r="H20" s="1" t="s">
        <v>378</v>
      </c>
      <c r="I20" s="7"/>
      <c r="J20" s="7"/>
      <c r="K20" s="7"/>
      <c r="L20" s="1"/>
      <c r="M20" s="1">
        <v>1</v>
      </c>
      <c r="N20" s="1">
        <v>1</v>
      </c>
      <c r="O20" s="1"/>
      <c r="P20" s="1"/>
      <c r="Q20" s="1"/>
      <c r="R20" s="1"/>
      <c r="S20" s="1">
        <v>1</v>
      </c>
      <c r="T20" s="1">
        <v>1</v>
      </c>
      <c r="U20" s="1"/>
      <c r="V20" s="1"/>
      <c r="W20" s="1"/>
      <c r="X20" s="1">
        <v>1</v>
      </c>
      <c r="Y20" s="1"/>
      <c r="Z20" s="1">
        <v>1</v>
      </c>
      <c r="AA20" s="1"/>
      <c r="AB20" s="1"/>
      <c r="AC20" s="1"/>
      <c r="AD20" s="1">
        <v>1</v>
      </c>
      <c r="AE20" s="1"/>
      <c r="AF20" s="1"/>
      <c r="AG20" s="1"/>
      <c r="AH20" s="1"/>
      <c r="AI20" s="1"/>
      <c r="AJ20" s="1"/>
      <c r="AK20" s="1"/>
      <c r="AL20" s="1">
        <v>1</v>
      </c>
      <c r="AM20" s="1"/>
      <c r="AN20" s="1" t="s">
        <v>0</v>
      </c>
      <c r="AO20" s="1" t="s">
        <v>1</v>
      </c>
      <c r="AP20" s="1" t="s">
        <v>0</v>
      </c>
      <c r="AQ20" s="1"/>
      <c r="AR20" s="1"/>
      <c r="AS20" s="1"/>
      <c r="AT20" s="1">
        <v>1</v>
      </c>
      <c r="AU20" s="1"/>
      <c r="AV20" s="1"/>
      <c r="AW20" s="1"/>
      <c r="AX20" s="1"/>
      <c r="AY20" s="1"/>
      <c r="AZ20" s="1" t="s">
        <v>375</v>
      </c>
      <c r="BA20" s="1" t="s">
        <v>374</v>
      </c>
      <c r="BB20" s="1" t="s">
        <v>374</v>
      </c>
      <c r="BC20" s="1"/>
      <c r="BD20" s="1" t="s">
        <v>373</v>
      </c>
      <c r="BE20" s="1" t="s">
        <v>373</v>
      </c>
      <c r="BF20" s="1" t="s">
        <v>373</v>
      </c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 t="s">
        <v>373</v>
      </c>
      <c r="BU20" s="1" t="s">
        <v>373</v>
      </c>
      <c r="BV20" s="1" t="s">
        <v>373</v>
      </c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7" t="s">
        <v>1</v>
      </c>
      <c r="CN20" s="7" t="s">
        <v>1</v>
      </c>
      <c r="CO20" s="7" t="s">
        <v>1</v>
      </c>
      <c r="CP20" s="7" t="s">
        <v>1</v>
      </c>
      <c r="CQ20" s="7" t="s">
        <v>0</v>
      </c>
      <c r="CR20" s="7"/>
      <c r="CS20" s="7" t="s">
        <v>1</v>
      </c>
      <c r="CT20" s="7" t="s">
        <v>380</v>
      </c>
      <c r="CU20" s="7" t="s">
        <v>0</v>
      </c>
      <c r="CV20" s="7" t="s">
        <v>1</v>
      </c>
      <c r="CW20" s="7" t="s">
        <v>388</v>
      </c>
      <c r="CX20" s="7"/>
      <c r="CY20" s="1" t="s">
        <v>1</v>
      </c>
      <c r="CZ20" s="1" t="s">
        <v>1</v>
      </c>
      <c r="DA20" s="1" t="s">
        <v>1</v>
      </c>
      <c r="DB20" s="7"/>
      <c r="DC20" s="1">
        <v>1</v>
      </c>
      <c r="DD20" s="1"/>
      <c r="DE20" s="1"/>
      <c r="DF20" s="1"/>
      <c r="DG20" s="1"/>
      <c r="DH20" s="1"/>
      <c r="DI20" s="1"/>
      <c r="DJ20" s="1"/>
      <c r="DK20" s="1"/>
      <c r="DL20" s="1"/>
      <c r="DM20" s="1" t="s">
        <v>1</v>
      </c>
      <c r="DN20" s="1">
        <v>1</v>
      </c>
      <c r="DO20" s="1"/>
      <c r="DP20" s="1"/>
      <c r="DQ20" s="1">
        <v>1</v>
      </c>
      <c r="DR20" s="1">
        <v>1</v>
      </c>
      <c r="DS20" s="1"/>
      <c r="DT20" s="1">
        <v>1</v>
      </c>
      <c r="DU20" s="1">
        <v>1</v>
      </c>
      <c r="DV20" s="1"/>
      <c r="DW20" s="1"/>
      <c r="DX20" s="1"/>
      <c r="DY20" s="1">
        <v>1</v>
      </c>
      <c r="DZ20" s="1">
        <v>1</v>
      </c>
      <c r="EA20" s="1"/>
      <c r="EB20" s="1" t="s">
        <v>83</v>
      </c>
    </row>
    <row r="21" spans="1:132" x14ac:dyDescent="0.25">
      <c r="A21" s="1" t="str">
        <f t="shared" si="0"/>
        <v>OB/CHI/SAT/AMI/</v>
      </c>
      <c r="B21" s="1"/>
      <c r="C21" s="8">
        <v>41129</v>
      </c>
      <c r="D21" s="1">
        <v>2</v>
      </c>
      <c r="E21" s="26" t="s">
        <v>101</v>
      </c>
      <c r="F21" s="26" t="s">
        <v>109</v>
      </c>
      <c r="G21" s="26" t="s">
        <v>123</v>
      </c>
      <c r="H21" s="1" t="s">
        <v>378</v>
      </c>
      <c r="I21" s="7"/>
      <c r="J21" s="7"/>
      <c r="K21" s="7"/>
      <c r="L21" s="1"/>
      <c r="M21" s="1">
        <v>1</v>
      </c>
      <c r="N21" s="1"/>
      <c r="O21" s="1"/>
      <c r="P21" s="1"/>
      <c r="Q21" s="1">
        <v>1</v>
      </c>
      <c r="R21" s="1"/>
      <c r="S21" s="1"/>
      <c r="T21" s="1">
        <v>1</v>
      </c>
      <c r="U21" s="1"/>
      <c r="V21" s="1"/>
      <c r="W21" s="1"/>
      <c r="X21" s="1"/>
      <c r="Y21" s="1"/>
      <c r="Z21" s="1">
        <v>1</v>
      </c>
      <c r="AA21" s="1">
        <v>1</v>
      </c>
      <c r="AB21" s="1"/>
      <c r="AC21" s="1"/>
      <c r="AD21" s="1">
        <v>1</v>
      </c>
      <c r="AE21" s="1"/>
      <c r="AF21" s="1"/>
      <c r="AG21" s="1">
        <v>1</v>
      </c>
      <c r="AH21" s="1"/>
      <c r="AI21" s="1">
        <v>1</v>
      </c>
      <c r="AJ21" s="1">
        <v>1</v>
      </c>
      <c r="AK21" s="1"/>
      <c r="AL21" s="1"/>
      <c r="AM21" s="1"/>
      <c r="AN21" s="1" t="s">
        <v>0</v>
      </c>
      <c r="AO21" s="1" t="s">
        <v>0</v>
      </c>
      <c r="AP21" s="1" t="s">
        <v>0</v>
      </c>
      <c r="AQ21" s="1"/>
      <c r="AR21" s="1">
        <v>1</v>
      </c>
      <c r="AS21" s="1"/>
      <c r="AT21" s="1">
        <v>1</v>
      </c>
      <c r="AU21" s="1"/>
      <c r="AV21" s="1"/>
      <c r="AW21" s="1"/>
      <c r="AX21" s="1">
        <v>1</v>
      </c>
      <c r="AY21" s="1"/>
      <c r="AZ21" s="1"/>
      <c r="BA21" s="1" t="s">
        <v>375</v>
      </c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7" t="s">
        <v>1</v>
      </c>
      <c r="CN21" s="7" t="s">
        <v>1</v>
      </c>
      <c r="CO21" s="7" t="s">
        <v>1</v>
      </c>
      <c r="CP21" s="7" t="s">
        <v>1</v>
      </c>
      <c r="CQ21" s="7" t="s">
        <v>1</v>
      </c>
      <c r="CR21" s="7"/>
      <c r="CS21" s="7" t="s">
        <v>0</v>
      </c>
      <c r="CT21" s="7" t="s">
        <v>380</v>
      </c>
      <c r="CU21" s="7" t="s">
        <v>0</v>
      </c>
      <c r="CV21" s="7" t="s">
        <v>1</v>
      </c>
      <c r="CW21" s="7"/>
      <c r="CX21" s="7"/>
      <c r="CY21" s="1" t="s">
        <v>0</v>
      </c>
      <c r="CZ21" s="1" t="s">
        <v>380</v>
      </c>
      <c r="DA21" s="1" t="s">
        <v>1</v>
      </c>
      <c r="DB21" s="7"/>
      <c r="DC21" s="1">
        <v>1</v>
      </c>
      <c r="DD21" s="1"/>
      <c r="DE21" s="1"/>
      <c r="DF21" s="1"/>
      <c r="DG21" s="1"/>
      <c r="DH21" s="1"/>
      <c r="DI21" s="1"/>
      <c r="DJ21" s="1"/>
      <c r="DK21" s="1"/>
      <c r="DL21" s="1"/>
      <c r="DM21" s="1" t="s">
        <v>1</v>
      </c>
      <c r="DN21" s="1">
        <v>1</v>
      </c>
      <c r="DO21" s="1">
        <v>1</v>
      </c>
      <c r="DP21" s="1">
        <v>1</v>
      </c>
      <c r="DQ21" s="1">
        <v>1</v>
      </c>
      <c r="DR21" s="1">
        <v>1</v>
      </c>
      <c r="DS21" s="1">
        <v>1</v>
      </c>
      <c r="DT21" s="1">
        <v>1</v>
      </c>
      <c r="DU21" s="1">
        <v>1</v>
      </c>
      <c r="DV21" s="1">
        <v>1</v>
      </c>
      <c r="DW21" s="1">
        <v>1</v>
      </c>
      <c r="DX21" s="1"/>
      <c r="DY21" s="1">
        <v>1</v>
      </c>
      <c r="DZ21" s="1"/>
      <c r="EA21" s="1"/>
      <c r="EB21" s="1" t="s">
        <v>83</v>
      </c>
    </row>
    <row r="22" spans="1:132" ht="45" x14ac:dyDescent="0.25">
      <c r="A22" s="1" t="str">
        <f t="shared" si="0"/>
        <v>OB/CHI/SAT/AMI/</v>
      </c>
      <c r="B22" s="1"/>
      <c r="C22" s="8">
        <v>41129</v>
      </c>
      <c r="D22" s="1">
        <v>2</v>
      </c>
      <c r="E22" s="26" t="s">
        <v>101</v>
      </c>
      <c r="F22" s="26" t="s">
        <v>109</v>
      </c>
      <c r="G22" s="26" t="s">
        <v>123</v>
      </c>
      <c r="H22" s="1" t="s">
        <v>378</v>
      </c>
      <c r="I22" s="7"/>
      <c r="J22" s="7"/>
      <c r="K22" s="7"/>
      <c r="L22" s="1"/>
      <c r="M22" s="1"/>
      <c r="N22" s="1"/>
      <c r="O22" s="1"/>
      <c r="P22" s="1">
        <v>1</v>
      </c>
      <c r="Q22" s="1">
        <v>1</v>
      </c>
      <c r="R22" s="1"/>
      <c r="S22" s="1"/>
      <c r="T22" s="1">
        <v>1</v>
      </c>
      <c r="U22" s="1"/>
      <c r="V22" s="1"/>
      <c r="W22" s="1"/>
      <c r="X22" s="1"/>
      <c r="Y22" s="1"/>
      <c r="Z22" s="1"/>
      <c r="AA22" s="1">
        <v>1</v>
      </c>
      <c r="AB22" s="1"/>
      <c r="AC22" s="1"/>
      <c r="AD22" s="1">
        <v>1</v>
      </c>
      <c r="AE22" s="1"/>
      <c r="AF22" s="1">
        <v>1</v>
      </c>
      <c r="AG22" s="1"/>
      <c r="AH22" s="1"/>
      <c r="AI22" s="1"/>
      <c r="AJ22" s="1">
        <v>1</v>
      </c>
      <c r="AK22" s="1">
        <v>1</v>
      </c>
      <c r="AL22" s="1"/>
      <c r="AM22" s="1"/>
      <c r="AN22" s="1" t="s">
        <v>0</v>
      </c>
      <c r="AO22" s="1" t="s">
        <v>0</v>
      </c>
      <c r="AP22" s="1" t="s">
        <v>0</v>
      </c>
      <c r="AQ22" s="1"/>
      <c r="AR22" s="1">
        <v>1</v>
      </c>
      <c r="AS22" s="1"/>
      <c r="AT22" s="1"/>
      <c r="AU22" s="1"/>
      <c r="AV22" s="1"/>
      <c r="AW22" s="1"/>
      <c r="AX22" s="1"/>
      <c r="AY22" s="1"/>
      <c r="AZ22" s="1" t="s">
        <v>373</v>
      </c>
      <c r="BA22" s="1" t="s">
        <v>374</v>
      </c>
      <c r="BB22" s="1" t="s">
        <v>375</v>
      </c>
      <c r="BC22" s="1"/>
      <c r="BD22" s="1"/>
      <c r="BE22" s="1"/>
      <c r="BF22" s="1"/>
      <c r="BG22" s="1"/>
      <c r="BH22" s="1"/>
      <c r="BI22" s="1"/>
      <c r="BJ22" s="1"/>
      <c r="BK22" s="1"/>
      <c r="BL22" s="1" t="s">
        <v>373</v>
      </c>
      <c r="BM22" s="1"/>
      <c r="BN22" s="1"/>
      <c r="BO22" s="1"/>
      <c r="BP22" s="1"/>
      <c r="BQ22" s="1"/>
      <c r="BR22" s="1"/>
      <c r="BS22" s="1"/>
      <c r="BT22" s="1"/>
      <c r="BU22" s="1" t="s">
        <v>373</v>
      </c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7" t="s">
        <v>1</v>
      </c>
      <c r="CN22" s="7" t="s">
        <v>1</v>
      </c>
      <c r="CO22" s="7" t="s">
        <v>0</v>
      </c>
      <c r="CP22" s="7" t="s">
        <v>1</v>
      </c>
      <c r="CQ22" s="7" t="s">
        <v>1</v>
      </c>
      <c r="CR22" s="7"/>
      <c r="CS22" s="7" t="s">
        <v>0</v>
      </c>
      <c r="CT22" s="7" t="s">
        <v>380</v>
      </c>
      <c r="CU22" s="7" t="s">
        <v>0</v>
      </c>
      <c r="CV22" s="7" t="s">
        <v>380</v>
      </c>
      <c r="CW22" s="7" t="s">
        <v>389</v>
      </c>
      <c r="CX22" s="7"/>
      <c r="CY22" s="1" t="s">
        <v>0</v>
      </c>
      <c r="CZ22" s="1" t="s">
        <v>1</v>
      </c>
      <c r="DA22" s="1"/>
      <c r="DB22" s="7"/>
      <c r="DC22" s="1">
        <v>1</v>
      </c>
      <c r="DD22" s="1"/>
      <c r="DE22" s="1"/>
      <c r="DF22" s="1"/>
      <c r="DG22" s="1"/>
      <c r="DH22" s="1"/>
      <c r="DI22" s="1"/>
      <c r="DJ22" s="1"/>
      <c r="DK22" s="1"/>
      <c r="DL22" s="1"/>
      <c r="DM22" s="1" t="s">
        <v>0</v>
      </c>
      <c r="DN22" s="1">
        <v>0</v>
      </c>
      <c r="DO22" s="1">
        <v>0</v>
      </c>
      <c r="DP22" s="1">
        <v>0</v>
      </c>
      <c r="DQ22" s="1">
        <v>0</v>
      </c>
      <c r="DR22" s="1">
        <v>0</v>
      </c>
      <c r="DS22" s="1">
        <v>0</v>
      </c>
      <c r="DT22" s="1">
        <v>0</v>
      </c>
      <c r="DU22" s="1">
        <v>0</v>
      </c>
      <c r="DV22" s="1">
        <v>1</v>
      </c>
      <c r="DW22" s="1"/>
      <c r="DX22" s="1"/>
      <c r="DY22" s="1">
        <v>1</v>
      </c>
      <c r="DZ22" s="1"/>
      <c r="EA22" s="1"/>
      <c r="EB22" s="1" t="s">
        <v>84</v>
      </c>
    </row>
    <row r="23" spans="1:132" x14ac:dyDescent="0.25">
      <c r="A23" s="1" t="str">
        <f t="shared" si="0"/>
        <v>OB/CHI/SAT/KAN/</v>
      </c>
      <c r="B23" s="1"/>
      <c r="C23" s="8">
        <v>41129</v>
      </c>
      <c r="D23" s="1">
        <v>3</v>
      </c>
      <c r="E23" s="26" t="s">
        <v>101</v>
      </c>
      <c r="F23" s="26" t="s">
        <v>109</v>
      </c>
      <c r="G23" s="26" t="s">
        <v>211</v>
      </c>
      <c r="H23" s="1" t="s">
        <v>378</v>
      </c>
      <c r="I23" s="7"/>
      <c r="J23" s="7"/>
      <c r="K23" s="7"/>
      <c r="L23" s="1"/>
      <c r="M23" s="1">
        <v>1</v>
      </c>
      <c r="N23" s="1"/>
      <c r="O23" s="1"/>
      <c r="P23" s="1"/>
      <c r="Q23" s="1">
        <v>1</v>
      </c>
      <c r="R23" s="1"/>
      <c r="S23" s="1">
        <v>1</v>
      </c>
      <c r="T23" s="1"/>
      <c r="U23" s="1"/>
      <c r="V23" s="1">
        <v>1</v>
      </c>
      <c r="W23" s="1"/>
      <c r="X23" s="1"/>
      <c r="Y23" s="1"/>
      <c r="Z23" s="1">
        <v>1</v>
      </c>
      <c r="AA23" s="1"/>
      <c r="AB23" s="1"/>
      <c r="AC23" s="1">
        <v>1</v>
      </c>
      <c r="AD23" s="1"/>
      <c r="AE23" s="1"/>
      <c r="AF23" s="1"/>
      <c r="AG23" s="1"/>
      <c r="AH23" s="1"/>
      <c r="AI23" s="1"/>
      <c r="AJ23" s="1">
        <v>1</v>
      </c>
      <c r="AK23" s="1">
        <v>1</v>
      </c>
      <c r="AL23" s="1"/>
      <c r="AM23" s="1"/>
      <c r="AN23" s="1" t="s">
        <v>0</v>
      </c>
      <c r="AO23" s="1" t="s">
        <v>0</v>
      </c>
      <c r="AP23" s="1" t="s">
        <v>1</v>
      </c>
      <c r="AQ23" s="1"/>
      <c r="AR23" s="1">
        <v>1</v>
      </c>
      <c r="AS23" s="1"/>
      <c r="AT23" s="1"/>
      <c r="AU23" s="1"/>
      <c r="AV23" s="1"/>
      <c r="AW23" s="1"/>
      <c r="AX23" s="1"/>
      <c r="AY23" s="1"/>
      <c r="AZ23" s="1" t="s">
        <v>373</v>
      </c>
      <c r="BA23" s="1" t="s">
        <v>373</v>
      </c>
      <c r="BB23" s="1" t="s">
        <v>377</v>
      </c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 t="s">
        <v>373</v>
      </c>
      <c r="BV23" s="1"/>
      <c r="BW23" s="1"/>
      <c r="BX23" s="1"/>
      <c r="BY23" s="1"/>
      <c r="BZ23" s="1"/>
      <c r="CA23" s="1"/>
      <c r="CB23" s="1"/>
      <c r="CC23" s="1" t="s">
        <v>374</v>
      </c>
      <c r="CD23" s="1"/>
      <c r="CE23" s="1"/>
      <c r="CF23" s="1"/>
      <c r="CG23" s="1"/>
      <c r="CH23" s="1"/>
      <c r="CI23" s="1"/>
      <c r="CJ23" s="1"/>
      <c r="CK23" s="1"/>
      <c r="CL23" s="1"/>
      <c r="CM23" s="7" t="s">
        <v>1</v>
      </c>
      <c r="CN23" s="7" t="s">
        <v>1</v>
      </c>
      <c r="CO23" s="7" t="s">
        <v>1</v>
      </c>
      <c r="CP23" s="7" t="s">
        <v>1</v>
      </c>
      <c r="CQ23" s="7" t="s">
        <v>1</v>
      </c>
      <c r="CR23" s="7"/>
      <c r="CS23" s="7" t="s">
        <v>1</v>
      </c>
      <c r="CT23" s="7" t="s">
        <v>380</v>
      </c>
      <c r="CU23" s="7" t="s">
        <v>1</v>
      </c>
      <c r="CV23" s="7" t="s">
        <v>1</v>
      </c>
      <c r="CW23" s="7"/>
      <c r="CX23" s="7"/>
      <c r="CY23" s="1"/>
      <c r="CZ23" s="1" t="s">
        <v>1</v>
      </c>
      <c r="DA23" s="1" t="s">
        <v>1</v>
      </c>
      <c r="DB23" s="7"/>
      <c r="DC23" s="1">
        <v>1</v>
      </c>
      <c r="DD23" s="1"/>
      <c r="DE23" s="1"/>
      <c r="DF23" s="1"/>
      <c r="DG23" s="1"/>
      <c r="DH23" s="1"/>
      <c r="DI23" s="1"/>
      <c r="DJ23" s="1">
        <v>1</v>
      </c>
      <c r="DK23" s="1"/>
      <c r="DL23" s="1"/>
      <c r="DM23" s="1" t="s">
        <v>1</v>
      </c>
      <c r="DN23" s="1"/>
      <c r="DO23" s="1"/>
      <c r="DP23" s="1">
        <v>1</v>
      </c>
      <c r="DQ23" s="1">
        <v>1</v>
      </c>
      <c r="DR23" s="1">
        <v>1</v>
      </c>
      <c r="DS23" s="1"/>
      <c r="DT23" s="1"/>
      <c r="DU23" s="1">
        <v>1</v>
      </c>
      <c r="DV23" s="1">
        <v>1</v>
      </c>
      <c r="DW23" s="1">
        <v>1</v>
      </c>
      <c r="DX23" s="1"/>
      <c r="DY23" s="1">
        <v>1</v>
      </c>
      <c r="DZ23" s="1">
        <v>1</v>
      </c>
      <c r="EA23" s="1">
        <v>1</v>
      </c>
      <c r="EB23" s="1" t="s">
        <v>83</v>
      </c>
    </row>
    <row r="24" spans="1:132" x14ac:dyDescent="0.25">
      <c r="A24" s="1" t="str">
        <f t="shared" si="0"/>
        <v>OB/CHI/SAT/KAN/</v>
      </c>
      <c r="B24" s="1"/>
      <c r="C24" s="8">
        <v>41129</v>
      </c>
      <c r="D24" s="1">
        <v>3</v>
      </c>
      <c r="E24" s="26" t="s">
        <v>101</v>
      </c>
      <c r="F24" s="26" t="s">
        <v>109</v>
      </c>
      <c r="G24" s="26" t="s">
        <v>211</v>
      </c>
      <c r="H24" s="1" t="s">
        <v>378</v>
      </c>
      <c r="I24" s="7"/>
      <c r="J24" s="7"/>
      <c r="K24" s="7"/>
      <c r="L24" s="1">
        <v>1</v>
      </c>
      <c r="M24" s="1"/>
      <c r="N24" s="1"/>
      <c r="O24" s="1"/>
      <c r="P24" s="1"/>
      <c r="Q24" s="1">
        <v>1</v>
      </c>
      <c r="R24" s="1"/>
      <c r="S24" s="1">
        <v>1</v>
      </c>
      <c r="T24" s="1"/>
      <c r="U24" s="1"/>
      <c r="V24" s="1"/>
      <c r="W24" s="1"/>
      <c r="X24" s="1">
        <v>1</v>
      </c>
      <c r="Y24" s="1"/>
      <c r="Z24" s="1">
        <v>1</v>
      </c>
      <c r="AA24" s="1"/>
      <c r="AB24" s="1"/>
      <c r="AC24" s="1"/>
      <c r="AD24" s="1">
        <v>1</v>
      </c>
      <c r="AE24" s="1"/>
      <c r="AF24" s="1"/>
      <c r="AG24" s="1"/>
      <c r="AH24" s="1"/>
      <c r="AI24" s="1"/>
      <c r="AJ24" s="1">
        <v>1</v>
      </c>
      <c r="AK24" s="1"/>
      <c r="AL24" s="1"/>
      <c r="AM24" s="1"/>
      <c r="AN24" s="1" t="s">
        <v>0</v>
      </c>
      <c r="AO24" s="1" t="s">
        <v>0</v>
      </c>
      <c r="AP24" s="1" t="s">
        <v>1</v>
      </c>
      <c r="AQ24" s="1"/>
      <c r="AR24" s="1">
        <v>1</v>
      </c>
      <c r="AS24" s="1"/>
      <c r="AT24" s="1"/>
      <c r="AU24" s="1"/>
      <c r="AV24" s="1"/>
      <c r="AW24" s="1"/>
      <c r="AX24" s="1"/>
      <c r="AY24" s="1"/>
      <c r="AZ24" s="1" t="s">
        <v>373</v>
      </c>
      <c r="BA24" s="1" t="s">
        <v>373</v>
      </c>
      <c r="BB24" s="1" t="s">
        <v>377</v>
      </c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 t="s">
        <v>373</v>
      </c>
      <c r="BU24" s="1" t="s">
        <v>373</v>
      </c>
      <c r="BV24" s="1"/>
      <c r="BW24" s="1"/>
      <c r="BX24" s="1"/>
      <c r="BY24" s="1"/>
      <c r="BZ24" s="1"/>
      <c r="CA24" s="1"/>
      <c r="CB24" s="1"/>
      <c r="CC24" s="1" t="s">
        <v>374</v>
      </c>
      <c r="CD24" s="1"/>
      <c r="CE24" s="1"/>
      <c r="CF24" s="1"/>
      <c r="CG24" s="1"/>
      <c r="CH24" s="1"/>
      <c r="CI24" s="1"/>
      <c r="CJ24" s="1"/>
      <c r="CK24" s="1"/>
      <c r="CL24" s="1"/>
      <c r="CM24" s="7" t="s">
        <v>1</v>
      </c>
      <c r="CN24" s="7" t="s">
        <v>1</v>
      </c>
      <c r="CO24" s="7" t="s">
        <v>1</v>
      </c>
      <c r="CP24" s="7" t="s">
        <v>1</v>
      </c>
      <c r="CQ24" s="7" t="s">
        <v>1</v>
      </c>
      <c r="CR24" s="7"/>
      <c r="CS24" s="7" t="s">
        <v>1</v>
      </c>
      <c r="CT24" s="7" t="s">
        <v>380</v>
      </c>
      <c r="CU24" s="7" t="s">
        <v>1</v>
      </c>
      <c r="CV24" s="7" t="s">
        <v>1</v>
      </c>
      <c r="CW24" s="7"/>
      <c r="CX24" s="7"/>
      <c r="CY24" s="1" t="s">
        <v>0</v>
      </c>
      <c r="CZ24" s="1" t="s">
        <v>1</v>
      </c>
      <c r="DA24" s="1" t="s">
        <v>1</v>
      </c>
      <c r="DB24" s="7"/>
      <c r="DC24" s="1">
        <v>1</v>
      </c>
      <c r="DD24" s="1"/>
      <c r="DE24" s="1"/>
      <c r="DF24" s="1"/>
      <c r="DG24" s="1"/>
      <c r="DH24" s="1"/>
      <c r="DI24" s="1"/>
      <c r="DJ24" s="1">
        <v>1</v>
      </c>
      <c r="DK24" s="1"/>
      <c r="DL24" s="1"/>
      <c r="DM24" s="1" t="s">
        <v>1</v>
      </c>
      <c r="DN24" s="1"/>
      <c r="DO24" s="1"/>
      <c r="DP24" s="1"/>
      <c r="DQ24" s="1">
        <v>1</v>
      </c>
      <c r="DR24" s="1">
        <v>1</v>
      </c>
      <c r="DS24" s="1">
        <v>1</v>
      </c>
      <c r="DT24" s="1">
        <v>1</v>
      </c>
      <c r="DU24" s="1">
        <v>1</v>
      </c>
      <c r="DV24" s="1"/>
      <c r="DW24" s="1">
        <v>1</v>
      </c>
      <c r="DX24" s="1"/>
      <c r="DY24" s="1">
        <v>1</v>
      </c>
      <c r="DZ24" s="1">
        <v>1</v>
      </c>
      <c r="EA24" s="1">
        <v>1</v>
      </c>
      <c r="EB24" s="1" t="s">
        <v>83</v>
      </c>
    </row>
    <row r="25" spans="1:132" ht="30" x14ac:dyDescent="0.25">
      <c r="A25" s="1" t="s">
        <v>390</v>
      </c>
      <c r="B25" s="1">
        <v>1</v>
      </c>
      <c r="C25" s="9">
        <v>41098</v>
      </c>
      <c r="D25" s="1">
        <v>1</v>
      </c>
      <c r="E25" s="26" t="s">
        <v>101</v>
      </c>
      <c r="F25" s="26" t="s">
        <v>108</v>
      </c>
      <c r="G25" s="26" t="s">
        <v>235</v>
      </c>
      <c r="H25" s="1" t="s">
        <v>378</v>
      </c>
      <c r="I25" s="7"/>
      <c r="J25" s="7"/>
      <c r="K25" s="7"/>
      <c r="L25" s="1"/>
      <c r="M25" s="1">
        <v>1</v>
      </c>
      <c r="N25" s="1">
        <v>1</v>
      </c>
      <c r="O25" s="1"/>
      <c r="P25" s="1">
        <v>1</v>
      </c>
      <c r="Q25" s="1"/>
      <c r="R25" s="1"/>
      <c r="S25" s="1"/>
      <c r="T25" s="1">
        <v>1</v>
      </c>
      <c r="U25" s="1"/>
      <c r="V25" s="1">
        <v>1</v>
      </c>
      <c r="W25" s="1"/>
      <c r="X25" s="1"/>
      <c r="Y25" s="1"/>
      <c r="Z25" s="1">
        <v>1</v>
      </c>
      <c r="AA25" s="1"/>
      <c r="AB25" s="1"/>
      <c r="AC25" s="1"/>
      <c r="AD25" s="1"/>
      <c r="AE25" s="1"/>
      <c r="AF25" s="1"/>
      <c r="AG25" s="1">
        <v>1</v>
      </c>
      <c r="AH25" s="1"/>
      <c r="AI25" s="1"/>
      <c r="AJ25" s="1">
        <v>1</v>
      </c>
      <c r="AK25" s="1"/>
      <c r="AL25" s="1">
        <v>1</v>
      </c>
      <c r="AM25" s="1"/>
      <c r="AN25" s="1" t="s">
        <v>0</v>
      </c>
      <c r="AO25" s="1" t="s">
        <v>0</v>
      </c>
      <c r="AP25" s="1" t="s">
        <v>0</v>
      </c>
      <c r="AQ25" s="1"/>
      <c r="AR25" s="1">
        <v>5</v>
      </c>
      <c r="AS25" s="1"/>
      <c r="AT25" s="1"/>
      <c r="AU25" s="1"/>
      <c r="AV25" s="1"/>
      <c r="AW25" s="1"/>
      <c r="AX25" s="1">
        <v>4</v>
      </c>
      <c r="AY25" s="1"/>
      <c r="AZ25" s="1" t="s">
        <v>373</v>
      </c>
      <c r="BA25" s="1" t="s">
        <v>373</v>
      </c>
      <c r="BB25" s="1" t="s">
        <v>376</v>
      </c>
      <c r="BC25" s="1"/>
      <c r="BD25" s="1"/>
      <c r="BE25" s="1"/>
      <c r="BF25" s="1" t="s">
        <v>373</v>
      </c>
      <c r="BG25" s="1"/>
      <c r="BH25" s="1"/>
      <c r="BI25" s="1"/>
      <c r="BJ25" s="1"/>
      <c r="BK25" s="1"/>
      <c r="BL25" s="1"/>
      <c r="BM25" s="1"/>
      <c r="BN25" s="1" t="s">
        <v>373</v>
      </c>
      <c r="BO25" s="1"/>
      <c r="BP25" s="1"/>
      <c r="BQ25" s="1"/>
      <c r="BR25" s="1" t="s">
        <v>373</v>
      </c>
      <c r="BS25" s="1"/>
      <c r="BT25" s="1" t="s">
        <v>375</v>
      </c>
      <c r="BU25" s="1" t="s">
        <v>374</v>
      </c>
      <c r="BV25" s="1" t="s">
        <v>374</v>
      </c>
      <c r="BW25" s="1"/>
      <c r="BX25" s="1" t="s">
        <v>377</v>
      </c>
      <c r="BY25" s="1"/>
      <c r="BZ25" s="1"/>
      <c r="CA25" s="1"/>
      <c r="CB25" s="1"/>
      <c r="CC25" s="1"/>
      <c r="CD25" s="1"/>
      <c r="CE25" s="1"/>
      <c r="CF25" s="1"/>
      <c r="CG25" s="1"/>
      <c r="CH25" s="1" t="s">
        <v>373</v>
      </c>
      <c r="CI25" s="1"/>
      <c r="CJ25" s="1"/>
      <c r="CK25" s="1"/>
      <c r="CL25" s="1"/>
      <c r="CM25" s="7" t="s">
        <v>1</v>
      </c>
      <c r="CN25" s="7" t="s">
        <v>1</v>
      </c>
      <c r="CO25" s="7" t="s">
        <v>1</v>
      </c>
      <c r="CP25" s="7" t="s">
        <v>1</v>
      </c>
      <c r="CQ25" s="7" t="s">
        <v>1</v>
      </c>
      <c r="CR25" s="7"/>
      <c r="CS25" s="7" t="s">
        <v>0</v>
      </c>
      <c r="CT25" s="7" t="s">
        <v>1</v>
      </c>
      <c r="CU25" s="7" t="s">
        <v>0</v>
      </c>
      <c r="CV25" s="7" t="s">
        <v>1</v>
      </c>
      <c r="CW25" s="7" t="s">
        <v>391</v>
      </c>
      <c r="CX25" s="7"/>
      <c r="CY25" s="1" t="s">
        <v>0</v>
      </c>
      <c r="CZ25" s="1"/>
      <c r="DA25" s="1"/>
      <c r="DB25" s="7"/>
      <c r="DC25" s="1">
        <v>1</v>
      </c>
      <c r="DD25" s="1"/>
      <c r="DE25" s="1"/>
      <c r="DF25" s="1"/>
      <c r="DG25" s="1"/>
      <c r="DH25" s="1"/>
      <c r="DI25" s="1"/>
      <c r="DJ25" s="1"/>
      <c r="DK25" s="1"/>
      <c r="DL25" s="1"/>
      <c r="DM25" s="1" t="s">
        <v>0</v>
      </c>
      <c r="DN25" s="1"/>
      <c r="DO25" s="1"/>
      <c r="DP25" s="1"/>
      <c r="DQ25" s="1"/>
      <c r="DR25" s="1"/>
      <c r="DS25" s="1"/>
      <c r="DT25" s="1">
        <v>1</v>
      </c>
      <c r="DU25" s="1">
        <v>1</v>
      </c>
      <c r="DV25" s="1">
        <v>1</v>
      </c>
      <c r="DW25" s="1"/>
      <c r="DX25" s="1"/>
      <c r="DY25" s="1">
        <v>1</v>
      </c>
      <c r="DZ25" s="1">
        <v>1</v>
      </c>
      <c r="EA25" s="1"/>
      <c r="EB25" s="1" t="s">
        <v>83</v>
      </c>
    </row>
    <row r="26" spans="1:132" ht="30" x14ac:dyDescent="0.25">
      <c r="A26" s="1" t="s">
        <v>392</v>
      </c>
      <c r="B26" s="1">
        <v>2</v>
      </c>
      <c r="C26" s="9">
        <v>41098</v>
      </c>
      <c r="D26" s="1"/>
      <c r="E26" s="26" t="s">
        <v>101</v>
      </c>
      <c r="F26" s="26" t="s">
        <v>108</v>
      </c>
      <c r="G26" s="26" t="s">
        <v>235</v>
      </c>
      <c r="H26" s="1" t="s">
        <v>378</v>
      </c>
      <c r="I26" s="7" t="s">
        <v>393</v>
      </c>
      <c r="J26" s="7"/>
      <c r="K26" s="7"/>
      <c r="L26" s="1"/>
      <c r="M26" s="1">
        <v>1</v>
      </c>
      <c r="N26" s="1">
        <v>1</v>
      </c>
      <c r="O26" s="1"/>
      <c r="P26" s="1">
        <v>1</v>
      </c>
      <c r="Q26" s="1"/>
      <c r="R26" s="1"/>
      <c r="S26" s="1"/>
      <c r="T26" s="1">
        <v>1</v>
      </c>
      <c r="U26" s="1"/>
      <c r="V26" s="1">
        <v>1</v>
      </c>
      <c r="W26" s="1"/>
      <c r="X26" s="1"/>
      <c r="Y26" s="1"/>
      <c r="Z26" s="1"/>
      <c r="AA26" s="1">
        <v>1</v>
      </c>
      <c r="AB26" s="1"/>
      <c r="AC26" s="1"/>
      <c r="AD26" s="1"/>
      <c r="AE26" s="1"/>
      <c r="AF26" s="1"/>
      <c r="AG26" s="1"/>
      <c r="AH26" s="1"/>
      <c r="AI26" s="1"/>
      <c r="AJ26" s="1">
        <v>1</v>
      </c>
      <c r="AK26" s="1">
        <v>1</v>
      </c>
      <c r="AL26" s="1"/>
      <c r="AM26" s="1"/>
      <c r="AN26" s="1" t="s">
        <v>0</v>
      </c>
      <c r="AO26" s="1" t="s">
        <v>1</v>
      </c>
      <c r="AP26" s="1" t="s">
        <v>1</v>
      </c>
      <c r="AQ26" s="1"/>
      <c r="AR26" s="1">
        <v>5</v>
      </c>
      <c r="AS26" s="1"/>
      <c r="AT26" s="1"/>
      <c r="AU26" s="1"/>
      <c r="AV26" s="1"/>
      <c r="AW26" s="1"/>
      <c r="AX26" s="1"/>
      <c r="AY26" s="1"/>
      <c r="AZ26" s="1" t="s">
        <v>373</v>
      </c>
      <c r="BA26" s="1" t="s">
        <v>373</v>
      </c>
      <c r="BB26" s="1" t="s">
        <v>377</v>
      </c>
      <c r="BC26" s="1"/>
      <c r="BD26" s="1"/>
      <c r="BE26" s="1"/>
      <c r="BF26" s="1" t="s">
        <v>373</v>
      </c>
      <c r="BG26" s="1"/>
      <c r="BH26" s="1"/>
      <c r="BI26" s="1"/>
      <c r="BJ26" s="1"/>
      <c r="BK26" s="1"/>
      <c r="BL26" s="1"/>
      <c r="BM26" s="1"/>
      <c r="BN26" s="1" t="s">
        <v>373</v>
      </c>
      <c r="BO26" s="1"/>
      <c r="BP26" s="1"/>
      <c r="BQ26" s="1" t="s">
        <v>375</v>
      </c>
      <c r="BR26" s="1"/>
      <c r="BS26" s="1"/>
      <c r="BT26" s="1"/>
      <c r="BU26" s="1" t="s">
        <v>374</v>
      </c>
      <c r="BV26" s="1"/>
      <c r="BW26" s="1"/>
      <c r="BX26" s="1" t="s">
        <v>377</v>
      </c>
      <c r="BY26" s="1" t="s">
        <v>373</v>
      </c>
      <c r="BZ26" s="1" t="s">
        <v>373</v>
      </c>
      <c r="CA26" s="1"/>
      <c r="CB26" s="1"/>
      <c r="CC26" s="1"/>
      <c r="CD26" s="1"/>
      <c r="CE26" s="1"/>
      <c r="CF26" s="1"/>
      <c r="CG26" s="1" t="s">
        <v>374</v>
      </c>
      <c r="CH26" s="1" t="s">
        <v>375</v>
      </c>
      <c r="CI26" s="1"/>
      <c r="CJ26" s="1"/>
      <c r="CK26" s="1"/>
      <c r="CL26" s="1"/>
      <c r="CM26" s="7" t="s">
        <v>1</v>
      </c>
      <c r="CN26" s="7" t="s">
        <v>1</v>
      </c>
      <c r="CO26" s="7"/>
      <c r="CP26" s="7" t="s">
        <v>1</v>
      </c>
      <c r="CQ26" s="7" t="s">
        <v>0</v>
      </c>
      <c r="CR26" s="7"/>
      <c r="CS26" s="7" t="s">
        <v>0</v>
      </c>
      <c r="CT26" s="7" t="s">
        <v>0</v>
      </c>
      <c r="CU26" s="7" t="s">
        <v>0</v>
      </c>
      <c r="CV26" s="7" t="s">
        <v>0</v>
      </c>
      <c r="CW26" s="7" t="s">
        <v>394</v>
      </c>
      <c r="CX26" s="7"/>
      <c r="CY26" s="1" t="s">
        <v>0</v>
      </c>
      <c r="CZ26" s="1" t="s">
        <v>0</v>
      </c>
      <c r="DA26" s="1" t="s">
        <v>1</v>
      </c>
      <c r="DB26" s="7"/>
      <c r="DC26" s="1">
        <v>1</v>
      </c>
      <c r="DD26" s="1"/>
      <c r="DE26" s="1"/>
      <c r="DF26" s="1"/>
      <c r="DG26" s="1"/>
      <c r="DH26" s="1"/>
      <c r="DI26" s="1"/>
      <c r="DJ26" s="1">
        <v>1</v>
      </c>
      <c r="DK26" s="1"/>
      <c r="DL26" s="1"/>
      <c r="DM26" s="1"/>
      <c r="DN26" s="1"/>
      <c r="DO26" s="1">
        <v>0</v>
      </c>
      <c r="DP26" s="1">
        <v>0</v>
      </c>
      <c r="DQ26" s="1">
        <v>0</v>
      </c>
      <c r="DR26" s="1">
        <v>0</v>
      </c>
      <c r="DS26" s="1">
        <v>0</v>
      </c>
      <c r="DT26" s="1">
        <v>0</v>
      </c>
      <c r="DU26" s="1">
        <v>0</v>
      </c>
      <c r="DV26" s="1">
        <v>0</v>
      </c>
      <c r="DW26" s="1">
        <v>0</v>
      </c>
      <c r="DX26" s="1"/>
      <c r="DY26" s="1">
        <v>1</v>
      </c>
      <c r="DZ26" s="1">
        <v>0</v>
      </c>
      <c r="EA26" s="1">
        <v>0</v>
      </c>
      <c r="EB26" s="1" t="s">
        <v>84</v>
      </c>
    </row>
    <row r="27" spans="1:132" x14ac:dyDescent="0.25">
      <c r="A27" s="1" t="str">
        <f t="shared" si="0"/>
        <v/>
      </c>
      <c r="B27" s="1"/>
      <c r="C27" s="9"/>
      <c r="D27" s="1"/>
      <c r="E27" s="26"/>
      <c r="F27" s="26"/>
      <c r="G27" s="26"/>
      <c r="H27" s="1"/>
      <c r="I27" s="7"/>
      <c r="J27" s="7"/>
      <c r="K27" s="7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  <c r="CX27" s="7"/>
      <c r="CY27" s="1"/>
      <c r="CZ27" s="1"/>
      <c r="DA27" s="1"/>
      <c r="DB27" s="7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</row>
    <row r="28" spans="1:132" x14ac:dyDescent="0.25">
      <c r="A28" s="1" t="str">
        <f t="shared" si="0"/>
        <v/>
      </c>
      <c r="B28" s="1"/>
      <c r="C28" s="9"/>
      <c r="D28" s="1"/>
      <c r="E28" s="26"/>
      <c r="F28" s="26"/>
      <c r="G28" s="26"/>
      <c r="H28" s="1"/>
      <c r="I28" s="7"/>
      <c r="J28" s="7"/>
      <c r="K28" s="7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7"/>
      <c r="CN28" s="7"/>
      <c r="CO28" s="7"/>
      <c r="CP28" s="7"/>
      <c r="CQ28" s="7"/>
      <c r="CR28" s="7"/>
      <c r="CS28" s="7"/>
      <c r="CT28" s="7"/>
      <c r="CU28" s="7"/>
      <c r="CV28" s="7"/>
      <c r="CW28" s="7"/>
      <c r="CX28" s="7"/>
      <c r="CY28" s="1"/>
      <c r="CZ28" s="1"/>
      <c r="DA28" s="1"/>
      <c r="DB28" s="7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</row>
    <row r="29" spans="1:132" x14ac:dyDescent="0.25">
      <c r="A29" s="1" t="str">
        <f t="shared" si="0"/>
        <v/>
      </c>
      <c r="B29" s="1"/>
      <c r="C29" s="9"/>
      <c r="D29" s="1"/>
      <c r="E29" s="26"/>
      <c r="F29" s="26"/>
      <c r="G29" s="26"/>
      <c r="H29" s="1"/>
      <c r="I29" s="7"/>
      <c r="J29" s="7"/>
      <c r="K29" s="7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  <c r="CY29" s="1"/>
      <c r="CZ29" s="1"/>
      <c r="DA29" s="1"/>
      <c r="DB29" s="7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</row>
    <row r="30" spans="1:132" x14ac:dyDescent="0.25">
      <c r="A30" s="1" t="str">
        <f t="shared" si="0"/>
        <v/>
      </c>
      <c r="B30" s="1"/>
      <c r="C30" s="9"/>
      <c r="D30" s="1"/>
      <c r="E30" s="26"/>
      <c r="F30" s="26"/>
      <c r="G30" s="25"/>
      <c r="H30" s="1"/>
      <c r="I30" s="7"/>
      <c r="J30" s="7"/>
      <c r="K30" s="7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  <c r="CX30" s="7"/>
      <c r="CY30" s="1"/>
      <c r="CZ30" s="1"/>
      <c r="DA30" s="1"/>
      <c r="DB30" s="7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</row>
    <row r="31" spans="1:132" x14ac:dyDescent="0.25">
      <c r="A31" s="1" t="str">
        <f t="shared" si="0"/>
        <v/>
      </c>
      <c r="B31" s="1"/>
      <c r="C31" s="9"/>
      <c r="D31" s="1"/>
      <c r="E31" s="26"/>
      <c r="F31" s="26"/>
      <c r="G31" s="26"/>
      <c r="H31" s="1"/>
      <c r="I31" s="7"/>
      <c r="J31" s="7"/>
      <c r="K31" s="7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1"/>
      <c r="CZ31" s="1"/>
      <c r="DA31" s="1"/>
      <c r="DB31" s="7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</row>
    <row r="32" spans="1:132" x14ac:dyDescent="0.25">
      <c r="A32" s="1" t="str">
        <f t="shared" si="0"/>
        <v/>
      </c>
      <c r="B32" s="1"/>
      <c r="C32" s="9"/>
      <c r="D32" s="1"/>
      <c r="E32" s="26"/>
      <c r="F32" s="26"/>
      <c r="G32" s="26"/>
      <c r="H32" s="1"/>
      <c r="I32" s="7"/>
      <c r="J32" s="7"/>
      <c r="K32" s="7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1"/>
      <c r="CZ32" s="1"/>
      <c r="DA32" s="1"/>
      <c r="DB32" s="7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</row>
    <row r="33" spans="1:132" x14ac:dyDescent="0.25">
      <c r="A33" s="1" t="str">
        <f t="shared" si="0"/>
        <v/>
      </c>
      <c r="B33" s="1"/>
      <c r="C33" s="9"/>
      <c r="D33" s="1"/>
      <c r="E33" s="26"/>
      <c r="F33" s="26"/>
      <c r="G33" s="26"/>
      <c r="H33" s="1"/>
      <c r="I33" s="7"/>
      <c r="J33" s="7"/>
      <c r="K33" s="7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1"/>
      <c r="CZ33" s="1"/>
      <c r="DA33" s="1"/>
      <c r="DB33" s="7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</row>
    <row r="34" spans="1:132" x14ac:dyDescent="0.25">
      <c r="A34" s="1" t="str">
        <f t="shared" si="0"/>
        <v/>
      </c>
      <c r="B34" s="1"/>
      <c r="C34" s="9"/>
      <c r="D34" s="1"/>
      <c r="E34" s="26"/>
      <c r="F34" s="26"/>
      <c r="G34" s="26"/>
      <c r="H34" s="1"/>
      <c r="I34" s="7"/>
      <c r="J34" s="7"/>
      <c r="K34" s="7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7"/>
      <c r="CN34" s="7"/>
      <c r="CO34" s="7"/>
      <c r="CP34" s="7"/>
      <c r="CQ34" s="7"/>
      <c r="CR34" s="7"/>
      <c r="CS34" s="7"/>
      <c r="CT34" s="7"/>
      <c r="CU34" s="7"/>
      <c r="CV34" s="7"/>
      <c r="CW34" s="7"/>
      <c r="CX34" s="7"/>
      <c r="CY34" s="1"/>
      <c r="CZ34" s="1"/>
      <c r="DA34" s="1"/>
      <c r="DB34" s="7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</row>
    <row r="35" spans="1:132" x14ac:dyDescent="0.25">
      <c r="A35" s="1" t="str">
        <f t="shared" ref="A35:A66" si="1">IF(C35="","",CONCATENATE("OB","/",LEFT(E35,3),"/",LEFT(F35,3),"/",LEFT(G35,3),"/",B35))</f>
        <v/>
      </c>
      <c r="B35" s="1"/>
      <c r="C35" s="9"/>
      <c r="D35" s="1"/>
      <c r="E35" s="26"/>
      <c r="F35" s="26"/>
      <c r="G35" s="26"/>
      <c r="H35" s="1"/>
      <c r="I35" s="7"/>
      <c r="J35" s="7"/>
      <c r="K35" s="7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7"/>
      <c r="CN35" s="7"/>
      <c r="CO35" s="7"/>
      <c r="CP35" s="7"/>
      <c r="CQ35" s="7"/>
      <c r="CR35" s="7"/>
      <c r="CS35" s="7"/>
      <c r="CT35" s="7"/>
      <c r="CU35" s="7"/>
      <c r="CV35" s="7"/>
      <c r="CW35" s="7"/>
      <c r="CX35" s="7"/>
      <c r="CY35" s="1"/>
      <c r="CZ35" s="1"/>
      <c r="DA35" s="1"/>
      <c r="DB35" s="7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</row>
    <row r="36" spans="1:132" x14ac:dyDescent="0.25">
      <c r="A36" s="1" t="str">
        <f t="shared" si="1"/>
        <v/>
      </c>
      <c r="B36" s="1"/>
      <c r="C36" s="9"/>
      <c r="D36" s="1"/>
      <c r="E36" s="26"/>
      <c r="F36" s="26"/>
      <c r="G36" s="26"/>
      <c r="H36" s="1"/>
      <c r="I36" s="7"/>
      <c r="J36" s="7"/>
      <c r="K36" s="7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7"/>
      <c r="CN36" s="7"/>
      <c r="CO36" s="7"/>
      <c r="CP36" s="7"/>
      <c r="CQ36" s="7"/>
      <c r="CR36" s="7"/>
      <c r="CS36" s="7"/>
      <c r="CT36" s="7"/>
      <c r="CU36" s="7"/>
      <c r="CV36" s="7"/>
      <c r="CW36" s="7"/>
      <c r="CX36" s="7"/>
      <c r="CY36" s="1"/>
      <c r="CZ36" s="1"/>
      <c r="DA36" s="1"/>
      <c r="DB36" s="7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</row>
    <row r="37" spans="1:132" x14ac:dyDescent="0.25">
      <c r="A37" s="1" t="str">
        <f t="shared" si="1"/>
        <v/>
      </c>
      <c r="B37" s="1"/>
      <c r="C37" s="9"/>
      <c r="D37" s="1"/>
      <c r="E37" s="26"/>
      <c r="F37" s="26"/>
      <c r="G37" s="26"/>
      <c r="H37" s="1"/>
      <c r="I37" s="7"/>
      <c r="J37" s="7"/>
      <c r="K37" s="7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7"/>
      <c r="CN37" s="7"/>
      <c r="CO37" s="7"/>
      <c r="CP37" s="7"/>
      <c r="CQ37" s="7"/>
      <c r="CR37" s="7"/>
      <c r="CS37" s="7"/>
      <c r="CT37" s="7"/>
      <c r="CU37" s="7"/>
      <c r="CV37" s="7"/>
      <c r="CW37" s="7"/>
      <c r="CX37" s="7"/>
      <c r="CY37" s="1"/>
      <c r="CZ37" s="1"/>
      <c r="DA37" s="1"/>
      <c r="DB37" s="7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</row>
    <row r="38" spans="1:132" x14ac:dyDescent="0.25">
      <c r="A38" s="1" t="str">
        <f t="shared" si="1"/>
        <v/>
      </c>
      <c r="B38" s="1"/>
      <c r="C38" s="9"/>
      <c r="D38" s="1"/>
      <c r="E38" s="26"/>
      <c r="F38" s="26"/>
      <c r="G38" s="26"/>
      <c r="H38" s="1"/>
      <c r="I38" s="7"/>
      <c r="J38" s="7"/>
      <c r="K38" s="7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7"/>
      <c r="CN38" s="7"/>
      <c r="CO38" s="7"/>
      <c r="CP38" s="7"/>
      <c r="CQ38" s="7"/>
      <c r="CR38" s="7"/>
      <c r="CS38" s="7"/>
      <c r="CT38" s="7"/>
      <c r="CU38" s="7"/>
      <c r="CV38" s="7"/>
      <c r="CW38" s="7"/>
      <c r="CX38" s="7"/>
      <c r="CY38" s="1"/>
      <c r="CZ38" s="1"/>
      <c r="DA38" s="1"/>
      <c r="DB38" s="7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</row>
    <row r="39" spans="1:132" x14ac:dyDescent="0.25">
      <c r="A39" s="1" t="str">
        <f t="shared" si="1"/>
        <v/>
      </c>
      <c r="B39" s="1"/>
      <c r="C39" s="9"/>
      <c r="D39" s="1"/>
      <c r="E39" s="26"/>
      <c r="F39" s="26"/>
      <c r="G39" s="26"/>
      <c r="H39" s="1"/>
      <c r="I39" s="7"/>
      <c r="J39" s="7"/>
      <c r="K39" s="7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7"/>
      <c r="CN39" s="7"/>
      <c r="CO39" s="7"/>
      <c r="CP39" s="7"/>
      <c r="CQ39" s="7"/>
      <c r="CR39" s="7"/>
      <c r="CS39" s="7"/>
      <c r="CT39" s="7"/>
      <c r="CU39" s="7"/>
      <c r="CV39" s="7"/>
      <c r="CW39" s="7"/>
      <c r="CX39" s="7"/>
      <c r="CY39" s="1"/>
      <c r="CZ39" s="1"/>
      <c r="DA39" s="1"/>
      <c r="DB39" s="7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</row>
    <row r="40" spans="1:132" x14ac:dyDescent="0.25">
      <c r="A40" s="1" t="str">
        <f t="shared" si="1"/>
        <v/>
      </c>
      <c r="B40" s="1"/>
      <c r="C40" s="9"/>
      <c r="D40" s="1"/>
      <c r="E40" s="26"/>
      <c r="F40" s="26"/>
      <c r="G40" s="26"/>
      <c r="H40" s="1"/>
      <c r="I40" s="7"/>
      <c r="J40" s="7"/>
      <c r="K40" s="7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7"/>
      <c r="CN40" s="7"/>
      <c r="CO40" s="7"/>
      <c r="CP40" s="7"/>
      <c r="CQ40" s="7"/>
      <c r="CR40" s="7"/>
      <c r="CS40" s="7"/>
      <c r="CT40" s="7"/>
      <c r="CU40" s="7"/>
      <c r="CV40" s="7"/>
      <c r="CW40" s="7"/>
      <c r="CX40" s="7"/>
      <c r="CY40" s="1"/>
      <c r="CZ40" s="1"/>
      <c r="DA40" s="1"/>
      <c r="DB40" s="7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</row>
    <row r="41" spans="1:132" x14ac:dyDescent="0.25">
      <c r="A41" s="1" t="str">
        <f t="shared" si="1"/>
        <v/>
      </c>
      <c r="B41" s="1"/>
      <c r="C41" s="9"/>
      <c r="D41" s="1"/>
      <c r="E41" s="26"/>
      <c r="F41" s="26"/>
      <c r="G41" s="26"/>
      <c r="H41" s="1"/>
      <c r="I41" s="7"/>
      <c r="J41" s="7"/>
      <c r="K41" s="7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7"/>
      <c r="CN41" s="7"/>
      <c r="CO41" s="7"/>
      <c r="CP41" s="7"/>
      <c r="CQ41" s="7"/>
      <c r="CR41" s="7"/>
      <c r="CS41" s="7"/>
      <c r="CT41" s="7"/>
      <c r="CU41" s="7"/>
      <c r="CV41" s="7"/>
      <c r="CW41" s="7"/>
      <c r="CX41" s="7"/>
      <c r="CY41" s="1"/>
      <c r="CZ41" s="1"/>
      <c r="DA41" s="1"/>
      <c r="DB41" s="7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</row>
    <row r="42" spans="1:132" x14ac:dyDescent="0.25">
      <c r="A42" s="1" t="str">
        <f t="shared" si="1"/>
        <v/>
      </c>
      <c r="B42" s="1"/>
      <c r="C42" s="9"/>
      <c r="D42" s="1"/>
      <c r="E42" s="26"/>
      <c r="F42" s="26"/>
      <c r="G42" s="26"/>
      <c r="H42" s="1"/>
      <c r="I42" s="7"/>
      <c r="J42" s="7"/>
      <c r="K42" s="7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7"/>
      <c r="CN42" s="7"/>
      <c r="CO42" s="7"/>
      <c r="CP42" s="7"/>
      <c r="CQ42" s="7"/>
      <c r="CR42" s="7"/>
      <c r="CS42" s="7"/>
      <c r="CT42" s="7"/>
      <c r="CU42" s="7"/>
      <c r="CV42" s="7"/>
      <c r="CW42" s="7"/>
      <c r="CX42" s="7"/>
      <c r="CY42" s="1"/>
      <c r="CZ42" s="1"/>
      <c r="DA42" s="1"/>
      <c r="DB42" s="7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</row>
    <row r="43" spans="1:132" x14ac:dyDescent="0.25">
      <c r="A43" s="1" t="str">
        <f t="shared" si="1"/>
        <v/>
      </c>
      <c r="B43" s="1"/>
      <c r="C43" s="9"/>
      <c r="D43" s="1"/>
      <c r="E43" s="26"/>
      <c r="F43" s="26"/>
      <c r="G43" s="26"/>
      <c r="H43" s="1"/>
      <c r="I43" s="7"/>
      <c r="J43" s="7"/>
      <c r="K43" s="7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7"/>
      <c r="CN43" s="7"/>
      <c r="CO43" s="7"/>
      <c r="CP43" s="7"/>
      <c r="CQ43" s="7"/>
      <c r="CR43" s="7"/>
      <c r="CS43" s="7"/>
      <c r="CT43" s="7"/>
      <c r="CU43" s="7"/>
      <c r="CV43" s="7"/>
      <c r="CW43" s="7"/>
      <c r="CX43" s="7"/>
      <c r="CY43" s="1"/>
      <c r="CZ43" s="1"/>
      <c r="DA43" s="1"/>
      <c r="DB43" s="7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</row>
    <row r="44" spans="1:132" x14ac:dyDescent="0.25">
      <c r="A44" s="1" t="str">
        <f t="shared" si="1"/>
        <v/>
      </c>
      <c r="B44" s="1"/>
      <c r="C44" s="9"/>
      <c r="D44" s="1"/>
      <c r="E44" s="26"/>
      <c r="F44" s="26"/>
      <c r="G44" s="26"/>
      <c r="H44" s="1"/>
      <c r="I44" s="7"/>
      <c r="J44" s="7"/>
      <c r="K44" s="7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7"/>
      <c r="CN44" s="7"/>
      <c r="CO44" s="7"/>
      <c r="CP44" s="7"/>
      <c r="CQ44" s="7"/>
      <c r="CR44" s="7"/>
      <c r="CS44" s="7"/>
      <c r="CT44" s="7"/>
      <c r="CU44" s="7"/>
      <c r="CV44" s="7"/>
      <c r="CW44" s="7"/>
      <c r="CX44" s="7"/>
      <c r="CY44" s="1"/>
      <c r="CZ44" s="1"/>
      <c r="DA44" s="1"/>
      <c r="DB44" s="7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</row>
    <row r="45" spans="1:132" x14ac:dyDescent="0.25">
      <c r="A45" s="1" t="str">
        <f t="shared" si="1"/>
        <v/>
      </c>
      <c r="B45" s="1"/>
      <c r="C45" s="9"/>
      <c r="D45" s="1"/>
      <c r="E45" s="26"/>
      <c r="F45" s="26"/>
      <c r="G45" s="26"/>
      <c r="H45" s="1"/>
      <c r="I45" s="7"/>
      <c r="J45" s="7"/>
      <c r="K45" s="7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7"/>
      <c r="CN45" s="7"/>
      <c r="CO45" s="7"/>
      <c r="CP45" s="7"/>
      <c r="CQ45" s="7"/>
      <c r="CR45" s="7"/>
      <c r="CS45" s="7"/>
      <c r="CT45" s="7"/>
      <c r="CU45" s="7"/>
      <c r="CV45" s="7"/>
      <c r="CW45" s="7"/>
      <c r="CX45" s="7"/>
      <c r="CY45" s="1"/>
      <c r="CZ45" s="1"/>
      <c r="DA45" s="1"/>
      <c r="DB45" s="7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</row>
    <row r="46" spans="1:132" x14ac:dyDescent="0.25">
      <c r="A46" s="1" t="str">
        <f t="shared" si="1"/>
        <v/>
      </c>
      <c r="B46" s="1"/>
      <c r="C46" s="9"/>
      <c r="D46" s="1"/>
      <c r="E46" s="26"/>
      <c r="F46" s="26"/>
      <c r="G46" s="26"/>
      <c r="H46" s="1"/>
      <c r="I46" s="7"/>
      <c r="J46" s="7"/>
      <c r="K46" s="7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7"/>
      <c r="CN46" s="7"/>
      <c r="CO46" s="7"/>
      <c r="CP46" s="7"/>
      <c r="CQ46" s="7"/>
      <c r="CR46" s="7"/>
      <c r="CS46" s="7"/>
      <c r="CT46" s="7"/>
      <c r="CU46" s="7"/>
      <c r="CV46" s="7"/>
      <c r="CW46" s="7"/>
      <c r="CX46" s="7"/>
      <c r="CY46" s="1"/>
      <c r="CZ46" s="1"/>
      <c r="DA46" s="1"/>
      <c r="DB46" s="7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</row>
    <row r="47" spans="1:132" x14ac:dyDescent="0.25">
      <c r="A47" s="1" t="str">
        <f t="shared" si="1"/>
        <v/>
      </c>
      <c r="B47" s="1"/>
      <c r="C47" s="9"/>
      <c r="D47" s="1"/>
      <c r="E47" s="26"/>
      <c r="F47" s="26"/>
      <c r="G47" s="26"/>
      <c r="H47" s="1"/>
      <c r="I47" s="7"/>
      <c r="J47" s="7"/>
      <c r="K47" s="7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7"/>
      <c r="CN47" s="7"/>
      <c r="CO47" s="7"/>
      <c r="CP47" s="7"/>
      <c r="CQ47" s="7"/>
      <c r="CR47" s="7"/>
      <c r="CS47" s="7"/>
      <c r="CT47" s="7"/>
      <c r="CU47" s="7"/>
      <c r="CV47" s="7"/>
      <c r="CW47" s="7"/>
      <c r="CX47" s="7"/>
      <c r="CY47" s="1"/>
      <c r="CZ47" s="1"/>
      <c r="DA47" s="1"/>
      <c r="DB47" s="7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</row>
    <row r="48" spans="1:132" x14ac:dyDescent="0.25">
      <c r="A48" s="1" t="str">
        <f t="shared" si="1"/>
        <v/>
      </c>
      <c r="B48" s="1"/>
      <c r="C48" s="9"/>
      <c r="D48" s="1"/>
      <c r="E48" s="26"/>
      <c r="F48" s="26"/>
      <c r="G48" s="26"/>
      <c r="H48" s="1"/>
      <c r="I48" s="7"/>
      <c r="J48" s="7"/>
      <c r="K48" s="7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7"/>
      <c r="CN48" s="7"/>
      <c r="CO48" s="7"/>
      <c r="CP48" s="7"/>
      <c r="CQ48" s="7"/>
      <c r="CR48" s="7"/>
      <c r="CS48" s="7"/>
      <c r="CT48" s="7"/>
      <c r="CU48" s="7"/>
      <c r="CV48" s="7"/>
      <c r="CW48" s="7"/>
      <c r="CX48" s="7"/>
      <c r="CY48" s="1"/>
      <c r="CZ48" s="1"/>
      <c r="DA48" s="1"/>
      <c r="DB48" s="7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</row>
    <row r="49" spans="1:132" x14ac:dyDescent="0.25">
      <c r="A49" s="1" t="str">
        <f t="shared" si="1"/>
        <v/>
      </c>
      <c r="B49" s="1"/>
      <c r="C49" s="9"/>
      <c r="D49" s="1"/>
      <c r="E49" s="26"/>
      <c r="F49" s="26"/>
      <c r="G49" s="26"/>
      <c r="H49" s="1"/>
      <c r="I49" s="7"/>
      <c r="J49" s="7"/>
      <c r="K49" s="7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7"/>
      <c r="CN49" s="7"/>
      <c r="CO49" s="7"/>
      <c r="CP49" s="7"/>
      <c r="CQ49" s="7"/>
      <c r="CR49" s="7"/>
      <c r="CS49" s="7"/>
      <c r="CT49" s="7"/>
      <c r="CU49" s="7"/>
      <c r="CV49" s="7"/>
      <c r="CW49" s="7"/>
      <c r="CX49" s="7"/>
      <c r="CY49" s="1"/>
      <c r="CZ49" s="1"/>
      <c r="DA49" s="1"/>
      <c r="DB49" s="7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</row>
    <row r="50" spans="1:132" x14ac:dyDescent="0.25">
      <c r="A50" s="1" t="str">
        <f t="shared" si="1"/>
        <v/>
      </c>
      <c r="B50" s="1"/>
      <c r="C50" s="9"/>
      <c r="D50" s="1"/>
      <c r="E50" s="26"/>
      <c r="F50" s="26"/>
      <c r="G50" s="26"/>
      <c r="H50" s="1"/>
      <c r="I50" s="7"/>
      <c r="J50" s="7"/>
      <c r="K50" s="7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7"/>
      <c r="CN50" s="7"/>
      <c r="CO50" s="7"/>
      <c r="CP50" s="7"/>
      <c r="CQ50" s="7"/>
      <c r="CR50" s="7"/>
      <c r="CS50" s="7"/>
      <c r="CT50" s="7"/>
      <c r="CU50" s="7"/>
      <c r="CV50" s="7"/>
      <c r="CW50" s="7"/>
      <c r="CX50" s="7"/>
      <c r="CY50" s="1"/>
      <c r="CZ50" s="1"/>
      <c r="DA50" s="1"/>
      <c r="DB50" s="7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</row>
    <row r="51" spans="1:132" x14ac:dyDescent="0.25">
      <c r="A51" s="1" t="str">
        <f t="shared" si="1"/>
        <v/>
      </c>
      <c r="B51" s="1"/>
      <c r="C51" s="9"/>
      <c r="D51" s="1"/>
      <c r="E51" s="26"/>
      <c r="F51" s="26"/>
      <c r="G51" s="26"/>
      <c r="H51" s="1"/>
      <c r="I51" s="7"/>
      <c r="J51" s="7"/>
      <c r="K51" s="7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7"/>
      <c r="CN51" s="7"/>
      <c r="CO51" s="7"/>
      <c r="CP51" s="7"/>
      <c r="CQ51" s="7"/>
      <c r="CR51" s="7"/>
      <c r="CS51" s="7"/>
      <c r="CT51" s="7"/>
      <c r="CU51" s="7"/>
      <c r="CV51" s="7"/>
      <c r="CW51" s="7"/>
      <c r="CX51" s="7"/>
      <c r="CY51" s="1"/>
      <c r="CZ51" s="1"/>
      <c r="DA51" s="1"/>
      <c r="DB51" s="7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</row>
    <row r="52" spans="1:132" x14ac:dyDescent="0.25">
      <c r="A52" s="1" t="str">
        <f t="shared" si="1"/>
        <v/>
      </c>
      <c r="B52" s="1"/>
      <c r="C52" s="9"/>
      <c r="D52" s="1"/>
      <c r="E52" s="26"/>
      <c r="F52" s="26"/>
      <c r="G52" s="26"/>
      <c r="H52" s="1"/>
      <c r="I52" s="7"/>
      <c r="J52" s="7"/>
      <c r="K52" s="7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7"/>
      <c r="CN52" s="7"/>
      <c r="CO52" s="7"/>
      <c r="CP52" s="7"/>
      <c r="CQ52" s="7"/>
      <c r="CR52" s="7"/>
      <c r="CS52" s="7"/>
      <c r="CT52" s="7"/>
      <c r="CU52" s="7"/>
      <c r="CV52" s="7"/>
      <c r="CW52" s="7"/>
      <c r="CX52" s="7"/>
      <c r="CY52" s="1"/>
      <c r="CZ52" s="1"/>
      <c r="DA52" s="1"/>
      <c r="DB52" s="7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</row>
    <row r="53" spans="1:132" x14ac:dyDescent="0.25">
      <c r="A53" s="1" t="str">
        <f t="shared" si="1"/>
        <v/>
      </c>
      <c r="B53" s="1"/>
      <c r="C53" s="9"/>
      <c r="D53" s="1"/>
      <c r="E53" s="26"/>
      <c r="F53" s="26"/>
      <c r="G53" s="26"/>
      <c r="H53" s="1"/>
      <c r="I53" s="7"/>
      <c r="J53" s="7"/>
      <c r="K53" s="7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7"/>
      <c r="CN53" s="7"/>
      <c r="CO53" s="7"/>
      <c r="CP53" s="7"/>
      <c r="CQ53" s="7"/>
      <c r="CR53" s="7"/>
      <c r="CS53" s="7"/>
      <c r="CT53" s="7"/>
      <c r="CU53" s="7"/>
      <c r="CV53" s="7"/>
      <c r="CW53" s="7"/>
      <c r="CX53" s="7"/>
      <c r="CY53" s="1"/>
      <c r="CZ53" s="1"/>
      <c r="DA53" s="1"/>
      <c r="DB53" s="7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</row>
    <row r="54" spans="1:132" x14ac:dyDescent="0.25">
      <c r="A54" s="1" t="str">
        <f t="shared" si="1"/>
        <v/>
      </c>
      <c r="B54" s="1"/>
      <c r="C54" s="9"/>
      <c r="D54" s="1"/>
      <c r="E54" s="26"/>
      <c r="F54" s="26"/>
      <c r="G54" s="26"/>
      <c r="H54" s="1"/>
      <c r="I54" s="7"/>
      <c r="J54" s="7"/>
      <c r="K54" s="7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7"/>
      <c r="CN54" s="7"/>
      <c r="CO54" s="7"/>
      <c r="CP54" s="7"/>
      <c r="CQ54" s="7"/>
      <c r="CR54" s="7"/>
      <c r="CS54" s="7"/>
      <c r="CT54" s="7"/>
      <c r="CU54" s="7"/>
      <c r="CV54" s="7"/>
      <c r="CW54" s="7"/>
      <c r="CX54" s="7"/>
      <c r="CY54" s="1"/>
      <c r="CZ54" s="1"/>
      <c r="DA54" s="1"/>
      <c r="DB54" s="7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</row>
    <row r="55" spans="1:132" x14ac:dyDescent="0.25">
      <c r="A55" s="1" t="str">
        <f t="shared" si="1"/>
        <v/>
      </c>
      <c r="B55" s="1"/>
      <c r="C55" s="9"/>
      <c r="D55" s="1"/>
      <c r="E55" s="26"/>
      <c r="F55" s="26"/>
      <c r="G55" s="26"/>
      <c r="H55" s="1"/>
      <c r="I55" s="7"/>
      <c r="J55" s="7"/>
      <c r="K55" s="7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7"/>
      <c r="CN55" s="7"/>
      <c r="CO55" s="7"/>
      <c r="CP55" s="7"/>
      <c r="CQ55" s="7"/>
      <c r="CR55" s="7"/>
      <c r="CS55" s="7"/>
      <c r="CT55" s="7"/>
      <c r="CU55" s="7"/>
      <c r="CV55" s="7"/>
      <c r="CW55" s="7"/>
      <c r="CX55" s="7"/>
      <c r="CY55" s="1"/>
      <c r="CZ55" s="1"/>
      <c r="DA55" s="1"/>
      <c r="DB55" s="7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</row>
    <row r="56" spans="1:132" x14ac:dyDescent="0.25">
      <c r="A56" s="1" t="str">
        <f t="shared" si="1"/>
        <v/>
      </c>
      <c r="B56" s="1"/>
      <c r="C56" s="9"/>
      <c r="D56" s="1"/>
      <c r="E56" s="26"/>
      <c r="F56" s="26"/>
      <c r="G56" s="26"/>
      <c r="H56" s="1"/>
      <c r="I56" s="7"/>
      <c r="J56" s="7"/>
      <c r="K56" s="7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7"/>
      <c r="CN56" s="7"/>
      <c r="CO56" s="7"/>
      <c r="CP56" s="7"/>
      <c r="CQ56" s="7"/>
      <c r="CR56" s="7"/>
      <c r="CS56" s="7"/>
      <c r="CT56" s="7"/>
      <c r="CU56" s="7"/>
      <c r="CV56" s="7"/>
      <c r="CW56" s="7"/>
      <c r="CX56" s="7"/>
      <c r="CY56" s="1"/>
      <c r="CZ56" s="1"/>
      <c r="DA56" s="1"/>
      <c r="DB56" s="7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</row>
    <row r="57" spans="1:132" x14ac:dyDescent="0.25">
      <c r="A57" s="1" t="str">
        <f t="shared" si="1"/>
        <v/>
      </c>
      <c r="B57" s="1"/>
      <c r="C57" s="9"/>
      <c r="D57" s="1"/>
      <c r="E57" s="26"/>
      <c r="F57" s="26"/>
      <c r="G57" s="26"/>
      <c r="H57" s="1"/>
      <c r="I57" s="7"/>
      <c r="J57" s="7"/>
      <c r="K57" s="7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7"/>
      <c r="CN57" s="7"/>
      <c r="CO57" s="7"/>
      <c r="CP57" s="7"/>
      <c r="CQ57" s="7"/>
      <c r="CR57" s="7"/>
      <c r="CS57" s="7"/>
      <c r="CT57" s="7"/>
      <c r="CU57" s="7"/>
      <c r="CV57" s="7"/>
      <c r="CW57" s="7"/>
      <c r="CX57" s="7"/>
      <c r="CY57" s="1"/>
      <c r="CZ57" s="1"/>
      <c r="DA57" s="1"/>
      <c r="DB57" s="7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</row>
    <row r="58" spans="1:132" x14ac:dyDescent="0.25">
      <c r="A58" s="1" t="str">
        <f t="shared" si="1"/>
        <v/>
      </c>
      <c r="B58" s="1"/>
      <c r="C58" s="9"/>
      <c r="D58" s="1"/>
      <c r="E58" s="26"/>
      <c r="F58" s="26"/>
      <c r="G58" s="26"/>
      <c r="H58" s="1"/>
      <c r="I58" s="7"/>
      <c r="J58" s="7"/>
      <c r="K58" s="7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7"/>
      <c r="CN58" s="7"/>
      <c r="CO58" s="7"/>
      <c r="CP58" s="7"/>
      <c r="CQ58" s="7"/>
      <c r="CR58" s="7"/>
      <c r="CS58" s="7"/>
      <c r="CT58" s="7"/>
      <c r="CU58" s="7"/>
      <c r="CV58" s="7"/>
      <c r="CW58" s="7"/>
      <c r="CX58" s="7"/>
      <c r="CY58" s="1"/>
      <c r="CZ58" s="1"/>
      <c r="DA58" s="1"/>
      <c r="DB58" s="7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</row>
    <row r="59" spans="1:132" x14ac:dyDescent="0.25">
      <c r="A59" s="1" t="str">
        <f t="shared" si="1"/>
        <v/>
      </c>
      <c r="B59" s="1"/>
      <c r="C59" s="9"/>
      <c r="D59" s="1"/>
      <c r="E59" s="26"/>
      <c r="F59" s="26"/>
      <c r="G59" s="26"/>
      <c r="H59" s="1"/>
      <c r="I59" s="7"/>
      <c r="J59" s="7"/>
      <c r="K59" s="7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7"/>
      <c r="CN59" s="7"/>
      <c r="CO59" s="7"/>
      <c r="CP59" s="7"/>
      <c r="CQ59" s="7"/>
      <c r="CR59" s="7"/>
      <c r="CS59" s="7"/>
      <c r="CT59" s="7"/>
      <c r="CU59" s="7"/>
      <c r="CV59" s="7"/>
      <c r="CW59" s="7"/>
      <c r="CX59" s="7"/>
      <c r="CY59" s="1"/>
      <c r="CZ59" s="1"/>
      <c r="DA59" s="1"/>
      <c r="DB59" s="7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</row>
    <row r="60" spans="1:132" x14ac:dyDescent="0.25">
      <c r="A60" s="1" t="str">
        <f t="shared" si="1"/>
        <v/>
      </c>
      <c r="B60" s="1"/>
      <c r="C60" s="9"/>
      <c r="D60" s="1"/>
      <c r="E60" s="26"/>
      <c r="F60" s="26"/>
      <c r="G60" s="26"/>
      <c r="H60" s="1"/>
      <c r="I60" s="7"/>
      <c r="J60" s="7"/>
      <c r="K60" s="7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7"/>
      <c r="CN60" s="7"/>
      <c r="CO60" s="7"/>
      <c r="CP60" s="7"/>
      <c r="CQ60" s="7"/>
      <c r="CR60" s="7"/>
      <c r="CS60" s="7"/>
      <c r="CT60" s="7"/>
      <c r="CU60" s="7"/>
      <c r="CV60" s="7"/>
      <c r="CW60" s="7"/>
      <c r="CX60" s="7"/>
      <c r="CY60" s="1"/>
      <c r="CZ60" s="1"/>
      <c r="DA60" s="1"/>
      <c r="DB60" s="7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</row>
    <row r="61" spans="1:132" x14ac:dyDescent="0.25">
      <c r="A61" s="1" t="str">
        <f t="shared" si="1"/>
        <v/>
      </c>
      <c r="B61" s="1"/>
      <c r="C61" s="10"/>
      <c r="D61" s="1"/>
      <c r="E61" s="26"/>
      <c r="F61" s="26"/>
      <c r="G61" s="26"/>
      <c r="H61" s="1"/>
      <c r="I61" s="7"/>
      <c r="J61" s="7"/>
      <c r="K61" s="7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7"/>
      <c r="CN61" s="7"/>
      <c r="CO61" s="7"/>
      <c r="CP61" s="7"/>
      <c r="CQ61" s="7"/>
      <c r="CR61" s="7"/>
      <c r="CS61" s="7"/>
      <c r="CT61" s="7"/>
      <c r="CU61" s="7"/>
      <c r="CV61" s="7"/>
      <c r="CW61" s="7"/>
      <c r="CX61" s="7"/>
      <c r="CY61" s="1"/>
      <c r="CZ61" s="1"/>
      <c r="DA61" s="1"/>
      <c r="DB61" s="7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</row>
    <row r="62" spans="1:132" x14ac:dyDescent="0.25">
      <c r="A62" s="1" t="str">
        <f t="shared" si="1"/>
        <v/>
      </c>
      <c r="B62" s="1"/>
      <c r="C62" s="9"/>
      <c r="D62" s="1"/>
      <c r="E62" s="26"/>
      <c r="F62" s="26"/>
      <c r="G62" s="26"/>
      <c r="H62" s="1"/>
      <c r="I62" s="7"/>
      <c r="J62" s="7"/>
      <c r="K62" s="7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7"/>
      <c r="CN62" s="7"/>
      <c r="CO62" s="7"/>
      <c r="CP62" s="7"/>
      <c r="CQ62" s="7"/>
      <c r="CR62" s="7"/>
      <c r="CS62" s="7"/>
      <c r="CT62" s="7"/>
      <c r="CU62" s="7"/>
      <c r="CV62" s="7"/>
      <c r="CW62" s="7"/>
      <c r="CX62" s="7"/>
      <c r="CY62" s="1"/>
      <c r="CZ62" s="1"/>
      <c r="DA62" s="1"/>
      <c r="DB62" s="7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  <c r="DV62" s="1"/>
      <c r="DW62" s="1"/>
      <c r="DX62" s="1"/>
      <c r="DY62" s="1"/>
      <c r="DZ62" s="1"/>
      <c r="EA62" s="1"/>
      <c r="EB62" s="1"/>
    </row>
    <row r="63" spans="1:132" x14ac:dyDescent="0.25">
      <c r="A63" s="1" t="str">
        <f t="shared" si="1"/>
        <v/>
      </c>
      <c r="B63" s="1"/>
      <c r="C63" s="9"/>
      <c r="D63" s="1"/>
      <c r="E63" s="26"/>
      <c r="F63" s="26"/>
      <c r="G63" s="26"/>
      <c r="H63" s="1"/>
      <c r="I63" s="7"/>
      <c r="J63" s="7"/>
      <c r="K63" s="7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7"/>
      <c r="CN63" s="7"/>
      <c r="CO63" s="7"/>
      <c r="CP63" s="7"/>
      <c r="CQ63" s="7"/>
      <c r="CR63" s="7"/>
      <c r="CS63" s="7"/>
      <c r="CT63" s="7"/>
      <c r="CU63" s="7"/>
      <c r="CV63" s="7"/>
      <c r="CW63" s="7"/>
      <c r="CX63" s="7"/>
      <c r="CY63" s="1"/>
      <c r="CZ63" s="1"/>
      <c r="DA63" s="1"/>
      <c r="DB63" s="7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W63" s="1"/>
      <c r="DX63" s="1"/>
      <c r="DY63" s="1"/>
      <c r="DZ63" s="1"/>
      <c r="EA63" s="1"/>
      <c r="EB63" s="1"/>
    </row>
    <row r="64" spans="1:132" x14ac:dyDescent="0.25">
      <c r="A64" s="1" t="str">
        <f t="shared" si="1"/>
        <v/>
      </c>
      <c r="B64" s="1"/>
      <c r="C64" s="9"/>
      <c r="D64" s="1"/>
      <c r="E64" s="26"/>
      <c r="F64" s="26"/>
      <c r="G64" s="26"/>
      <c r="H64" s="1"/>
      <c r="I64" s="7"/>
      <c r="J64" s="7"/>
      <c r="K64" s="7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7"/>
      <c r="CN64" s="7"/>
      <c r="CO64" s="7"/>
      <c r="CP64" s="7"/>
      <c r="CQ64" s="7"/>
      <c r="CR64" s="7"/>
      <c r="CS64" s="7"/>
      <c r="CT64" s="7"/>
      <c r="CU64" s="7"/>
      <c r="CV64" s="7"/>
      <c r="CW64" s="7"/>
      <c r="CX64" s="7"/>
      <c r="CY64" s="1"/>
      <c r="CZ64" s="1"/>
      <c r="DA64" s="1"/>
      <c r="DB64" s="7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</row>
    <row r="65" spans="1:132" x14ac:dyDescent="0.25">
      <c r="A65" s="1" t="str">
        <f t="shared" si="1"/>
        <v/>
      </c>
      <c r="B65" s="1"/>
      <c r="C65" s="9"/>
      <c r="D65" s="1"/>
      <c r="E65" s="26"/>
      <c r="F65" s="26"/>
      <c r="G65" s="26"/>
      <c r="H65" s="1"/>
      <c r="I65" s="7"/>
      <c r="J65" s="7"/>
      <c r="K65" s="7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7"/>
      <c r="CN65" s="7"/>
      <c r="CO65" s="7"/>
      <c r="CP65" s="7"/>
      <c r="CQ65" s="7"/>
      <c r="CR65" s="7"/>
      <c r="CS65" s="7"/>
      <c r="CT65" s="7"/>
      <c r="CU65" s="7"/>
      <c r="CV65" s="7"/>
      <c r="CW65" s="7"/>
      <c r="CX65" s="7"/>
      <c r="CY65" s="1"/>
      <c r="CZ65" s="1"/>
      <c r="DA65" s="1"/>
      <c r="DB65" s="7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</row>
    <row r="66" spans="1:132" x14ac:dyDescent="0.25">
      <c r="A66" s="1" t="str">
        <f t="shared" si="1"/>
        <v/>
      </c>
      <c r="B66" s="1"/>
      <c r="C66" s="1"/>
      <c r="D66" s="1"/>
      <c r="E66" s="26"/>
      <c r="F66" s="26"/>
      <c r="G66" s="26"/>
      <c r="H66" s="1"/>
      <c r="I66" s="7"/>
      <c r="J66" s="7"/>
      <c r="K66" s="7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7"/>
      <c r="CN66" s="7"/>
      <c r="CO66" s="7"/>
      <c r="CP66" s="7"/>
      <c r="CQ66" s="7"/>
      <c r="CR66" s="7"/>
      <c r="CS66" s="7"/>
      <c r="CT66" s="7"/>
      <c r="CU66" s="7"/>
      <c r="CV66" s="7"/>
      <c r="CW66" s="7"/>
      <c r="CX66" s="7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</row>
    <row r="67" spans="1:132" x14ac:dyDescent="0.25">
      <c r="A67" s="1" t="str">
        <f t="shared" ref="A67:A70" si="2">IF(C67="","",CONCATENATE("OB","/",LEFT(E67,3),"/",LEFT(F67,3),"/",LEFT(G67,3),"/",B67))</f>
        <v/>
      </c>
      <c r="B67" s="1"/>
      <c r="C67" s="1"/>
      <c r="D67" s="1"/>
      <c r="E67" s="26"/>
      <c r="F67" s="26"/>
      <c r="G67" s="26"/>
      <c r="H67" s="1"/>
      <c r="I67" s="7"/>
      <c r="J67" s="7"/>
      <c r="K67" s="7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7"/>
      <c r="CN67" s="7"/>
      <c r="CO67" s="7"/>
      <c r="CP67" s="7"/>
      <c r="CQ67" s="7"/>
      <c r="CR67" s="7"/>
      <c r="CS67" s="7"/>
      <c r="CT67" s="7"/>
      <c r="CU67" s="7"/>
      <c r="CV67" s="7"/>
      <c r="CW67" s="7"/>
      <c r="CX67" s="7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  <c r="DQ67" s="1"/>
      <c r="DR67" s="1"/>
      <c r="DS67" s="1"/>
      <c r="DT67" s="1"/>
      <c r="DU67" s="1"/>
      <c r="DV67" s="1"/>
      <c r="DW67" s="1"/>
      <c r="DX67" s="1"/>
      <c r="DY67" s="1"/>
      <c r="DZ67" s="1"/>
      <c r="EA67" s="1"/>
      <c r="EB67" s="1"/>
    </row>
    <row r="68" spans="1:132" x14ac:dyDescent="0.25">
      <c r="A68" s="1" t="str">
        <f t="shared" si="2"/>
        <v/>
      </c>
      <c r="B68" s="1"/>
      <c r="C68" s="1"/>
      <c r="D68" s="1"/>
      <c r="E68" s="26"/>
      <c r="F68" s="26"/>
      <c r="G68" s="26"/>
      <c r="H68" s="1"/>
      <c r="I68" s="7"/>
      <c r="J68" s="7"/>
      <c r="K68" s="7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7"/>
      <c r="CN68" s="7"/>
      <c r="CO68" s="7"/>
      <c r="CP68" s="7"/>
      <c r="CQ68" s="7"/>
      <c r="CR68" s="7"/>
      <c r="CS68" s="7"/>
      <c r="CT68" s="7"/>
      <c r="CU68" s="7"/>
      <c r="CV68" s="7"/>
      <c r="CW68" s="7"/>
      <c r="CX68" s="7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  <c r="DM68" s="1"/>
      <c r="DN68" s="1"/>
      <c r="DO68" s="1"/>
      <c r="DP68" s="1"/>
      <c r="DQ68" s="1"/>
      <c r="DR68" s="1"/>
      <c r="DS68" s="1"/>
      <c r="DT68" s="1"/>
      <c r="DU68" s="1"/>
      <c r="DV68" s="1"/>
      <c r="DW68" s="1"/>
      <c r="DX68" s="1"/>
      <c r="DY68" s="1"/>
      <c r="DZ68" s="1"/>
      <c r="EA68" s="1"/>
      <c r="EB68" s="1"/>
    </row>
    <row r="69" spans="1:132" x14ac:dyDescent="0.25">
      <c r="A69" s="1" t="str">
        <f t="shared" si="2"/>
        <v/>
      </c>
      <c r="B69" s="1"/>
      <c r="C69" s="1"/>
      <c r="D69" s="1"/>
      <c r="E69" s="26"/>
      <c r="F69" s="26"/>
      <c r="G69" s="26"/>
      <c r="H69" s="1"/>
      <c r="I69" s="7"/>
      <c r="J69" s="7"/>
      <c r="K69" s="7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7"/>
      <c r="CN69" s="7"/>
      <c r="CO69" s="7"/>
      <c r="CP69" s="7"/>
      <c r="CQ69" s="7"/>
      <c r="CR69" s="7"/>
      <c r="CS69" s="7"/>
      <c r="CT69" s="7"/>
      <c r="CU69" s="7"/>
      <c r="CV69" s="7"/>
      <c r="CW69" s="7"/>
      <c r="CX69" s="7"/>
      <c r="CY69" s="1"/>
      <c r="CZ69" s="1"/>
      <c r="DA69" s="1"/>
      <c r="DB69" s="1"/>
      <c r="DC69" s="1"/>
      <c r="DD69" s="1"/>
      <c r="DE69" s="1"/>
      <c r="DF69" s="1"/>
      <c r="DG69" s="1"/>
      <c r="DH69" s="1"/>
      <c r="DI69" s="1"/>
      <c r="DJ69" s="1"/>
      <c r="DK69" s="1"/>
      <c r="DL69" s="1"/>
      <c r="DM69" s="1"/>
      <c r="DN69" s="1"/>
      <c r="DO69" s="1"/>
      <c r="DP69" s="1"/>
      <c r="DQ69" s="1"/>
      <c r="DR69" s="1"/>
      <c r="DS69" s="1"/>
      <c r="DT69" s="1"/>
      <c r="DU69" s="1"/>
      <c r="DV69" s="1"/>
      <c r="DW69" s="1"/>
      <c r="DX69" s="1"/>
      <c r="DY69" s="1"/>
      <c r="DZ69" s="1"/>
      <c r="EA69" s="1"/>
      <c r="EB69" s="1"/>
    </row>
    <row r="70" spans="1:132" x14ac:dyDescent="0.25">
      <c r="A70" s="1" t="str">
        <f t="shared" si="2"/>
        <v/>
      </c>
      <c r="B70" s="1"/>
      <c r="C70" s="1"/>
      <c r="D70" s="1"/>
      <c r="E70" s="26"/>
      <c r="F70" s="26"/>
      <c r="G70" s="26"/>
      <c r="H70" s="1"/>
      <c r="I70" s="7"/>
      <c r="J70" s="7"/>
      <c r="K70" s="7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7"/>
      <c r="CN70" s="7"/>
      <c r="CO70" s="7"/>
      <c r="CP70" s="7"/>
      <c r="CQ70" s="7"/>
      <c r="CR70" s="7"/>
      <c r="CS70" s="7"/>
      <c r="CT70" s="7"/>
      <c r="CU70" s="7"/>
      <c r="CV70" s="7"/>
      <c r="CW70" s="7"/>
      <c r="CX70" s="7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  <c r="DL70" s="1"/>
      <c r="DM70" s="1"/>
      <c r="DN70" s="1"/>
      <c r="DO70" s="1"/>
      <c r="DP70" s="1"/>
      <c r="DQ70" s="1"/>
      <c r="DR70" s="1"/>
      <c r="DS70" s="1"/>
      <c r="DT70" s="1"/>
      <c r="DU70" s="1"/>
      <c r="DV70" s="1"/>
      <c r="DW70" s="1"/>
      <c r="DX70" s="1"/>
      <c r="DY70" s="1"/>
      <c r="DZ70" s="1"/>
      <c r="EA70" s="1"/>
      <c r="EB70" s="1"/>
    </row>
    <row r="71" spans="1:132" x14ac:dyDescent="0.25">
      <c r="A71" s="1" t="s">
        <v>87</v>
      </c>
      <c r="B71" s="1"/>
      <c r="C71" s="1"/>
      <c r="D71" s="1"/>
      <c r="E71" s="26"/>
      <c r="F71" s="26"/>
      <c r="G71" s="26"/>
      <c r="H71" s="1"/>
      <c r="I71" s="7"/>
      <c r="J71" s="7"/>
      <c r="K71" s="7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7"/>
      <c r="CN71" s="7"/>
      <c r="CO71" s="7"/>
      <c r="CP71" s="7"/>
      <c r="CQ71" s="7"/>
      <c r="CR71" s="7"/>
      <c r="CS71" s="7"/>
      <c r="CT71" s="7"/>
      <c r="CU71" s="7"/>
      <c r="CV71" s="7"/>
      <c r="CW71" s="7"/>
      <c r="CX71" s="7"/>
      <c r="CY71" s="1"/>
      <c r="CZ71" s="1"/>
      <c r="DA71" s="1"/>
      <c r="DB71" s="1"/>
      <c r="DC71" s="1"/>
      <c r="DD71" s="1"/>
      <c r="DE71" s="1"/>
      <c r="DF71" s="1"/>
      <c r="DG71" s="1"/>
      <c r="DH71" s="1"/>
      <c r="DI71" s="1"/>
      <c r="DJ71" s="1"/>
      <c r="DK71" s="1"/>
      <c r="DL71" s="1"/>
      <c r="DM71" s="1"/>
      <c r="DN71" s="1"/>
      <c r="DO71" s="1"/>
      <c r="DP71" s="1"/>
      <c r="DQ71" s="1"/>
      <c r="DR71" s="1"/>
      <c r="DS71" s="1"/>
      <c r="DT71" s="1"/>
      <c r="DU71" s="1"/>
      <c r="DV71" s="1"/>
      <c r="DW71" s="1"/>
      <c r="DX71" s="1"/>
      <c r="DY71" s="1"/>
      <c r="DZ71" s="1"/>
      <c r="EA71" s="1"/>
      <c r="EB71" s="1"/>
    </row>
    <row r="72" spans="1:132" x14ac:dyDescent="0.25">
      <c r="A72" s="1" t="str">
        <f>IF(C72="","",CONCATENATE("OB","/",LEFT(E72,3),"/",LEFT(F72,3),"/",LEFT(G72,3),"/",B72))</f>
        <v/>
      </c>
      <c r="B72" s="1"/>
      <c r="C72" s="1"/>
      <c r="D72" s="1"/>
      <c r="E72" s="26"/>
      <c r="F72" s="26"/>
      <c r="G72" s="26"/>
      <c r="H72" s="1"/>
      <c r="I72" s="7"/>
      <c r="J72" s="7"/>
      <c r="K72" s="7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7"/>
      <c r="CN72" s="7"/>
      <c r="CO72" s="7"/>
      <c r="CP72" s="7"/>
      <c r="CQ72" s="7"/>
      <c r="CR72" s="7"/>
      <c r="CS72" s="7"/>
      <c r="CT72" s="7"/>
      <c r="CU72" s="7"/>
      <c r="CV72" s="7"/>
      <c r="CW72" s="7"/>
      <c r="CX72" s="7"/>
      <c r="CY72" s="1"/>
      <c r="CZ72" s="1"/>
      <c r="DA72" s="1"/>
      <c r="DB72" s="1"/>
      <c r="DC72" s="1"/>
      <c r="DD72" s="1"/>
      <c r="DE72" s="1"/>
      <c r="DF72" s="1"/>
      <c r="DG72" s="1"/>
      <c r="DH72" s="1"/>
      <c r="DI72" s="1"/>
      <c r="DJ72" s="1"/>
      <c r="DK72" s="1"/>
      <c r="DL72" s="1"/>
      <c r="DM72" s="1"/>
      <c r="DN72" s="1"/>
      <c r="DO72" s="1"/>
      <c r="DP72" s="1"/>
      <c r="DQ72" s="1"/>
      <c r="DR72" s="1"/>
      <c r="DS72" s="1"/>
      <c r="DT72" s="1"/>
      <c r="DU72" s="1"/>
      <c r="DV72" s="1"/>
      <c r="DW72" s="1"/>
      <c r="DX72" s="1"/>
      <c r="DY72" s="1"/>
      <c r="DZ72" s="1"/>
      <c r="EA72" s="1"/>
      <c r="EB72" s="1"/>
    </row>
    <row r="73" spans="1:132" x14ac:dyDescent="0.25">
      <c r="E73" s="26"/>
      <c r="F73" s="26"/>
      <c r="G73" s="26"/>
    </row>
    <row r="74" spans="1:132" x14ac:dyDescent="0.25">
      <c r="E74" s="26"/>
      <c r="F74" s="26"/>
      <c r="G74" s="26"/>
    </row>
    <row r="75" spans="1:132" x14ac:dyDescent="0.25">
      <c r="E75" s="26"/>
      <c r="F75" s="26"/>
      <c r="G75" s="26"/>
    </row>
    <row r="76" spans="1:132" x14ac:dyDescent="0.25">
      <c r="E76" s="26"/>
      <c r="F76" s="26"/>
      <c r="G76" s="26"/>
    </row>
    <row r="77" spans="1:132" x14ac:dyDescent="0.25">
      <c r="E77" s="26"/>
      <c r="F77" s="26"/>
      <c r="G77" s="26"/>
    </row>
    <row r="78" spans="1:132" x14ac:dyDescent="0.25">
      <c r="E78" s="26"/>
      <c r="F78" s="26"/>
      <c r="G78" s="26"/>
    </row>
    <row r="79" spans="1:132" x14ac:dyDescent="0.25">
      <c r="E79" s="26"/>
      <c r="F79" s="26"/>
      <c r="G79" s="26"/>
    </row>
    <row r="80" spans="1:132" x14ac:dyDescent="0.25">
      <c r="E80" s="26"/>
      <c r="F80" s="26"/>
      <c r="G80" s="26"/>
    </row>
    <row r="81" spans="5:7" x14ac:dyDescent="0.25">
      <c r="E81" s="26"/>
      <c r="F81" s="26"/>
      <c r="G81" s="26"/>
    </row>
    <row r="82" spans="5:7" x14ac:dyDescent="0.25">
      <c r="E82" s="26"/>
      <c r="F82" s="26"/>
      <c r="G82" s="26"/>
    </row>
    <row r="83" spans="5:7" x14ac:dyDescent="0.25">
      <c r="E83" s="26"/>
      <c r="F83" s="26"/>
      <c r="G83" s="26"/>
    </row>
    <row r="84" spans="5:7" x14ac:dyDescent="0.25">
      <c r="E84" s="26"/>
      <c r="F84" s="26"/>
      <c r="G84" s="26"/>
    </row>
    <row r="85" spans="5:7" x14ac:dyDescent="0.25">
      <c r="E85" s="26"/>
      <c r="F85" s="26"/>
      <c r="G85" s="26"/>
    </row>
    <row r="86" spans="5:7" x14ac:dyDescent="0.25">
      <c r="E86" s="26"/>
      <c r="F86" s="26"/>
      <c r="G86" s="26"/>
    </row>
    <row r="87" spans="5:7" x14ac:dyDescent="0.25">
      <c r="E87" s="26"/>
      <c r="F87" s="26"/>
      <c r="G87" s="26"/>
    </row>
    <row r="88" spans="5:7" x14ac:dyDescent="0.25">
      <c r="E88" s="26"/>
      <c r="F88" s="26"/>
      <c r="G88" s="26"/>
    </row>
    <row r="89" spans="5:7" x14ac:dyDescent="0.25">
      <c r="E89" s="26"/>
      <c r="F89" s="26"/>
      <c r="G89" s="26"/>
    </row>
    <row r="90" spans="5:7" x14ac:dyDescent="0.25">
      <c r="E90" s="26"/>
      <c r="F90" s="26"/>
      <c r="G90" s="26"/>
    </row>
    <row r="91" spans="5:7" x14ac:dyDescent="0.25">
      <c r="E91" s="26"/>
      <c r="F91" s="26"/>
      <c r="G91" s="26"/>
    </row>
    <row r="92" spans="5:7" x14ac:dyDescent="0.25">
      <c r="E92" s="26"/>
      <c r="F92" s="26"/>
      <c r="G92" s="26"/>
    </row>
    <row r="93" spans="5:7" x14ac:dyDescent="0.25">
      <c r="E93" s="26"/>
      <c r="F93" s="26"/>
      <c r="G93" s="26"/>
    </row>
    <row r="94" spans="5:7" x14ac:dyDescent="0.25">
      <c r="E94" s="26"/>
      <c r="F94" s="26"/>
      <c r="G94" s="26"/>
    </row>
    <row r="95" spans="5:7" x14ac:dyDescent="0.25">
      <c r="E95" s="26"/>
      <c r="F95" s="26"/>
      <c r="G95" s="26"/>
    </row>
    <row r="96" spans="5:7" x14ac:dyDescent="0.25">
      <c r="E96" s="26"/>
      <c r="F96" s="26"/>
      <c r="G96" s="26"/>
    </row>
    <row r="97" spans="5:7" x14ac:dyDescent="0.25">
      <c r="E97" s="26"/>
      <c r="F97" s="26"/>
      <c r="G97" s="26"/>
    </row>
    <row r="98" spans="5:7" x14ac:dyDescent="0.25">
      <c r="E98" s="26"/>
      <c r="F98" s="26"/>
      <c r="G98" s="26"/>
    </row>
    <row r="99" spans="5:7" x14ac:dyDescent="0.25">
      <c r="E99" s="26"/>
      <c r="F99" s="26"/>
      <c r="G99" s="26"/>
    </row>
    <row r="100" spans="5:7" x14ac:dyDescent="0.25">
      <c r="E100" s="26"/>
      <c r="F100" s="26"/>
      <c r="G100" s="26"/>
    </row>
    <row r="101" spans="5:7" x14ac:dyDescent="0.25">
      <c r="E101" s="26"/>
      <c r="F101" s="26"/>
      <c r="G101" s="26"/>
    </row>
    <row r="102" spans="5:7" x14ac:dyDescent="0.25">
      <c r="E102" s="26"/>
      <c r="F102" s="26"/>
      <c r="G102" s="26"/>
    </row>
    <row r="103" spans="5:7" x14ac:dyDescent="0.25">
      <c r="E103" s="26"/>
      <c r="F103" s="26"/>
      <c r="G103" s="26"/>
    </row>
    <row r="104" spans="5:7" x14ac:dyDescent="0.25">
      <c r="E104" s="26"/>
      <c r="F104" s="26"/>
      <c r="G104" s="26"/>
    </row>
    <row r="105" spans="5:7" x14ac:dyDescent="0.25">
      <c r="E105" s="26"/>
      <c r="F105" s="26"/>
      <c r="G105" s="26"/>
    </row>
    <row r="106" spans="5:7" x14ac:dyDescent="0.25">
      <c r="E106" s="26"/>
      <c r="F106" s="26"/>
      <c r="G106" s="26"/>
    </row>
    <row r="107" spans="5:7" x14ac:dyDescent="0.25">
      <c r="E107" s="26"/>
      <c r="F107" s="26"/>
      <c r="G107" s="26"/>
    </row>
    <row r="108" spans="5:7" x14ac:dyDescent="0.25">
      <c r="E108" s="26"/>
      <c r="F108" s="26"/>
      <c r="G108" s="26"/>
    </row>
    <row r="109" spans="5:7" x14ac:dyDescent="0.25">
      <c r="E109" s="26"/>
      <c r="F109" s="26"/>
      <c r="G109" s="26"/>
    </row>
    <row r="110" spans="5:7" x14ac:dyDescent="0.25">
      <c r="E110" s="26"/>
      <c r="F110" s="26"/>
      <c r="G110" s="26"/>
    </row>
    <row r="111" spans="5:7" x14ac:dyDescent="0.25">
      <c r="E111" s="26"/>
      <c r="F111" s="26"/>
      <c r="G111" s="26"/>
    </row>
    <row r="112" spans="5:7" x14ac:dyDescent="0.25">
      <c r="E112" s="26"/>
      <c r="F112" s="26"/>
      <c r="G112" s="26"/>
    </row>
    <row r="113" spans="5:7" x14ac:dyDescent="0.25">
      <c r="E113" s="26"/>
      <c r="F113" s="26"/>
      <c r="G113" s="26"/>
    </row>
    <row r="114" spans="5:7" x14ac:dyDescent="0.25">
      <c r="E114" s="26"/>
      <c r="F114" s="26"/>
      <c r="G114" s="26"/>
    </row>
    <row r="115" spans="5:7" x14ac:dyDescent="0.25">
      <c r="E115" s="26"/>
      <c r="F115" s="26"/>
      <c r="G115" s="26"/>
    </row>
    <row r="116" spans="5:7" x14ac:dyDescent="0.25">
      <c r="E116" s="26"/>
      <c r="F116" s="26"/>
      <c r="G116" s="26"/>
    </row>
    <row r="117" spans="5:7" x14ac:dyDescent="0.25">
      <c r="E117" s="26"/>
      <c r="F117" s="26"/>
      <c r="G117" s="26"/>
    </row>
    <row r="118" spans="5:7" x14ac:dyDescent="0.25">
      <c r="E118" s="26"/>
      <c r="F118" s="26"/>
      <c r="G118" s="26"/>
    </row>
    <row r="119" spans="5:7" x14ac:dyDescent="0.25">
      <c r="E119" s="26"/>
      <c r="F119" s="26"/>
      <c r="G119" s="26"/>
    </row>
    <row r="120" spans="5:7" x14ac:dyDescent="0.25">
      <c r="E120" s="26"/>
      <c r="F120" s="26"/>
      <c r="G120" s="26"/>
    </row>
    <row r="121" spans="5:7" x14ac:dyDescent="0.25">
      <c r="E121" s="26"/>
      <c r="F121" s="26"/>
      <c r="G121" s="26"/>
    </row>
    <row r="122" spans="5:7" x14ac:dyDescent="0.25">
      <c r="E122" s="26"/>
      <c r="F122" s="26"/>
      <c r="G122" s="26"/>
    </row>
    <row r="123" spans="5:7" x14ac:dyDescent="0.25">
      <c r="E123" s="26"/>
      <c r="F123" s="26"/>
      <c r="G123" s="26"/>
    </row>
    <row r="124" spans="5:7" x14ac:dyDescent="0.25">
      <c r="E124" s="26"/>
      <c r="F124" s="26"/>
      <c r="G124" s="26"/>
    </row>
  </sheetData>
  <mergeCells count="23">
    <mergeCell ref="DY1:EA1"/>
    <mergeCell ref="BX1:BZ1"/>
    <mergeCell ref="CB1:CD1"/>
    <mergeCell ref="CF1:CH1"/>
    <mergeCell ref="CJ1:CL1"/>
    <mergeCell ref="CS1:CV1"/>
    <mergeCell ref="DN1:DR1"/>
    <mergeCell ref="DS1:DW1"/>
    <mergeCell ref="E1:I1"/>
    <mergeCell ref="L1:Q1"/>
    <mergeCell ref="S1:V1"/>
    <mergeCell ref="X1:AA1"/>
    <mergeCell ref="DC1:DL1"/>
    <mergeCell ref="AC1:AG1"/>
    <mergeCell ref="AI1:AL1"/>
    <mergeCell ref="AN1:AP1"/>
    <mergeCell ref="AR1:AX1"/>
    <mergeCell ref="AZ1:BB1"/>
    <mergeCell ref="BD1:BF1"/>
    <mergeCell ref="BH1:BJ1"/>
    <mergeCell ref="BL1:BN1"/>
    <mergeCell ref="BP1:BR1"/>
    <mergeCell ref="BT1:BV1"/>
  </mergeCells>
  <dataValidations count="14">
    <dataValidation type="whole" allowBlank="1" showInputMessage="1" showErrorMessage="1" promptTitle="Warning" prompt="Enter 1 if yes_x000a_Enter 0 if no" sqref="DN3:EA72">
      <formula1>0</formula1>
      <formula2>1</formula2>
    </dataValidation>
    <dataValidation type="whole" allowBlank="1" showInputMessage="1" showErrorMessage="1" promptTitle="Warning" prompt="If yes, enter 1_x000a_If no, enter 0_x000a_" sqref="L3:AM72 AQ3:AQ72">
      <formula1>0</formula1>
      <formula2>1</formula2>
    </dataValidation>
    <dataValidation type="whole" allowBlank="1" showInputMessage="1" showErrorMessage="1" promptTitle="Warning" prompt="If yes, enter 1_x000a_if no enter 0" sqref="DC3:DL72">
      <formula1>0</formula1>
      <formula2>1</formula2>
    </dataValidation>
    <dataValidation type="list" allowBlank="1" showErrorMessage="1" promptTitle="Warning" prompt="Enter 1 if yes_x000a_Enter 0 if no" sqref="EB3:EB1048576">
      <formula1>Vul</formula1>
    </dataValidation>
    <dataValidation type="list" allowBlank="1" showInputMessage="1" showErrorMessage="1" sqref="F3:G124">
      <formula1>INDIRECT(E3)</formula1>
    </dataValidation>
    <dataValidation type="date" allowBlank="1" showInputMessage="1" showErrorMessage="1" sqref="C25:C72">
      <formula1>40793</formula1>
      <formula2>40801</formula2>
    </dataValidation>
    <dataValidation type="list" allowBlank="1" showInputMessage="1" showErrorMessage="1" sqref="E3:E124">
      <formula1>District</formula1>
    </dataValidation>
    <dataValidation type="list" allowBlank="1" showInputMessage="1" showErrorMessage="1" sqref="H3:H72">
      <formula1>"Urban,Rural"</formula1>
    </dataValidation>
    <dataValidation type="date" operator="greaterThan" allowBlank="1" showInputMessage="1" showErrorMessage="1" sqref="C3:C24">
      <formula1>1/1/2011</formula1>
    </dataValidation>
    <dataValidation allowBlank="1" showInputMessage="1" showErrorMessage="1" promptTitle="Warning" prompt="If yes, enter 1_x000a_If no, enter 0_x000a_" sqref="CW66:CX72 CR66:CR72"/>
    <dataValidation type="list" allowBlank="1" showInputMessage="1" showErrorMessage="1" sqref="DM3:DM1048576 CY3:DA1048576 CS3:CV1048576 CM3:CQ1048576">
      <formula1>Yes_No</formula1>
    </dataValidation>
    <dataValidation type="list" allowBlank="1" showErrorMessage="1" promptTitle="Warning" prompt="If yes, enter 1_x000a_If no, enter 0_x000a_" sqref="AY3:CL1048576">
      <formula1>damage_percent</formula1>
    </dataValidation>
    <dataValidation type="whole" allowBlank="1" showInputMessage="1" showErrorMessage="1" promptTitle="Warning" prompt="if rank 1, enter 5_x000a_if rank 2, enter 4_x000a_if rank 3, enter 3_x000a_if rank 4, enter 2_x000a_if rank 5, enter 1" sqref="AR3:AX1048576">
      <formula1>0</formula1>
      <formula2>5</formula2>
    </dataValidation>
    <dataValidation type="list" allowBlank="1" showErrorMessage="1" promptTitle="Warning" prompt="If yes, enter 1_x000a_If no, enter 0_x000a_" sqref="AN3:AP1048576">
      <formula1>Yes_No</formula1>
    </dataValidation>
  </dataValidation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s" ma:contentTypeID="0x010100AA7AFC8FE433CD4B94E991D812AE17EB0049CDCB0DC929D54A84AEA3008870CBF4" ma:contentTypeVersion="77" ma:contentTypeDescription="" ma:contentTypeScope="" ma:versionID="fb1b76d57a4a94279082fa1354a0ba97">
  <xsd:schema xmlns:xsd="http://www.w3.org/2001/XMLSchema" xmlns:xs="http://www.w3.org/2001/XMLSchema" xmlns:p="http://schemas.microsoft.com/office/2006/metadata/properties" xmlns:ns1="http://schemas.microsoft.com/sharepoint/v3" xmlns:ns2="96664bca-06c0-4657-b6f9-0a997f5ff9b9" xmlns:ns3="c2760211-3e43-4ff7-a9ea-22e8b7d99117" xmlns:ns4="410da107-b4b9-4416-82f0-a17ea7b4313c" xmlns:ns5="44d82dea-fc32-4e1e-a3c6-c3136ef66f65" targetNamespace="http://schemas.microsoft.com/office/2006/metadata/properties" ma:root="true" ma:fieldsID="08a94ed59c5f635b32c0de16d552ca58" ns1:_="" ns2:_="" ns3:_="" ns4:_="" ns5:_="">
    <xsd:import namespace="http://schemas.microsoft.com/sharepoint/v3"/>
    <xsd:import namespace="96664bca-06c0-4657-b6f9-0a997f5ff9b9"/>
    <xsd:import namespace="c2760211-3e43-4ff7-a9ea-22e8b7d99117"/>
    <xsd:import namespace="410da107-b4b9-4416-82f0-a17ea7b4313c"/>
    <xsd:import namespace="44d82dea-fc32-4e1e-a3c6-c3136ef66f65"/>
    <xsd:element name="properties">
      <xsd:complexType>
        <xsd:sequence>
          <xsd:element name="documentManagement">
            <xsd:complexType>
              <xsd:all>
                <xsd:element ref="ns2:Document_x0020_Description" minOccurs="0"/>
                <xsd:element ref="ns2:Report_x0020_Date" minOccurs="0"/>
                <xsd:element ref="ns2:Publishing_x0020_Agency1" minOccurs="0"/>
                <xsd:element ref="ns3:Is_x0020_Key_x0020_Document1" minOccurs="0"/>
                <xsd:element ref="ns2:Is_x0020_Reference_x0020_Doc" minOccurs="0"/>
                <xsd:element ref="ns2:Is_x0020_Cluster_x0020_Management_x003f_" minOccurs="0"/>
                <xsd:element ref="ns2:Inter_x0020_Cluster" minOccurs="0"/>
                <xsd:element ref="ns2:IM" minOccurs="0"/>
                <xsd:element ref="ns2:A_x002c_M_x0020_and_x0020_E" minOccurs="0"/>
                <xsd:element ref="ns2:Shelter_x0020_Planning" minOccurs="0"/>
                <xsd:element ref="ns2:Shelter_x0020_Technical" minOccurs="0"/>
                <xsd:element ref="ns2:Shelter_x0020_Programming" minOccurs="0"/>
                <xsd:element ref="ns2:NFI_x0020_Guidance" minOccurs="0"/>
                <xsd:element ref="ns2:Cross_x0020_Cutting" minOccurs="0"/>
                <xsd:element ref="ns2:Media_x0020_Comms" minOccurs="0"/>
                <xsd:element ref="ns2:Event_x0020_Day" minOccurs="0"/>
                <xsd:element ref="ns2:Event_x0020_Month" minOccurs="0"/>
                <xsd:element ref="ns2:Event_x0020_Year" minOccurs="0"/>
                <xsd:element ref="ns2:Websio_x0020_Document_x0020_Preview" minOccurs="0"/>
                <xsd:element ref="ns2:p4235251fcc1450fb6d384a4ad55daef" minOccurs="0"/>
                <xsd:element ref="ns2:g7e01d2410934a95afa409e0dbebe315" minOccurs="0"/>
                <xsd:element ref="ns2:fbbb2add3bda4432ae4dea6625736703" minOccurs="0"/>
                <xsd:element ref="ns3:CountryTaxHTField0" minOccurs="0"/>
                <xsd:element ref="ns2:mff2b4bb9c8044d88061963b2a68513a" minOccurs="0"/>
                <xsd:element ref="ns2:b1a5a839b88a4a15abdc90cae864525c" minOccurs="0"/>
                <xsd:element ref="ns2:TaxCatchAll" minOccurs="0"/>
                <xsd:element ref="ns3:Event_x0020_TypeTaxHTField0" minOccurs="0"/>
                <xsd:element ref="ns2:hd9d801fa33a4aa2b8220e3e5f4d4756" minOccurs="0"/>
                <xsd:element ref="ns3:Degree_x0020_Of_x0020_DisplacementTaxHTField0" minOccurs="0"/>
                <xsd:element ref="ns4:Current_x0020_Lead_x0020_AgencyTaxHTField0" minOccurs="0"/>
                <xsd:element ref="ns2:a83348d14d814196bcaad6bde9cb9d0c" minOccurs="0"/>
                <xsd:element ref="ns5:Damage_x0020_LocationTaxHTField0" minOccurs="0"/>
                <xsd:element ref="ns2:TaxKeywordTaxHTField" minOccurs="0"/>
                <xsd:element ref="ns3:Site_x0020_TypeTaxHTField0" minOccurs="0"/>
                <xsd:element ref="ns5:Status_x0020_Of_x0020_SiteTaxHTField0" minOccurs="0"/>
                <xsd:element ref="ns2:e7570bd437624e0480332ee2423de9d8" minOccurs="0"/>
                <xsd:element ref="ns2:p866212cea484a06bc999f7bb36c5e20" minOccurs="0"/>
                <xsd:element ref="ns2:p9d35d47f93d40ab99282662ef2417ca" minOccurs="0"/>
                <xsd:element ref="ns2:TaxCatchAllLabel" minOccurs="0"/>
                <xsd:element ref="ns3:RegionTaxHTField0" minOccurs="0"/>
                <xsd:element ref="ns2:ff39aabcbcfa4b29888983c5e6d736f9" minOccurs="0"/>
                <xsd:element ref="ns2:e6f2ccbddc7344129cbcce7800e6bf7e" minOccurs="0"/>
                <xsd:element ref="ns1:RoutingRuleDescription" minOccurs="0"/>
                <xsd:element ref="ns2:g2834a0a4b5b445382f80b4d1c20b873" minOccurs="0"/>
                <xsd:element ref="ns2:ied6aaf0461f439496f935d3461379e0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RoutingRuleDescription" ma:index="73" nillable="true" ma:displayName="Description" ma:hidden="true" ma:internalName="RoutingRuleDescription" ma:readOnly="fals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664bca-06c0-4657-b6f9-0a997f5ff9b9" elementFormDefault="qualified">
    <xsd:import namespace="http://schemas.microsoft.com/office/2006/documentManagement/types"/>
    <xsd:import namespace="http://schemas.microsoft.com/office/infopath/2007/PartnerControls"/>
    <xsd:element name="Document_x0020_Description" ma:index="2" nillable="true" ma:displayName="Document Description" ma:internalName="Document_x0020_Description">
      <xsd:simpleType>
        <xsd:restriction base="dms:Note">
          <xsd:maxLength value="255"/>
        </xsd:restriction>
      </xsd:simpleType>
    </xsd:element>
    <xsd:element name="Report_x0020_Date" ma:index="3" nillable="true" ma:displayName="Report Date" ma:format="DateOnly" ma:internalName="Report_x0020_Date">
      <xsd:simpleType>
        <xsd:restriction base="dms:DateTime"/>
      </xsd:simpleType>
    </xsd:element>
    <xsd:element name="Publishing_x0020_Agency1" ma:index="4" nillable="true" ma:displayName="Publishing Agency" ma:internalName="Publishing_x0020_Agency1" ma:readOnly="false">
      <xsd:simpleType>
        <xsd:restriction base="dms:Text">
          <xsd:maxLength value="255"/>
        </xsd:restriction>
      </xsd:simpleType>
    </xsd:element>
    <xsd:element name="Is_x0020_Reference_x0020_Doc" ma:index="6" nillable="true" ma:displayName="Is Reference Doc?" ma:default="0" ma:internalName="Is_x0020_Reference_x0020_Doc">
      <xsd:simpleType>
        <xsd:restriction base="dms:Boolean"/>
      </xsd:simpleType>
    </xsd:element>
    <xsd:element name="Is_x0020_Cluster_x0020_Management_x003f_" ma:index="8" nillable="true" ma:displayName="Is Coordination?" ma:default="0" ma:internalName="Is_x0020_Cluster_x0020_Management_x003F_">
      <xsd:simpleType>
        <xsd:restriction base="dms:Boolean"/>
      </xsd:simpleType>
    </xsd:element>
    <xsd:element name="Inter_x0020_Cluster" ma:index="9" nillable="true" ma:displayName="Is Inter Cluster?" ma:default="0" ma:internalName="Inter_x0020_Cluster">
      <xsd:simpleType>
        <xsd:restriction base="dms:Boolean"/>
      </xsd:simpleType>
    </xsd:element>
    <xsd:element name="IM" ma:index="10" nillable="true" ma:displayName="Is IM?" ma:default="0" ma:internalName="IM">
      <xsd:simpleType>
        <xsd:restriction base="dms:Boolean"/>
      </xsd:simpleType>
    </xsd:element>
    <xsd:element name="A_x002c_M_x0020_and_x0020_E" ma:index="11" nillable="true" ma:displayName="Is A,M and E?" ma:default="0" ma:internalName="A_x002C_M_x0020_and_x0020_E">
      <xsd:simpleType>
        <xsd:restriction base="dms:Boolean"/>
      </xsd:simpleType>
    </xsd:element>
    <xsd:element name="Shelter_x0020_Planning" ma:index="12" nillable="true" ma:displayName="Is Shelter Planning?" ma:default="0" ma:internalName="Shelter_x0020_Planning">
      <xsd:simpleType>
        <xsd:restriction base="dms:Boolean"/>
      </xsd:simpleType>
    </xsd:element>
    <xsd:element name="Shelter_x0020_Technical" ma:index="13" nillable="true" ma:displayName="Is Shelter Specifications?" ma:default="0" ma:internalName="Shelter_x0020_Technical">
      <xsd:simpleType>
        <xsd:restriction base="dms:Boolean"/>
      </xsd:simpleType>
    </xsd:element>
    <xsd:element name="Shelter_x0020_Programming" ma:index="14" nillable="true" ma:displayName="Is Shelter Programming" ma:default="0" ma:internalName="Shelter_x0020_Programming">
      <xsd:simpleType>
        <xsd:restriction base="dms:Boolean"/>
      </xsd:simpleType>
    </xsd:element>
    <xsd:element name="NFI_x0020_Guidance" ma:index="15" nillable="true" ma:displayName="Is NFI Guidance?" ma:default="0" ma:internalName="NFI_x0020_Guidance">
      <xsd:simpleType>
        <xsd:restriction base="dms:Boolean"/>
      </xsd:simpleType>
    </xsd:element>
    <xsd:element name="Cross_x0020_Cutting" ma:index="16" nillable="true" ma:displayName="Is Cross Cutting?" ma:default="0" ma:internalName="Cross_x0020_Cutting">
      <xsd:simpleType>
        <xsd:restriction base="dms:Boolean"/>
      </xsd:simpleType>
    </xsd:element>
    <xsd:element name="Media_x0020_Comms" ma:index="17" nillable="true" ma:displayName="Is Communications?" ma:default="0" ma:internalName="Media_x0020_Comms">
      <xsd:simpleType>
        <xsd:restriction base="dms:Boolean"/>
      </xsd:simpleType>
    </xsd:element>
    <xsd:element name="Event_x0020_Day" ma:index="39" nillable="true" ma:displayName="Event Day" ma:decimals="0" ma:internalName="Event_x0020_Day" ma:readOnly="false" ma:percentage="FALSE">
      <xsd:simpleType>
        <xsd:restriction base="dms:Number"/>
      </xsd:simpleType>
    </xsd:element>
    <xsd:element name="Event_x0020_Month" ma:index="40" nillable="true" ma:displayName="Event Month" ma:internalName="Event_x0020_Month">
      <xsd:simpleType>
        <xsd:restriction base="dms:Text">
          <xsd:maxLength value="255"/>
        </xsd:restriction>
      </xsd:simpleType>
    </xsd:element>
    <xsd:element name="Event_x0020_Year" ma:index="41" nillable="true" ma:displayName="Event Year" ma:internalName="Event_x0020_Year">
      <xsd:simpleType>
        <xsd:restriction base="dms:Number"/>
      </xsd:simpleType>
    </xsd:element>
    <xsd:element name="Websio_x0020_Document_x0020_Preview" ma:index="43" nillable="true" ma:displayName="Websio Document Preview" ma:hidden="true" ma:internalName="Websio_x0020_Document_x0020_Preview">
      <xsd:simpleType>
        <xsd:restriction base="dms:Text"/>
      </xsd:simpleType>
    </xsd:element>
    <xsd:element name="p4235251fcc1450fb6d384a4ad55daef" ma:index="44" nillable="true" ma:taxonomy="true" ma:internalName="p4235251fcc1450fb6d384a4ad55daef" ma:taxonomyFieldName="AM_x0026_E" ma:displayName="AM&amp;E" ma:default="" ma:fieldId="{94235251-fcc1-450f-b6d3-84a4ad55daef}" ma:taxonomyMulti="true" ma:sspId="31bb8de2-2522-46a2-961a-21ec87b7ce6b" ma:termSetId="fc0942ea-7101-4cef-983d-3f0c29343c77" ma:anchorId="64078d6a-a8a4-4604-937a-604e2be1b1f3" ma:open="false" ma:isKeyword="false">
      <xsd:complexType>
        <xsd:sequence>
          <xsd:element ref="pc:Terms" minOccurs="0" maxOccurs="1"/>
        </xsd:sequence>
      </xsd:complexType>
    </xsd:element>
    <xsd:element name="g7e01d2410934a95afa409e0dbebe315" ma:index="45" nillable="true" ma:taxonomy="true" ma:internalName="g7e01d2410934a95afa409e0dbebe315" ma:taxonomyFieldName="Shelter_x0020_Programming1" ma:displayName="Shelter Programming" ma:default="" ma:fieldId="{07e01d24-1093-4a95-afa4-09e0dbebe315}" ma:taxonomyMulti="true" ma:sspId="31bb8de2-2522-46a2-961a-21ec87b7ce6b" ma:termSetId="fc0942ea-7101-4cef-983d-3f0c29343c77" ma:anchorId="6ffc187a-f185-482a-93e7-cea189b516b1" ma:open="false" ma:isKeyword="false">
      <xsd:complexType>
        <xsd:sequence>
          <xsd:element ref="pc:Terms" minOccurs="0" maxOccurs="1"/>
        </xsd:sequence>
      </xsd:complexType>
    </xsd:element>
    <xsd:element name="fbbb2add3bda4432ae4dea6625736703" ma:index="47" nillable="true" ma:taxonomy="true" ma:internalName="fbbb2add3bda4432ae4dea6625736703" ma:taxonomyFieldName="Shelter_x0020_Technical1" ma:displayName="Shelter Specifications" ma:default="" ma:fieldId="{fbbb2add-3bda-4432-ae4d-ea6625736703}" ma:taxonomyMulti="true" ma:sspId="31bb8de2-2522-46a2-961a-21ec87b7ce6b" ma:termSetId="fc0942ea-7101-4cef-983d-3f0c29343c77" ma:anchorId="f6aa237b-9a9e-4828-bc8f-7a5502b6ad3b" ma:open="false" ma:isKeyword="false">
      <xsd:complexType>
        <xsd:sequence>
          <xsd:element ref="pc:Terms" minOccurs="0" maxOccurs="1"/>
        </xsd:sequence>
      </xsd:complexType>
    </xsd:element>
    <xsd:element name="mff2b4bb9c8044d88061963b2a68513a" ma:index="49" nillable="true" ma:taxonomy="true" ma:internalName="mff2b4bb9c8044d88061963b2a68513a" ma:taxonomyFieldName="Cross_x0020_Cutting1" ma:displayName="Cross Cutting" ma:default="" ma:fieldId="{6ff2b4bb-9c80-44d8-8061-963b2a68513a}" ma:taxonomyMulti="true" ma:sspId="31bb8de2-2522-46a2-961a-21ec87b7ce6b" ma:termSetId="fc0942ea-7101-4cef-983d-3f0c29343c77" ma:anchorId="c9c5ac22-9574-4787-b9be-c380f5d93423" ma:open="false" ma:isKeyword="false">
      <xsd:complexType>
        <xsd:sequence>
          <xsd:element ref="pc:Terms" minOccurs="0" maxOccurs="1"/>
        </xsd:sequence>
      </xsd:complexType>
    </xsd:element>
    <xsd:element name="b1a5a839b88a4a15abdc90cae864525c" ma:index="50" ma:taxonomy="true" ma:internalName="b1a5a839b88a4a15abdc90cae864525c" ma:taxonomyFieldName="Document_x0020_Language" ma:displayName="Document Language" ma:default="115;#English|53eb1c9d-8416-419a-9260-1df8e70b86c2" ma:fieldId="{b1a5a839-b88a-4a15-abdc-90cae864525c}" ma:sspId="31bb8de2-2522-46a2-961a-21ec87b7ce6b" ma:termSetId="fc0942ea-7101-4cef-983d-3f0c29343c77" ma:anchorId="3f8ae703-20f8-43f3-a840-a904dae7223a" ma:open="false" ma:isKeyword="false">
      <xsd:complexType>
        <xsd:sequence>
          <xsd:element ref="pc:Terms" minOccurs="0" maxOccurs="1"/>
        </xsd:sequence>
      </xsd:complexType>
    </xsd:element>
    <xsd:element name="TaxCatchAll" ma:index="51" nillable="true" ma:displayName="Taxonomy Catch All Column" ma:description="" ma:hidden="true" ma:list="{3a036ed0-d222-47b6-8583-8ea0c1662976}" ma:internalName="TaxCatchAll" ma:showField="CatchAllData" ma:web="96664bca-06c0-4657-b6f9-0a997f5ff9b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hd9d801fa33a4aa2b8220e3e5f4d4756" ma:index="53" nillable="true" ma:taxonomy="true" ma:internalName="hd9d801fa33a4aa2b8220e3e5f4d4756" ma:taxonomyFieldName="InterCluster" ma:displayName="InterCluster" ma:default="" ma:fieldId="{1d9d801f-a33a-4aa2-b822-0e3e5f4d4756}" ma:taxonomyMulti="true" ma:sspId="31bb8de2-2522-46a2-961a-21ec87b7ce6b" ma:termSetId="fc0942ea-7101-4cef-983d-3f0c29343c77" ma:anchorId="470ba90d-466f-484c-b12a-234bc55ee74d" ma:open="false" ma:isKeyword="false">
      <xsd:complexType>
        <xsd:sequence>
          <xsd:element ref="pc:Terms" minOccurs="0" maxOccurs="1"/>
        </xsd:sequence>
      </xsd:complexType>
    </xsd:element>
    <xsd:element name="a83348d14d814196bcaad6bde9cb9d0c" ma:index="57" nillable="true" ma:taxonomy="true" ma:internalName="a83348d14d814196bcaad6bde9cb9d0c" ma:taxonomyFieldName="Management_x002F_Coordination" ma:displayName="Coordination" ma:readOnly="false" ma:default="" ma:fieldId="{a83348d1-4d81-4196-bcaa-d6bde9cb9d0c}" ma:taxonomyMulti="true" ma:sspId="31bb8de2-2522-46a2-961a-21ec87b7ce6b" ma:termSetId="fc0942ea-7101-4cef-983d-3f0c29343c77" ma:anchorId="e05f679b-4c94-4f3d-ae2a-25f1b2852231" ma:open="false" ma:isKeyword="false">
      <xsd:complexType>
        <xsd:sequence>
          <xsd:element ref="pc:Terms" minOccurs="0" maxOccurs="1"/>
        </xsd:sequence>
      </xsd:complexType>
    </xsd:element>
    <xsd:element name="TaxKeywordTaxHTField" ma:index="59" nillable="true" ma:taxonomy="true" ma:internalName="TaxKeywordTaxHTField" ma:taxonomyFieldName="TaxKeyword" ma:displayName="Other Keywords" ma:readOnly="false" ma:fieldId="{23f27201-bee3-471e-b2e7-b64fd8b7ca38}" ma:taxonomyMulti="true" ma:sspId="31bb8de2-2522-46a2-961a-21ec87b7ce6b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e7570bd437624e0480332ee2423de9d8" ma:index="62" nillable="true" ma:taxonomy="true" ma:internalName="e7570bd437624e0480332ee2423de9d8" ma:taxonomyFieldName="Information_x0020_Management" ma:displayName="Information Management" ma:default="" ma:fieldId="{e7570bd4-3762-4e04-8033-2ee2423de9d8}" ma:taxonomyMulti="true" ma:sspId="31bb8de2-2522-46a2-961a-21ec87b7ce6b" ma:termSetId="fc0942ea-7101-4cef-983d-3f0c29343c77" ma:anchorId="9a84bd8f-7ea1-4b49-af83-e1dff044a912" ma:open="false" ma:isKeyword="false">
      <xsd:complexType>
        <xsd:sequence>
          <xsd:element ref="pc:Terms" minOccurs="0" maxOccurs="1"/>
        </xsd:sequence>
      </xsd:complexType>
    </xsd:element>
    <xsd:element name="p866212cea484a06bc999f7bb36c5e20" ma:index="63" nillable="true" ma:taxonomy="true" ma:internalName="p866212cea484a06bc999f7bb36c5e20" ma:taxonomyFieldName="Miscellaneoud_x0020_Terms" ma:displayName="Miscellaneous Terms" ma:default="" ma:fieldId="{9866212c-ea48-4a06-bc99-9f7bb36c5e20}" ma:taxonomyMulti="true" ma:sspId="31bb8de2-2522-46a2-961a-21ec87b7ce6b" ma:termSetId="fc0942ea-7101-4cef-983d-3f0c29343c77" ma:anchorId="54a1997e-7057-4841-9f7a-089c4d2738e1" ma:open="false" ma:isKeyword="false">
      <xsd:complexType>
        <xsd:sequence>
          <xsd:element ref="pc:Terms" minOccurs="0" maxOccurs="1"/>
        </xsd:sequence>
      </xsd:complexType>
    </xsd:element>
    <xsd:element name="p9d35d47f93d40ab99282662ef2417ca" ma:index="65" nillable="true" ma:taxonomy="true" ma:internalName="p9d35d47f93d40ab99282662ef2417ca" ma:taxonomyFieldName="NFI_x0020_Guidance1" ma:displayName="NFI Guidance" ma:default="" ma:fieldId="{99d35d47-f93d-40ab-9928-2662ef2417ca}" ma:taxonomyMulti="true" ma:sspId="31bb8de2-2522-46a2-961a-21ec87b7ce6b" ma:termSetId="fc0942ea-7101-4cef-983d-3f0c29343c77" ma:anchorId="e2765451-e2db-4bc1-bb0f-bd12364b4471" ma:open="false" ma:isKeyword="false">
      <xsd:complexType>
        <xsd:sequence>
          <xsd:element ref="pc:Terms" minOccurs="0" maxOccurs="1"/>
        </xsd:sequence>
      </xsd:complexType>
    </xsd:element>
    <xsd:element name="TaxCatchAllLabel" ma:index="67" nillable="true" ma:displayName="Taxonomy Catch All Column1" ma:description="" ma:hidden="true" ma:list="{3a036ed0-d222-47b6-8583-8ea0c1662976}" ma:internalName="TaxCatchAllLabel" ma:readOnly="true" ma:showField="CatchAllDataLabel" ma:web="96664bca-06c0-4657-b6f9-0a997f5ff9b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ff39aabcbcfa4b29888983c5e6d736f9" ma:index="69" nillable="true" ma:taxonomy="true" ma:internalName="ff39aabcbcfa4b29888983c5e6d736f9" ma:taxonomyFieldName="Communications" ma:displayName="Communications" ma:default="" ma:fieldId="{ff39aabc-bcfa-4b29-8889-83c5e6d736f9}" ma:taxonomyMulti="true" ma:sspId="31bb8de2-2522-46a2-961a-21ec87b7ce6b" ma:termSetId="2f8f2b4b-d4e1-4fa6-a1ae-b4e143ba8fb0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6f2ccbddc7344129cbcce7800e6bf7e" ma:index="72" nillable="true" ma:taxonomy="true" ma:internalName="e6f2ccbddc7344129cbcce7800e6bf7e" ma:taxonomyFieldName="Document_x0020_Category" ma:displayName="Document Category" ma:default="" ma:fieldId="{e6f2ccbd-dc73-4412-9cbc-ce7800e6bf7e}" ma:taxonomyMulti="true" ma:sspId="31bb8de2-2522-46a2-961a-21ec87b7ce6b" ma:termSetId="fc0942ea-7101-4cef-983d-3f0c29343c77" ma:anchorId="2f0acb8a-9894-40ab-bdeb-14b10062243e" ma:open="false" ma:isKeyword="false">
      <xsd:complexType>
        <xsd:sequence>
          <xsd:element ref="pc:Terms" minOccurs="0" maxOccurs="1"/>
        </xsd:sequence>
      </xsd:complexType>
    </xsd:element>
    <xsd:element name="g2834a0a4b5b445382f80b4d1c20b873" ma:index="74" nillable="true" ma:taxonomy="true" ma:internalName="g2834a0a4b5b445382f80b4d1c20b873" ma:taxonomyFieldName="Responses_x0020_sites" ma:displayName="Response site" ma:default="326;#Bangladesh Floods 2012|e9d20f13-e483-46d5-ac73-11856eddd297" ma:fieldId="{02834a0a-4b5b-4453-82f8-0b4d1c20b873}" ma:sspId="31bb8de2-2522-46a2-961a-21ec87b7ce6b" ma:termSetId="c88c7c60-b560-48ad-baaa-30f828e9201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ied6aaf0461f439496f935d3461379e0" ma:index="75" nillable="true" ma:taxonomy="true" ma:internalName="ied6aaf0461f439496f935d3461379e0" ma:taxonomyFieldName="Shelter_x0020_Planning1" ma:displayName="Shelter Planning" ma:default="" ma:fieldId="{2ed6aaf0-461f-4394-96f9-35d3461379e0}" ma:taxonomyMulti="true" ma:sspId="31bb8de2-2522-46a2-961a-21ec87b7ce6b" ma:termSetId="fc0942ea-7101-4cef-983d-3f0c29343c77" ma:anchorId="a9c87c9d-9d88-4522-b16d-9a64592835e3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760211-3e43-4ff7-a9ea-22e8b7d99117" elementFormDefault="qualified">
    <xsd:import namespace="http://schemas.microsoft.com/office/2006/documentManagement/types"/>
    <xsd:import namespace="http://schemas.microsoft.com/office/infopath/2007/PartnerControls"/>
    <xsd:element name="Is_x0020_Key_x0020_Document1" ma:index="5" nillable="true" ma:displayName="Is Key Document?" ma:default="0" ma:internalName="Is_x0020_Key_x0020_Document1">
      <xsd:simpleType>
        <xsd:restriction base="dms:Boolean"/>
      </xsd:simpleType>
    </xsd:element>
    <xsd:element name="CountryTaxHTField0" ma:index="48" nillable="true" ma:taxonomy="true" ma:internalName="CountryTaxHTField0" ma:taxonomyFieldName="Country" ma:displayName="Country" ma:default="" ma:fieldId="{942e2469-e9bf-41fa-8fad-a32765061e66}" ma:sspId="31bb8de2-2522-46a2-961a-21ec87b7ce6b" ma:termSetId="ad519c2a-14d0-4119-8cdc-b9a52bc5b30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vent_x0020_TypeTaxHTField0" ma:index="52" nillable="true" ma:taxonomy="true" ma:internalName="Event_x0020_TypeTaxHTField0" ma:taxonomyFieldName="Event_x0020_Type" ma:displayName="Event Type" ma:readOnly="false" ma:default="" ma:fieldId="{d2819105-16ee-476a-a49b-7913380fbc9d}" ma:taxonomyMulti="true" ma:sspId="31bb8de2-2522-46a2-961a-21ec87b7ce6b" ma:termSetId="0eaafbb5-4d8c-4c82-bb5b-501da8d1474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Degree_x0020_Of_x0020_DisplacementTaxHTField0" ma:index="54" nillable="true" ma:taxonomy="true" ma:internalName="Degree_x0020_Of_x0020_DisplacementTaxHTField0" ma:taxonomyFieldName="Degree_x0020_Of_x0020_Displacement" ma:displayName="Degree Of Displacement" ma:default="" ma:fieldId="{8d36c8ee-9bdf-45f8-b12b-68c9c2a5dddc}" ma:sspId="31bb8de2-2522-46a2-961a-21ec87b7ce6b" ma:termSetId="0ecb1a3f-12f4-47b9-a783-88f4976f6dc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ite_x0020_TypeTaxHTField0" ma:index="60" nillable="true" ma:taxonomy="true" ma:internalName="Site_x0020_TypeTaxHTField0" ma:taxonomyFieldName="Site_x0020_Type" ma:displayName="Site Type" ma:default="" ma:fieldId="{ccd48824-457c-44cf-ba2d-889d91075ddc}" ma:sspId="31bb8de2-2522-46a2-961a-21ec87b7ce6b" ma:termSetId="e2abc14b-db18-48c1-8087-07344f87300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RegionTaxHTField0" ma:index="68" nillable="true" ma:taxonomy="true" ma:internalName="RegionTaxHTField0" ma:taxonomyFieldName="Region" ma:displayName="Region" ma:default="" ma:fieldId="{af22edad-9239-4d75-8f67-d09707ae69d6}" ma:sspId="31bb8de2-2522-46a2-961a-21ec87b7ce6b" ma:termSetId="71828aff-fb7f-4f7b-be9f-2eb2e6e3d758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0da107-b4b9-4416-82f0-a17ea7b4313c" elementFormDefault="qualified">
    <xsd:import namespace="http://schemas.microsoft.com/office/2006/documentManagement/types"/>
    <xsd:import namespace="http://schemas.microsoft.com/office/infopath/2007/PartnerControls"/>
    <xsd:element name="Current_x0020_Lead_x0020_AgencyTaxHTField0" ma:index="56" nillable="true" ma:taxonomy="true" ma:internalName="Current_x0020_Lead_x0020_AgencyTaxHTField0" ma:taxonomyFieldName="Current_x0020_Lead_x0020_Agency" ma:displayName="Emergency Lead Agency" ma:default="" ma:fieldId="{2eba69d1-0ed3-4998-b497-06086d343192}" ma:sspId="31bb8de2-2522-46a2-961a-21ec87b7ce6b" ma:termSetId="4713f10a-82b4-4a3e-b646-90b814a0dee8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d82dea-fc32-4e1e-a3c6-c3136ef66f65" elementFormDefault="qualified">
    <xsd:import namespace="http://schemas.microsoft.com/office/2006/documentManagement/types"/>
    <xsd:import namespace="http://schemas.microsoft.com/office/infopath/2007/PartnerControls"/>
    <xsd:element name="Damage_x0020_LocationTaxHTField0" ma:index="58" nillable="true" ma:taxonomy="true" ma:internalName="Damage_x0020_LocationTaxHTField0" ma:taxonomyFieldName="Damage_x0020_Location" ma:displayName="Damage Location" ma:default="" ma:fieldId="{c46b9bb5-ec8d-4991-ac82-8192f2f89d75}" ma:taxonomyMulti="true" ma:sspId="31bb8de2-2522-46a2-961a-21ec87b7ce6b" ma:termSetId="a720a396-a0fa-4309-92b6-8330774ebe4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tatus_x0020_Of_x0020_SiteTaxHTField0" ma:index="61" nillable="true" ma:taxonomy="true" ma:internalName="Status_x0020_Of_x0020_SiteTaxHTField0" ma:taxonomyFieldName="Status_x0020_Of_x0020_Site" ma:displayName="Site Status" ma:default="" ma:fieldId="{3818a4dd-3292-4cd0-97d2-80aec5764792}" ma:sspId="31bb8de2-2522-46a2-961a-21ec87b7ce6b" ma:termSetId="6b025238-0067-4eb3-9e39-f0f2cf917781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6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ff2b4bb9c8044d88061963b2a68513a xmlns="96664bca-06c0-4657-b6f9-0a997f5ff9b9">
      <Terms xmlns="http://schemas.microsoft.com/office/infopath/2007/PartnerControls"/>
    </mff2b4bb9c8044d88061963b2a68513a>
    <Inter_x0020_Cluster xmlns="96664bca-06c0-4657-b6f9-0a997f5ff9b9">false</Inter_x0020_Cluster>
    <e7570bd437624e0480332ee2423de9d8 xmlns="96664bca-06c0-4657-b6f9-0a997f5ff9b9">
      <Terms xmlns="http://schemas.microsoft.com/office/infopath/2007/PartnerControls"/>
    </e7570bd437624e0480332ee2423de9d8>
    <Cross_x0020_Cutting xmlns="96664bca-06c0-4657-b6f9-0a997f5ff9b9">false</Cross_x0020_Cutting>
    <Is_x0020_Key_x0020_Document1 xmlns="c2760211-3e43-4ff7-a9ea-22e8b7d99117">false</Is_x0020_Key_x0020_Document1>
    <p4235251fcc1450fb6d384a4ad55daef xmlns="96664bca-06c0-4657-b6f9-0a997f5ff9b9">
      <Terms xmlns="http://schemas.microsoft.com/office/infopath/2007/PartnerControls">
        <TermInfo xmlns="http://schemas.microsoft.com/office/infopath/2007/PartnerControls">
          <TermName xmlns="http://schemas.microsoft.com/office/infopath/2007/PartnerControls">Assessment</TermName>
          <TermId xmlns="http://schemas.microsoft.com/office/infopath/2007/PartnerControls">55cd92a8-d169-40b4-80cd-1ce68da9f54a</TermId>
        </TermInfo>
      </Terms>
    </p4235251fcc1450fb6d384a4ad55daef>
    <Site_x0020_TypeTaxHTField0 xmlns="c2760211-3e43-4ff7-a9ea-22e8b7d99117">
      <Terms xmlns="http://schemas.microsoft.com/office/infopath/2007/PartnerControls">
        <TermInfo xmlns="http://schemas.microsoft.com/office/infopath/2007/PartnerControls">
          <TermName xmlns="http://schemas.microsoft.com/office/infopath/2007/PartnerControls">Response</TermName>
          <TermId xmlns="http://schemas.microsoft.com/office/infopath/2007/PartnerControls">6bd9b9ba-7d2f-42c0-b763-fbe6e7a871e1</TermId>
        </TermInfo>
      </Terms>
    </Site_x0020_TypeTaxHTField0>
    <g7e01d2410934a95afa409e0dbebe315 xmlns="96664bca-06c0-4657-b6f9-0a997f5ff9b9">
      <Terms xmlns="http://schemas.microsoft.com/office/infopath/2007/PartnerControls"/>
    </g7e01d2410934a95afa409e0dbebe315>
    <hd9d801fa33a4aa2b8220e3e5f4d4756 xmlns="96664bca-06c0-4657-b6f9-0a997f5ff9b9">
      <Terms xmlns="http://schemas.microsoft.com/office/infopath/2007/PartnerControls"/>
    </hd9d801fa33a4aa2b8220e3e5f4d4756>
    <Event_x0020_Month xmlns="96664bca-06c0-4657-b6f9-0a997f5ff9b9">June</Event_x0020_Month>
    <CountryTaxHTField0 xmlns="c2760211-3e43-4ff7-a9ea-22e8b7d99117">
      <Terms xmlns="http://schemas.microsoft.com/office/infopath/2007/PartnerControls">
        <TermInfo xmlns="http://schemas.microsoft.com/office/infopath/2007/PartnerControls">
          <TermName xmlns="http://schemas.microsoft.com/office/infopath/2007/PartnerControls">Bangladesh</TermName>
          <TermId xmlns="http://schemas.microsoft.com/office/infopath/2007/PartnerControls">2a549bbf-57b4-4fbc-88d0-df70e6c17abf</TermId>
        </TermInfo>
      </Terms>
    </CountryTaxHTField0>
    <Shelter_x0020_Technical xmlns="96664bca-06c0-4657-b6f9-0a997f5ff9b9">false</Shelter_x0020_Technical>
    <Degree_x0020_Of_x0020_DisplacementTaxHTField0 xmlns="c2760211-3e43-4ff7-a9ea-22e8b7d99117">
      <Terms xmlns="http://schemas.microsoft.com/office/infopath/2007/PartnerControls"/>
    </Degree_x0020_Of_x0020_DisplacementTaxHTField0>
    <Is_x0020_Cluster_x0020_Management_x003f_ xmlns="96664bca-06c0-4657-b6f9-0a997f5ff9b9">false</Is_x0020_Cluster_x0020_Management_x003f_>
    <IM xmlns="96664bca-06c0-4657-b6f9-0a997f5ff9b9">false</IM>
    <Event_x0020_Day xmlns="96664bca-06c0-4657-b6f9-0a997f5ff9b9" xsi:nil="true"/>
    <TaxKeywordTaxHTField xmlns="96664bca-06c0-4657-b6f9-0a997f5ff9b9">
      <Terms xmlns="http://schemas.microsoft.com/office/infopath/2007/PartnerControls"/>
    </TaxKeywordTaxHTField>
    <ied6aaf0461f439496f935d3461379e0 xmlns="96664bca-06c0-4657-b6f9-0a997f5ff9b9">
      <Terms xmlns="http://schemas.microsoft.com/office/infopath/2007/PartnerControls"/>
    </ied6aaf0461f439496f935d3461379e0>
    <Is_x0020_Reference_x0020_Doc xmlns="96664bca-06c0-4657-b6f9-0a997f5ff9b9">false</Is_x0020_Reference_x0020_Doc>
    <Event_x0020_Year xmlns="96664bca-06c0-4657-b6f9-0a997f5ff9b9">2012</Event_x0020_Year>
    <A_x002c_M_x0020_and_x0020_E xmlns="96664bca-06c0-4657-b6f9-0a997f5ff9b9">true</A_x002c_M_x0020_and_x0020_E>
    <Event_x0020_TypeTaxHTField0 xmlns="c2760211-3e43-4ff7-a9ea-22e8b7d99117">
      <Terms xmlns="http://schemas.microsoft.com/office/infopath/2007/PartnerControls">
        <TermInfo xmlns="http://schemas.microsoft.com/office/infopath/2007/PartnerControls">
          <TermName xmlns="http://schemas.microsoft.com/office/infopath/2007/PartnerControls">Flood</TermName>
          <TermId xmlns="http://schemas.microsoft.com/office/infopath/2007/PartnerControls">071fd773-286a-4bf7-ba3e-769af5e0f9cb</TermId>
        </TermInfo>
        <TermInfo xmlns="http://schemas.microsoft.com/office/infopath/2007/PartnerControls">
          <TermName xmlns="http://schemas.microsoft.com/office/infopath/2007/PartnerControls">Slide</TermName>
          <TermId xmlns="http://schemas.microsoft.com/office/infopath/2007/PartnerControls">2a99c5a5-9a13-42fb-a3f3-56033608559e</TermId>
        </TermInfo>
      </Terms>
    </Event_x0020_TypeTaxHTField0>
    <ff39aabcbcfa4b29888983c5e6d736f9 xmlns="96664bca-06c0-4657-b6f9-0a997f5ff9b9">
      <Terms xmlns="http://schemas.microsoft.com/office/infopath/2007/PartnerControls"/>
    </ff39aabcbcfa4b29888983c5e6d736f9>
    <e6f2ccbddc7344129cbcce7800e6bf7e xmlns="96664bca-06c0-4657-b6f9-0a997f5ff9b9">
      <Terms xmlns="http://schemas.microsoft.com/office/infopath/2007/PartnerControls">
        <TermInfo xmlns="http://schemas.microsoft.com/office/infopath/2007/PartnerControls">
          <TermName xmlns="http://schemas.microsoft.com/office/infopath/2007/PartnerControls">A,M and E</TermName>
          <TermId xmlns="http://schemas.microsoft.com/office/infopath/2007/PartnerControls">b8b0d387-e644-4ae0-80d8-8f0aa82db39e</TermId>
        </TermInfo>
      </Terms>
    </e6f2ccbddc7344129cbcce7800e6bf7e>
    <g2834a0a4b5b445382f80b4d1c20b873 xmlns="96664bca-06c0-4657-b6f9-0a997f5ff9b9">
      <Terms xmlns="http://schemas.microsoft.com/office/infopath/2007/PartnerControls">
        <TermInfo xmlns="http://schemas.microsoft.com/office/infopath/2007/PartnerControls">
          <TermName xmlns="http://schemas.microsoft.com/office/infopath/2007/PartnerControls">Bangladesh Floods 2012</TermName>
          <TermId xmlns="http://schemas.microsoft.com/office/infopath/2007/PartnerControls">e9d20f13-e483-46d5-ac73-11856eddd297</TermId>
        </TermInfo>
      </Terms>
    </g2834a0a4b5b445382f80b4d1c20b873>
    <Document_x0020_Description xmlns="96664bca-06c0-4657-b6f9-0a997f5ff9b9">&lt;div class="ExternalClass3A07B5295EFE4518A3F6E82CC06D1505"&gt;&lt;p&gt;​Assessment data, Chittagong.&lt;br /&gt;&lt;/p&gt;&lt;/div&gt;</Document_x0020_Description>
    <Websio_x0020_Document_x0020_Preview xmlns="96664bca-06c0-4657-b6f9-0a997f5ff9b9">/Asia/Bangladesh/BangladeshFloods2012/_layouts/WebsioPreviewField/preview.aspx?ID=15454f4a-ce5f-4f16-94c1-d2e1da3fdc2d&amp;WebID=ebbabaac-e2f8-42d7-bdd9-5674041d7599&amp;SiteID=0e29c24b-3e6a-4c7c-8cc1-69b27805b55c</Websio_x0020_Document_x0020_Preview>
    <b1a5a839b88a4a15abdc90cae864525c xmlns="96664bca-06c0-4657-b6f9-0a997f5ff9b9">
      <Terms xmlns="http://schemas.microsoft.com/office/infopath/2007/PartnerControls">
        <TermInfo xmlns="http://schemas.microsoft.com/office/infopath/2007/PartnerControls">
          <TermName xmlns="http://schemas.microsoft.com/office/infopath/2007/PartnerControls">English</TermName>
          <TermId xmlns="http://schemas.microsoft.com/office/infopath/2007/PartnerControls">53eb1c9d-8416-419a-9260-1df8e70b86c2</TermId>
        </TermInfo>
      </Terms>
    </b1a5a839b88a4a15abdc90cae864525c>
    <p866212cea484a06bc999f7bb36c5e20 xmlns="96664bca-06c0-4657-b6f9-0a997f5ff9b9">
      <Terms xmlns="http://schemas.microsoft.com/office/infopath/2007/PartnerControls"/>
    </p866212cea484a06bc999f7bb36c5e20>
    <RoutingRuleDescription xmlns="http://schemas.microsoft.com/sharepoint/v3" xsi:nil="true"/>
    <Publishing_x0020_Agency1 xmlns="96664bca-06c0-4657-b6f9-0a997f5ff9b9" xsi:nil="true"/>
    <fbbb2add3bda4432ae4dea6625736703 xmlns="96664bca-06c0-4657-b6f9-0a997f5ff9b9">
      <Terms xmlns="http://schemas.microsoft.com/office/infopath/2007/PartnerControls"/>
    </fbbb2add3bda4432ae4dea6625736703>
    <TaxCatchAll xmlns="96664bca-06c0-4657-b6f9-0a997f5ff9b9">
      <Value>136</Value>
      <Value>19</Value>
      <Value>16</Value>
      <Value>247</Value>
      <Value>39</Value>
      <Value>15</Value>
      <Value>11</Value>
      <Value>10</Value>
      <Value>5</Value>
      <Value>326</Value>
      <Value>115</Value>
      <Value>119</Value>
      <Value>49</Value>
      <Value>23</Value>
    </TaxCatchAll>
    <Shelter_x0020_Programming xmlns="96664bca-06c0-4657-b6f9-0a997f5ff9b9">false</Shelter_x0020_Programming>
    <Status_x0020_Of_x0020_SiteTaxHTField0 xmlns="44d82dea-fc32-4e1e-a3c6-c3136ef66f65">
      <Terms xmlns="http://schemas.microsoft.com/office/infopath/2007/PartnerControls">
        <TermInfo xmlns="http://schemas.microsoft.com/office/infopath/2007/PartnerControls">
          <TermName xmlns="http://schemas.microsoft.com/office/infopath/2007/PartnerControls">Active</TermName>
          <TermId xmlns="http://schemas.microsoft.com/office/infopath/2007/PartnerControls">319c008f-4e4c-46bc-95eb-65641b9bd58c</TermId>
        </TermInfo>
      </Terms>
    </Status_x0020_Of_x0020_SiteTaxHTField0>
    <Shelter_x0020_Planning xmlns="96664bca-06c0-4657-b6f9-0a997f5ff9b9">false</Shelter_x0020_Planning>
    <Media_x0020_Comms xmlns="96664bca-06c0-4657-b6f9-0a997f5ff9b9">false</Media_x0020_Comms>
    <a83348d14d814196bcaad6bde9cb9d0c xmlns="96664bca-06c0-4657-b6f9-0a997f5ff9b9">
      <Terms xmlns="http://schemas.microsoft.com/office/infopath/2007/PartnerControls"/>
    </a83348d14d814196bcaad6bde9cb9d0c>
    <RegionTaxHTField0 xmlns="c2760211-3e43-4ff7-a9ea-22e8b7d99117">
      <Terms xmlns="http://schemas.microsoft.com/office/infopath/2007/PartnerControls">
        <TermInfo xmlns="http://schemas.microsoft.com/office/infopath/2007/PartnerControls">
          <TermName xmlns="http://schemas.microsoft.com/office/infopath/2007/PartnerControls">Asia/Pacific</TermName>
          <TermId xmlns="http://schemas.microsoft.com/office/infopath/2007/PartnerControls">006cb068-6581-4ba7-b0e0-a9a495bc13fa</TermId>
        </TermInfo>
      </Terms>
    </RegionTaxHTField0>
    <Damage_x0020_LocationTaxHTField0 xmlns="44d82dea-fc32-4e1e-a3c6-c3136ef66f65">
      <Terms xmlns="http://schemas.microsoft.com/office/infopath/2007/PartnerControls">
        <TermInfo xmlns="http://schemas.microsoft.com/office/infopath/2007/PartnerControls">
          <TermName xmlns="http://schemas.microsoft.com/office/infopath/2007/PartnerControls">Urban</TermName>
          <TermId xmlns="http://schemas.microsoft.com/office/infopath/2007/PartnerControls">f95d968c-f509-433d-9d2f-3f9ba300a514</TermId>
        </TermInfo>
        <TermInfo xmlns="http://schemas.microsoft.com/office/infopath/2007/PartnerControls">
          <TermName xmlns="http://schemas.microsoft.com/office/infopath/2007/PartnerControls">Peri-Urban</TermName>
          <TermId xmlns="http://schemas.microsoft.com/office/infopath/2007/PartnerControls">df197954-a687-4fd4-b090-340c291f0d53</TermId>
        </TermInfo>
        <TermInfo xmlns="http://schemas.microsoft.com/office/infopath/2007/PartnerControls">
          <TermName xmlns="http://schemas.microsoft.com/office/infopath/2007/PartnerControls">Rural</TermName>
          <TermId xmlns="http://schemas.microsoft.com/office/infopath/2007/PartnerControls">5400dbf1-cf20-4773-abf1-c8f7ccce637a</TermId>
        </TermInfo>
      </Terms>
    </Damage_x0020_LocationTaxHTField0>
    <NFI_x0020_Guidance xmlns="96664bca-06c0-4657-b6f9-0a997f5ff9b9">false</NFI_x0020_Guidance>
    <p9d35d47f93d40ab99282662ef2417ca xmlns="96664bca-06c0-4657-b6f9-0a997f5ff9b9">
      <Terms xmlns="http://schemas.microsoft.com/office/infopath/2007/PartnerControls"/>
    </p9d35d47f93d40ab99282662ef2417ca>
    <Report_x0020_Date xmlns="96664bca-06c0-4657-b6f9-0a997f5ff9b9">2012-08-28T18:00:00+00:00</Report_x0020_Date>
    <Current_x0020_Lead_x0020_AgencyTaxHTField0 xmlns="410da107-b4b9-4416-82f0-a17ea7b4313c">
      <Terms xmlns="http://schemas.microsoft.com/office/infopath/2007/PartnerControls">
        <TermInfo xmlns="http://schemas.microsoft.com/office/infopath/2007/PartnerControls">
          <TermName xmlns="http://schemas.microsoft.com/office/infopath/2007/PartnerControls">IFRC</TermName>
          <TermId xmlns="http://schemas.microsoft.com/office/infopath/2007/PartnerControls">0e7dd7e8-b714-4971-a101-594bd0ec6546</TermId>
        </TermInfo>
      </Terms>
    </Current_x0020_Lead_x0020_AgencyTaxHTField0>
  </documentManagement>
</p:properties>
</file>

<file path=customXml/itemProps1.xml><?xml version="1.0" encoding="utf-8"?>
<ds:datastoreItem xmlns:ds="http://schemas.openxmlformats.org/officeDocument/2006/customXml" ds:itemID="{D96FE393-CC3F-4308-B939-315F57E7C771}"/>
</file>

<file path=customXml/itemProps2.xml><?xml version="1.0" encoding="utf-8"?>
<ds:datastoreItem xmlns:ds="http://schemas.openxmlformats.org/officeDocument/2006/customXml" ds:itemID="{ACAB93B0-0B72-4BE1-908E-B41AF3F4D1CE}"/>
</file>

<file path=customXml/itemProps3.xml><?xml version="1.0" encoding="utf-8"?>
<ds:datastoreItem xmlns:ds="http://schemas.openxmlformats.org/officeDocument/2006/customXml" ds:itemID="{21CB95CB-ACBF-46FE-8A23-44E0EB98FFF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39</vt:i4>
      </vt:variant>
    </vt:vector>
  </HeadingPairs>
  <TitlesOfParts>
    <vt:vector size="44" baseType="lpstr">
      <vt:lpstr>Localisation</vt:lpstr>
      <vt:lpstr>Data</vt:lpstr>
      <vt:lpstr>Table DO</vt:lpstr>
      <vt:lpstr>Sheet2</vt:lpstr>
      <vt:lpstr>DO_DB</vt:lpstr>
      <vt:lpstr>Abhynagar</vt:lpstr>
      <vt:lpstr>ALKADAM</vt:lpstr>
      <vt:lpstr>ANOWARA</vt:lpstr>
      <vt:lpstr>BANDARBAN</vt:lpstr>
      <vt:lpstr>BANSHKHALI</vt:lpstr>
      <vt:lpstr>BANSHKHALI_PAURASHAVA</vt:lpstr>
      <vt:lpstr>CHAKARIA</vt:lpstr>
      <vt:lpstr>CHAKARIA_PAURASHAVA</vt:lpstr>
      <vt:lpstr>CHITTAGONG</vt:lpstr>
      <vt:lpstr>COXS_BAZAR</vt:lpstr>
      <vt:lpstr>D_Cover</vt:lpstr>
      <vt:lpstr>damage_percent</vt:lpstr>
      <vt:lpstr>Defecation</vt:lpstr>
      <vt:lpstr>District</vt:lpstr>
      <vt:lpstr>Feel_secure</vt:lpstr>
      <vt:lpstr>Food_Problem</vt:lpstr>
      <vt:lpstr>Health_Access</vt:lpstr>
      <vt:lpstr>Health_Main</vt:lpstr>
      <vt:lpstr>Jhikargacha</vt:lpstr>
      <vt:lpstr>Kalaroa</vt:lpstr>
      <vt:lpstr>Keshabpur</vt:lpstr>
      <vt:lpstr>LAMA</vt:lpstr>
      <vt:lpstr>LAMA_PAURASHAVA</vt:lpstr>
      <vt:lpstr>Living_arrengement</vt:lpstr>
      <vt:lpstr>MAHESHKHALI</vt:lpstr>
      <vt:lpstr>MAHESHKHALI_PAURASHAVA</vt:lpstr>
      <vt:lpstr>Monirampur</vt:lpstr>
      <vt:lpstr>NAIKHONCHHARI</vt:lpstr>
      <vt:lpstr>Nutrition</vt:lpstr>
      <vt:lpstr>Paikgacha</vt:lpstr>
      <vt:lpstr>Qty_W</vt:lpstr>
      <vt:lpstr>RAMU</vt:lpstr>
      <vt:lpstr>SATKANIA</vt:lpstr>
      <vt:lpstr>SATKANIA_PAURASHAVA</vt:lpstr>
      <vt:lpstr>School_W</vt:lpstr>
      <vt:lpstr>Treatment</vt:lpstr>
      <vt:lpstr>Vul</vt:lpstr>
      <vt:lpstr>Yes_No</vt:lpstr>
      <vt:lpstr>YesNo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Jainil</dc:creator>
  <cp:keywords/>
  <cp:lastModifiedBy>SI CD Bangladesh</cp:lastModifiedBy>
  <dcterms:created xsi:type="dcterms:W3CDTF">2010-11-06T06:25:31Z</dcterms:created>
  <dcterms:modified xsi:type="dcterms:W3CDTF">2012-08-11T14:42:19Z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0x010100AA7AFC8FE433CD4B94E991D812AE17EB0049CDCB0DC929D54A84AEA3008870CBF4</vt:lpwstr>
  </property>
  <property fmtid="{D5CDD505-2E9C-101B-9397-08002B2CF9AE}" pid="3" name="TaxKeyword">
    <vt:lpwstr/>
  </property>
  <property fmtid="{D5CDD505-2E9C-101B-9397-08002B2CF9AE}" pid="4" name="Site Type">
    <vt:lpwstr>11;#Response|6bd9b9ba-7d2f-42c0-b763-fbe6e7a871e1</vt:lpwstr>
  </property>
  <property fmtid="{D5CDD505-2E9C-101B-9397-08002B2CF9AE}" pid="5" name="Region">
    <vt:lpwstr>5;#Asia/Pacific|006cb068-6581-4ba7-b0e0-a9a495bc13fa</vt:lpwstr>
  </property>
  <property fmtid="{D5CDD505-2E9C-101B-9397-08002B2CF9AE}" pid="6" name="Document Language">
    <vt:lpwstr>115;#English|53eb1c9d-8416-419a-9260-1df8e70b86c2</vt:lpwstr>
  </property>
  <property fmtid="{D5CDD505-2E9C-101B-9397-08002B2CF9AE}" pid="7" name="Document Category">
    <vt:lpwstr>247;#A,M and E|b8b0d387-e644-4ae0-80d8-8f0aa82db39e</vt:lpwstr>
  </property>
  <property fmtid="{D5CDD505-2E9C-101B-9397-08002B2CF9AE}" pid="8" name="Shelter Programming1">
    <vt:lpwstr/>
  </property>
  <property fmtid="{D5CDD505-2E9C-101B-9397-08002B2CF9AE}" pid="9" name="Miscellaneoud Terms">
    <vt:lpwstr/>
  </property>
  <property fmtid="{D5CDD505-2E9C-101B-9397-08002B2CF9AE}" pid="10" name="Information Management">
    <vt:lpwstr/>
  </property>
  <property fmtid="{D5CDD505-2E9C-101B-9397-08002B2CF9AE}" pid="11" name="NFI Guidance1">
    <vt:lpwstr/>
  </property>
  <property fmtid="{D5CDD505-2E9C-101B-9397-08002B2CF9AE}" pid="13" name="Responses sites">
    <vt:lpwstr>326;#Bangladesh Floods 2012|e9d20f13-e483-46d5-ac73-11856eddd297</vt:lpwstr>
  </property>
  <property fmtid="{D5CDD505-2E9C-101B-9397-08002B2CF9AE}" pid="14" name="Country">
    <vt:lpwstr>119;#Bangladesh|2a549bbf-57b4-4fbc-88d0-df70e6c17abf</vt:lpwstr>
  </property>
  <property fmtid="{D5CDD505-2E9C-101B-9397-08002B2CF9AE}" pid="15" name="Damage Location">
    <vt:lpwstr>49;#Urban|f95d968c-f509-433d-9d2f-3f9ba300a514;#16;#Peri-Urban|df197954-a687-4fd4-b090-340c291f0d53;#19;#Rural|5400dbf1-cf20-4773-abf1-c8f7ccce637a</vt:lpwstr>
  </property>
  <property fmtid="{D5CDD505-2E9C-101B-9397-08002B2CF9AE}" pid="17" name="InterCluster">
    <vt:lpwstr/>
  </property>
  <property fmtid="{D5CDD505-2E9C-101B-9397-08002B2CF9AE}" pid="18" name="Management/Coordination">
    <vt:lpwstr/>
  </property>
  <property fmtid="{D5CDD505-2E9C-101B-9397-08002B2CF9AE}" pid="19" name="Current Lead Agency">
    <vt:lpwstr>39;#IFRC|0e7dd7e8-b714-4971-a101-594bd0ec6546</vt:lpwstr>
  </property>
  <property fmtid="{D5CDD505-2E9C-101B-9397-08002B2CF9AE}" pid="20" name="Cross Cutting1">
    <vt:lpwstr/>
  </property>
  <property fmtid="{D5CDD505-2E9C-101B-9397-08002B2CF9AE}" pid="21" name="Status Of Site">
    <vt:lpwstr>15;#Active|319c008f-4e4c-46bc-95eb-65641b9bd58c</vt:lpwstr>
  </property>
  <property fmtid="{D5CDD505-2E9C-101B-9397-08002B2CF9AE}" pid="22" name="AM&amp;E">
    <vt:lpwstr>136;#Assessment|55cd92a8-d169-40b4-80cd-1ce68da9f54a</vt:lpwstr>
  </property>
  <property fmtid="{D5CDD505-2E9C-101B-9397-08002B2CF9AE}" pid="23" name="Shelter Technical1">
    <vt:lpwstr/>
  </property>
  <property fmtid="{D5CDD505-2E9C-101B-9397-08002B2CF9AE}" pid="24" name="Shelter Planning1">
    <vt:lpwstr/>
  </property>
  <property fmtid="{D5CDD505-2E9C-101B-9397-08002B2CF9AE}" pid="25" name="Event Type">
    <vt:lpwstr>10;#Flood|071fd773-286a-4bf7-ba3e-769af5e0f9cb;#23;#Slide|2a99c5a5-9a13-42fb-a3f3-56033608559e</vt:lpwstr>
  </property>
</Properties>
</file>