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20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worksheets/sheet2.xml" ContentType="application/vnd.openxmlformats-officedocument.spreadsheetml.workshee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charts/chart16.xml" ContentType="application/vnd.openxmlformats-officedocument.drawingml.chart+xml"/>
  <Override PartName="/xl/charts/chart19.xml" ContentType="application/vnd.openxmlformats-officedocument.drawingml.chart+xml"/>
  <Override PartName="/xl/charts/chart1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xl/charts/chart15.xml" ContentType="application/vnd.openxmlformats-officedocument.drawingml.chart+xml"/>
  <Override PartName="/xl/charts/chart6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80" windowHeight="8385" firstSheet="2" activeTab="2"/>
  </bookViews>
  <sheets>
    <sheet name="Localisation" sheetId="4" state="hidden" r:id="rId1"/>
    <sheet name="Data" sheetId="5" state="hidden" r:id="rId2"/>
    <sheet name="Table Male" sheetId="6" r:id="rId3"/>
    <sheet name="Sheet2" sheetId="7" r:id="rId4"/>
    <sheet name="database" sheetId="1" r:id="rId5"/>
  </sheets>
  <externalReferences>
    <externalReference r:id="rId6"/>
    <externalReference r:id="rId7"/>
  </externalReferences>
  <definedNames>
    <definedName name="_3_meal_per_day">Data!$W$2:$W$5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ategory">Data!$T$2:$T$4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 localSheetId="2">[2]Data!$H$2:$H$5</definedName>
    <definedName name="D_Cover">Data!$H$2:$H$5</definedName>
    <definedName name="Defecation" localSheetId="0">Data!$I$2:$I$6</definedName>
    <definedName name="District" localSheetId="2">[2]Localisation!$B$3:$B$5</definedName>
    <definedName name="District">Localisation!$B$3:$B$5</definedName>
    <definedName name="Feel_secure">Data!$K$2:$K$5</definedName>
    <definedName name="Food_Problem">Data!$L$2:$L$8</definedName>
    <definedName name="FS_meal" localSheetId="2">[2]Data!$W$2:$W$5</definedName>
    <definedName name="FS_meal">Data!$W$2:$W$5</definedName>
    <definedName name="FS_Migration">Data!$V$2:$V$4</definedName>
    <definedName name="FS_Time">Data!$U$2:$U$7</definedName>
    <definedName name="Goods">Data!$Q$2:$Q$4</definedName>
    <definedName name="Health_Access" localSheetId="0">Data!$K$2:$K$8</definedName>
    <definedName name="Health_Access">Data!$I$2:$I$8</definedName>
    <definedName name="Health_Main">Data!$J$2:$J$7</definedName>
    <definedName name="Jhikargacha">Localisation!$M$3:$M$6</definedName>
    <definedName name="K_Shelter" localSheetId="2">[2]Data!$R$2:$R$6</definedName>
    <definedName name="K_Shelter">Data!$R$2:$R$6</definedName>
    <definedName name="Kalaroa">Localisation!$F$3:$F$8</definedName>
    <definedName name="Keshabpur">Localisation!$K$3:$K$9</definedName>
    <definedName name="Kulna">Localisation!$N$3:$N$3</definedName>
    <definedName name="L_Time">Data!$S$2:$S$7</definedName>
    <definedName name="LAMA">Localisation!$G$3:$G$8</definedName>
    <definedName name="LAMA_PAURASHAVA">Localisation!$I$3:$I$11</definedName>
    <definedName name="Living_arrengement">Data!$A$2:$A$7</definedName>
    <definedName name="MAHESHKHALI">Localisation!$P$3:$P$10</definedName>
    <definedName name="MAHESHKHALI_PAURASHAVA">Localisation!$S$3:$S$11</definedName>
    <definedName name="Mat_S" localSheetId="2">[2]Data!$P$2:$P$6</definedName>
    <definedName name="Mat_S">Data!$P$2:$P$6</definedName>
    <definedName name="meal">Data!$U$2:$U$5</definedName>
    <definedName name="Monirampur">Localisation!$J$3:$J$9</definedName>
    <definedName name="NAIKHONCHHARI">Localisation!$H$3:$H$6</definedName>
    <definedName name="Nutrition">Data!$M$2:$M$6</definedName>
    <definedName name="Paikgacha">Localisation!$O$3:$O$7</definedName>
    <definedName name="Percent_H">Data!$R$2:$R$5</definedName>
    <definedName name="Qty_W" localSheetId="2">[2]Data!$E$2:$E$5</definedName>
    <definedName name="Qty_W">Data!$E$2:$E$4</definedName>
    <definedName name="RAMU">Localisation!$Q$3:$Q$13</definedName>
    <definedName name="S_Home">Data!$Z$2:$Z$6</definedName>
    <definedName name="SATKANIA">Localisation!$L$3:$L$19</definedName>
    <definedName name="SATKANIA_PAURASHAVA">Localisation!$N$3:$N$11</definedName>
    <definedName name="School">Data!$V$2:$V$7</definedName>
    <definedName name="School_W">Data!$N$2:$N$9</definedName>
    <definedName name="Shaktira_Sadar">Localisation!$E$3:$E$10</definedName>
    <definedName name="Shatkira">Localisation!$C$3:$C$7</definedName>
    <definedName name="Shelter_R">Data!$O$2:$O$7</definedName>
    <definedName name="Tala">Localisation!$D$3:$D$14</definedName>
    <definedName name="Time">Data!$S$2:$S$5</definedName>
    <definedName name="Treatment">Data!$D$2:$D$7</definedName>
    <definedName name="W_Soap" localSheetId="2">[2]Data!$Y$2:$Y$5</definedName>
    <definedName name="W_Soap">Data!$Y$2:$Y$5</definedName>
    <definedName name="W_source">Data!$B$2:$B$10</definedName>
    <definedName name="W_Time" localSheetId="2">[2]Data!$F$2:$F$4</definedName>
    <definedName name="W_Time">Data!$F$2:$F$4</definedName>
    <definedName name="W_treatement" localSheetId="2">[2]Data!$X$2:$X$7</definedName>
    <definedName name="W_treatement">Data!$X$2:$X$7</definedName>
    <definedName name="Yes_No" localSheetId="2">[2]Data!$C$2:$C$4</definedName>
    <definedName name="Yes_No">Data!$C$2:$C$4</definedName>
    <definedName name="YesNo">Data!$C$2:$C$3</definedName>
  </definedNames>
  <calcPr calcId="145621"/>
  <pivotCaches>
    <pivotCache cacheId="61" r:id="rId8"/>
  </pivotCaches>
</workbook>
</file>

<file path=xl/calcChain.xml><?xml version="1.0" encoding="utf-8"?>
<calcChain xmlns="http://schemas.openxmlformats.org/spreadsheetml/2006/main">
  <c r="BV109" i="1" l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V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V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V31" i="1"/>
  <c r="BV30" i="1"/>
  <c r="BV29" i="1"/>
  <c r="BV28" i="1"/>
  <c r="BV27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4" i="1"/>
  <c r="BV3" i="1"/>
  <c r="AQ109" i="1"/>
  <c r="AH109" i="1"/>
  <c r="AQ108" i="1"/>
  <c r="AH108" i="1"/>
  <c r="AQ107" i="1"/>
  <c r="AH107" i="1"/>
  <c r="AQ106" i="1"/>
  <c r="AH106" i="1"/>
  <c r="AQ105" i="1"/>
  <c r="AH105" i="1"/>
  <c r="AQ104" i="1"/>
  <c r="AH104" i="1"/>
  <c r="AQ103" i="1"/>
  <c r="AH103" i="1"/>
  <c r="AQ102" i="1"/>
  <c r="AH102" i="1"/>
  <c r="AQ101" i="1"/>
  <c r="AH101" i="1"/>
  <c r="AQ100" i="1"/>
  <c r="AH100" i="1"/>
  <c r="AQ99" i="1"/>
  <c r="AH99" i="1"/>
  <c r="AQ98" i="1"/>
  <c r="AH98" i="1"/>
  <c r="AQ97" i="1"/>
  <c r="AH97" i="1"/>
  <c r="AQ96" i="1"/>
  <c r="AH96" i="1"/>
  <c r="AQ95" i="1"/>
  <c r="AH95" i="1"/>
  <c r="AQ94" i="1"/>
  <c r="AH94" i="1"/>
  <c r="AQ93" i="1"/>
  <c r="AH93" i="1"/>
  <c r="AQ92" i="1"/>
  <c r="AH92" i="1"/>
  <c r="AQ91" i="1"/>
  <c r="AH91" i="1"/>
  <c r="AQ90" i="1"/>
  <c r="AH90" i="1"/>
  <c r="AQ89" i="1"/>
  <c r="AH89" i="1"/>
  <c r="AQ88" i="1"/>
  <c r="AH88" i="1"/>
  <c r="AQ87" i="1"/>
  <c r="AH87" i="1"/>
  <c r="AQ86" i="1"/>
  <c r="AH86" i="1"/>
  <c r="AQ85" i="1"/>
  <c r="AH85" i="1"/>
  <c r="AQ84" i="1"/>
  <c r="AH84" i="1"/>
  <c r="AQ83" i="1"/>
  <c r="AH83" i="1"/>
  <c r="AQ82" i="1"/>
  <c r="AH82" i="1"/>
  <c r="AQ81" i="1"/>
  <c r="AH81" i="1"/>
  <c r="AQ80" i="1"/>
  <c r="AH80" i="1"/>
  <c r="AQ79" i="1"/>
  <c r="AH79" i="1"/>
  <c r="AQ78" i="1"/>
  <c r="AH78" i="1"/>
  <c r="AQ77" i="1"/>
  <c r="AH77" i="1"/>
  <c r="AQ76" i="1"/>
  <c r="AH76" i="1"/>
  <c r="AQ75" i="1"/>
  <c r="AH75" i="1"/>
  <c r="AQ74" i="1"/>
  <c r="AH74" i="1"/>
  <c r="AQ73" i="1"/>
  <c r="AH73" i="1"/>
  <c r="AQ72" i="1"/>
  <c r="AH72" i="1"/>
  <c r="AQ71" i="1"/>
  <c r="AH71" i="1"/>
  <c r="AQ70" i="1"/>
  <c r="AH70" i="1"/>
  <c r="AQ69" i="1"/>
  <c r="AH69" i="1"/>
  <c r="AQ68" i="1"/>
  <c r="AH68" i="1"/>
  <c r="AQ67" i="1"/>
  <c r="AH67" i="1"/>
  <c r="AQ66" i="1"/>
  <c r="AH66" i="1"/>
  <c r="AQ65" i="1"/>
  <c r="AH65" i="1"/>
  <c r="AQ64" i="1"/>
  <c r="AH64" i="1"/>
  <c r="AQ63" i="1"/>
  <c r="AH63" i="1"/>
  <c r="AQ62" i="1"/>
  <c r="AH62" i="1"/>
  <c r="AQ61" i="1"/>
  <c r="AH61" i="1"/>
  <c r="AQ60" i="1"/>
  <c r="AH60" i="1"/>
  <c r="AQ59" i="1"/>
  <c r="AH59" i="1"/>
  <c r="AQ58" i="1"/>
  <c r="AH58" i="1"/>
  <c r="AQ57" i="1"/>
  <c r="AH57" i="1"/>
  <c r="AQ56" i="1"/>
  <c r="AH56" i="1"/>
  <c r="AQ55" i="1"/>
  <c r="AH55" i="1"/>
  <c r="AQ54" i="1"/>
  <c r="AH54" i="1"/>
  <c r="AQ53" i="1"/>
  <c r="AH53" i="1"/>
  <c r="AQ52" i="1"/>
  <c r="AH52" i="1"/>
  <c r="AQ51" i="1"/>
  <c r="AH51" i="1"/>
  <c r="AQ50" i="1"/>
  <c r="AH50" i="1"/>
  <c r="AQ49" i="1"/>
  <c r="AH49" i="1"/>
  <c r="AQ48" i="1"/>
  <c r="AH48" i="1"/>
  <c r="AQ47" i="1"/>
  <c r="AH47" i="1"/>
  <c r="AQ46" i="1"/>
  <c r="AH46" i="1"/>
  <c r="AQ45" i="1"/>
  <c r="AH45" i="1"/>
  <c r="AQ44" i="1"/>
  <c r="AH44" i="1"/>
  <c r="AQ43" i="1"/>
  <c r="AH43" i="1"/>
  <c r="AQ42" i="1"/>
  <c r="AH42" i="1"/>
  <c r="AQ41" i="1"/>
  <c r="AH41" i="1"/>
  <c r="AQ40" i="1"/>
  <c r="AH40" i="1"/>
  <c r="AQ39" i="1"/>
  <c r="AH39" i="1"/>
  <c r="AQ38" i="1"/>
  <c r="AH38" i="1"/>
  <c r="AQ37" i="1"/>
  <c r="AH37" i="1"/>
  <c r="AQ36" i="1"/>
  <c r="AH36" i="1"/>
  <c r="AQ35" i="1"/>
  <c r="AH35" i="1"/>
  <c r="AQ34" i="1"/>
  <c r="AH34" i="1"/>
  <c r="AQ33" i="1"/>
  <c r="AH33" i="1"/>
  <c r="AQ32" i="1"/>
  <c r="AH32" i="1"/>
  <c r="AQ31" i="1"/>
  <c r="AH31" i="1"/>
  <c r="AQ30" i="1"/>
  <c r="AH30" i="1"/>
  <c r="AQ29" i="1"/>
  <c r="AH29" i="1"/>
  <c r="AQ28" i="1"/>
  <c r="AH28" i="1"/>
  <c r="AQ27" i="1"/>
  <c r="AH27" i="1"/>
  <c r="AQ18" i="1"/>
  <c r="AH18" i="1"/>
  <c r="AQ17" i="1"/>
  <c r="AH17" i="1"/>
  <c r="AQ16" i="1"/>
  <c r="AH16" i="1"/>
  <c r="AQ15" i="1"/>
  <c r="AH15" i="1"/>
  <c r="AQ14" i="1"/>
  <c r="AH14" i="1"/>
  <c r="AQ13" i="1"/>
  <c r="AH13" i="1"/>
  <c r="AQ12" i="1"/>
  <c r="AH12" i="1"/>
  <c r="AQ11" i="1"/>
  <c r="AH11" i="1"/>
  <c r="AQ10" i="1"/>
  <c r="AH10" i="1"/>
  <c r="AQ9" i="1"/>
  <c r="AH9" i="1"/>
  <c r="AQ8" i="1"/>
  <c r="AH8" i="1"/>
  <c r="AQ7" i="1"/>
  <c r="AH7" i="1"/>
  <c r="AQ4" i="1"/>
  <c r="AH4" i="1"/>
  <c r="AQ3" i="1"/>
  <c r="AH3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18" i="1"/>
  <c r="N17" i="1"/>
  <c r="N16" i="1"/>
  <c r="N15" i="1"/>
  <c r="N14" i="1"/>
  <c r="N13" i="1"/>
  <c r="N12" i="1"/>
  <c r="N11" i="1"/>
  <c r="N10" i="1"/>
  <c r="N9" i="1"/>
  <c r="N8" i="1"/>
  <c r="N7" i="1"/>
  <c r="N4" i="1"/>
  <c r="N3" i="1"/>
  <c r="JJ124" i="1"/>
  <c r="JD124" i="1"/>
  <c r="IX124" i="1"/>
  <c r="IQ124" i="1"/>
  <c r="II124" i="1"/>
  <c r="IE124" i="1"/>
  <c r="HV124" i="1"/>
  <c r="HN124" i="1"/>
  <c r="GV124" i="1"/>
  <c r="GB124" i="1"/>
  <c r="FH124" i="1"/>
  <c r="EP124" i="1"/>
  <c r="CO124" i="1"/>
  <c r="A124" i="1"/>
  <c r="JJ123" i="1"/>
  <c r="JD123" i="1"/>
  <c r="IX123" i="1"/>
  <c r="IQ123" i="1"/>
  <c r="II123" i="1"/>
  <c r="IE123" i="1"/>
  <c r="HV123" i="1"/>
  <c r="HN123" i="1"/>
  <c r="GV123" i="1"/>
  <c r="GB123" i="1"/>
  <c r="FH123" i="1"/>
  <c r="EP123" i="1"/>
  <c r="CO123" i="1"/>
  <c r="A123" i="1"/>
  <c r="JJ122" i="1"/>
  <c r="JD122" i="1"/>
  <c r="IX122" i="1"/>
  <c r="IQ122" i="1"/>
  <c r="II122" i="1"/>
  <c r="IE122" i="1"/>
  <c r="HV122" i="1"/>
  <c r="HN122" i="1"/>
  <c r="GV122" i="1"/>
  <c r="GB122" i="1"/>
  <c r="FH122" i="1"/>
  <c r="EP122" i="1"/>
  <c r="CO122" i="1"/>
  <c r="A122" i="1"/>
  <c r="JJ121" i="1"/>
  <c r="JD121" i="1"/>
  <c r="IX121" i="1"/>
  <c r="IQ121" i="1"/>
  <c r="II121" i="1"/>
  <c r="IE121" i="1"/>
  <c r="HV121" i="1"/>
  <c r="HN121" i="1"/>
  <c r="GV121" i="1"/>
  <c r="GB121" i="1"/>
  <c r="FH121" i="1"/>
  <c r="EP121" i="1"/>
  <c r="CO121" i="1"/>
  <c r="BH121" i="1"/>
  <c r="A121" i="1"/>
  <c r="JJ120" i="1"/>
  <c r="JD120" i="1"/>
  <c r="IX120" i="1"/>
  <c r="IQ120" i="1"/>
  <c r="II120" i="1"/>
  <c r="IE120" i="1"/>
  <c r="HV120" i="1"/>
  <c r="HN120" i="1"/>
  <c r="GV120" i="1"/>
  <c r="GB120" i="1"/>
  <c r="FH120" i="1"/>
  <c r="EP120" i="1"/>
  <c r="CO120" i="1"/>
  <c r="BH120" i="1"/>
  <c r="A120" i="1"/>
  <c r="JJ119" i="1"/>
  <c r="JD119" i="1"/>
  <c r="IX119" i="1"/>
  <c r="IQ119" i="1"/>
  <c r="II119" i="1"/>
  <c r="IE119" i="1"/>
  <c r="HV119" i="1"/>
  <c r="HN119" i="1"/>
  <c r="GV119" i="1"/>
  <c r="GB119" i="1"/>
  <c r="FH119" i="1"/>
  <c r="EP119" i="1"/>
  <c r="CO119" i="1"/>
  <c r="BH119" i="1"/>
  <c r="A119" i="1"/>
  <c r="JJ118" i="1"/>
  <c r="JD118" i="1"/>
  <c r="IX118" i="1"/>
  <c r="IQ118" i="1"/>
  <c r="II118" i="1"/>
  <c r="IE118" i="1"/>
  <c r="HV118" i="1"/>
  <c r="HN118" i="1"/>
  <c r="GV118" i="1"/>
  <c r="GB118" i="1"/>
  <c r="FH118" i="1"/>
  <c r="EP118" i="1"/>
  <c r="CO118" i="1"/>
  <c r="BH118" i="1"/>
  <c r="A118" i="1"/>
  <c r="JJ117" i="1"/>
  <c r="JD117" i="1"/>
  <c r="IX117" i="1"/>
  <c r="IQ117" i="1"/>
  <c r="II117" i="1"/>
  <c r="IE117" i="1"/>
  <c r="HV117" i="1"/>
  <c r="HN117" i="1"/>
  <c r="GV117" i="1"/>
  <c r="GB117" i="1"/>
  <c r="FH117" i="1"/>
  <c r="EP117" i="1"/>
  <c r="CO117" i="1"/>
  <c r="BH117" i="1"/>
  <c r="A117" i="1"/>
  <c r="JJ116" i="1"/>
  <c r="JD116" i="1"/>
  <c r="IX116" i="1"/>
  <c r="IQ116" i="1"/>
  <c r="II116" i="1"/>
  <c r="IE116" i="1"/>
  <c r="HV116" i="1"/>
  <c r="HN116" i="1"/>
  <c r="GV116" i="1"/>
  <c r="GB116" i="1"/>
  <c r="FH116" i="1"/>
  <c r="EP116" i="1"/>
  <c r="CO116" i="1"/>
  <c r="BH116" i="1"/>
  <c r="A116" i="1"/>
  <c r="JJ115" i="1"/>
  <c r="JD115" i="1"/>
  <c r="IX115" i="1"/>
  <c r="IQ115" i="1"/>
  <c r="II115" i="1"/>
  <c r="IE115" i="1"/>
  <c r="HV115" i="1"/>
  <c r="HN115" i="1"/>
  <c r="GV115" i="1"/>
  <c r="GB115" i="1"/>
  <c r="FH115" i="1"/>
  <c r="EP115" i="1"/>
  <c r="CO115" i="1"/>
  <c r="BH115" i="1"/>
  <c r="A115" i="1"/>
  <c r="JJ114" i="1"/>
  <c r="JD114" i="1"/>
  <c r="IX114" i="1"/>
  <c r="IQ114" i="1"/>
  <c r="II114" i="1"/>
  <c r="IE114" i="1"/>
  <c r="HV114" i="1"/>
  <c r="HN114" i="1"/>
  <c r="GV114" i="1"/>
  <c r="GB114" i="1"/>
  <c r="FH114" i="1"/>
  <c r="EP114" i="1"/>
  <c r="CO114" i="1"/>
  <c r="BH114" i="1"/>
  <c r="A114" i="1"/>
  <c r="JJ113" i="1"/>
  <c r="JD113" i="1"/>
  <c r="IX113" i="1"/>
  <c r="IQ113" i="1"/>
  <c r="II113" i="1"/>
  <c r="IE113" i="1"/>
  <c r="HV113" i="1"/>
  <c r="HN113" i="1"/>
  <c r="GV113" i="1"/>
  <c r="GB113" i="1"/>
  <c r="FH113" i="1"/>
  <c r="EP113" i="1"/>
  <c r="CO113" i="1"/>
  <c r="BH113" i="1"/>
  <c r="A113" i="1"/>
  <c r="JJ112" i="1"/>
  <c r="JD112" i="1"/>
  <c r="IX112" i="1"/>
  <c r="IQ112" i="1"/>
  <c r="II112" i="1"/>
  <c r="IE112" i="1"/>
  <c r="HV112" i="1"/>
  <c r="HN112" i="1"/>
  <c r="GV112" i="1"/>
  <c r="GB112" i="1"/>
  <c r="FH112" i="1"/>
  <c r="EP112" i="1"/>
  <c r="CO112" i="1"/>
  <c r="BH112" i="1"/>
  <c r="A112" i="1"/>
  <c r="JJ111" i="1"/>
  <c r="JD111" i="1"/>
  <c r="IX111" i="1"/>
  <c r="IQ111" i="1"/>
  <c r="II111" i="1"/>
  <c r="IE111" i="1"/>
  <c r="HV111" i="1"/>
  <c r="HN111" i="1"/>
  <c r="GV111" i="1"/>
  <c r="GB111" i="1"/>
  <c r="FH111" i="1"/>
  <c r="EP111" i="1"/>
  <c r="CO111" i="1"/>
  <c r="BH111" i="1"/>
  <c r="A111" i="1"/>
  <c r="JJ110" i="1"/>
  <c r="JD110" i="1"/>
  <c r="IX110" i="1"/>
  <c r="IQ110" i="1"/>
  <c r="II110" i="1"/>
  <c r="IE110" i="1"/>
  <c r="HV110" i="1"/>
  <c r="HN110" i="1"/>
  <c r="GV110" i="1"/>
  <c r="GB110" i="1"/>
  <c r="FH110" i="1"/>
  <c r="EP110" i="1"/>
  <c r="CO110" i="1"/>
  <c r="BH110" i="1"/>
  <c r="A110" i="1"/>
  <c r="JJ109" i="1"/>
  <c r="JD109" i="1"/>
  <c r="IX109" i="1"/>
  <c r="IQ109" i="1"/>
  <c r="II109" i="1"/>
  <c r="IE109" i="1"/>
  <c r="HV109" i="1"/>
  <c r="HN109" i="1"/>
  <c r="GV109" i="1"/>
  <c r="GB109" i="1"/>
  <c r="FH109" i="1"/>
  <c r="EP109" i="1"/>
  <c r="CO109" i="1"/>
  <c r="BH109" i="1"/>
  <c r="A109" i="1"/>
  <c r="JJ108" i="1"/>
  <c r="JD108" i="1"/>
  <c r="IX108" i="1"/>
  <c r="IQ108" i="1"/>
  <c r="II108" i="1"/>
  <c r="IE108" i="1"/>
  <c r="HV108" i="1"/>
  <c r="HN108" i="1"/>
  <c r="GV108" i="1"/>
  <c r="GB108" i="1"/>
  <c r="FH108" i="1"/>
  <c r="EP108" i="1"/>
  <c r="CO108" i="1"/>
  <c r="BH108" i="1"/>
  <c r="A108" i="1"/>
  <c r="JJ107" i="1"/>
  <c r="JD107" i="1"/>
  <c r="IX107" i="1"/>
  <c r="IQ107" i="1"/>
  <c r="II107" i="1"/>
  <c r="IE107" i="1"/>
  <c r="HV107" i="1"/>
  <c r="HN107" i="1"/>
  <c r="GV107" i="1"/>
  <c r="GB107" i="1"/>
  <c r="FH107" i="1"/>
  <c r="EP107" i="1"/>
  <c r="CO107" i="1"/>
  <c r="BH107" i="1"/>
  <c r="A107" i="1"/>
  <c r="JJ106" i="1"/>
  <c r="JD106" i="1"/>
  <c r="IX106" i="1"/>
  <c r="IQ106" i="1"/>
  <c r="II106" i="1"/>
  <c r="IE106" i="1"/>
  <c r="HV106" i="1"/>
  <c r="HN106" i="1"/>
  <c r="GV106" i="1"/>
  <c r="GB106" i="1"/>
  <c r="FH106" i="1"/>
  <c r="EP106" i="1"/>
  <c r="CO106" i="1"/>
  <c r="BH106" i="1"/>
  <c r="A106" i="1"/>
  <c r="JJ105" i="1"/>
  <c r="JD105" i="1"/>
  <c r="IX105" i="1"/>
  <c r="IQ105" i="1"/>
  <c r="II105" i="1"/>
  <c r="IE105" i="1"/>
  <c r="HV105" i="1"/>
  <c r="HN105" i="1"/>
  <c r="GV105" i="1"/>
  <c r="GB105" i="1"/>
  <c r="FH105" i="1"/>
  <c r="EP105" i="1"/>
  <c r="CO105" i="1"/>
  <c r="BH105" i="1"/>
  <c r="A105" i="1"/>
  <c r="JJ104" i="1"/>
  <c r="JD104" i="1"/>
  <c r="IX104" i="1"/>
  <c r="IQ104" i="1"/>
  <c r="II104" i="1"/>
  <c r="IE104" i="1"/>
  <c r="HV104" i="1"/>
  <c r="HN104" i="1"/>
  <c r="GV104" i="1"/>
  <c r="GB104" i="1"/>
  <c r="FH104" i="1"/>
  <c r="EP104" i="1"/>
  <c r="CO104" i="1"/>
  <c r="BH104" i="1"/>
  <c r="A104" i="1"/>
  <c r="JJ103" i="1"/>
  <c r="JD103" i="1"/>
  <c r="IX103" i="1"/>
  <c r="IQ103" i="1"/>
  <c r="II103" i="1"/>
  <c r="IE103" i="1"/>
  <c r="HV103" i="1"/>
  <c r="HN103" i="1"/>
  <c r="GV103" i="1"/>
  <c r="GB103" i="1"/>
  <c r="FH103" i="1"/>
  <c r="EP103" i="1"/>
  <c r="CO103" i="1"/>
  <c r="BH103" i="1"/>
  <c r="A103" i="1"/>
  <c r="JJ102" i="1"/>
  <c r="JD102" i="1"/>
  <c r="IX102" i="1"/>
  <c r="IQ102" i="1"/>
  <c r="II102" i="1"/>
  <c r="IE102" i="1"/>
  <c r="HV102" i="1"/>
  <c r="HN102" i="1"/>
  <c r="GV102" i="1"/>
  <c r="GB102" i="1"/>
  <c r="FH102" i="1"/>
  <c r="EP102" i="1"/>
  <c r="CO102" i="1"/>
  <c r="BH102" i="1"/>
  <c r="A102" i="1"/>
  <c r="JJ101" i="1"/>
  <c r="JD101" i="1"/>
  <c r="IX101" i="1"/>
  <c r="IQ101" i="1"/>
  <c r="II101" i="1"/>
  <c r="IE101" i="1"/>
  <c r="HV101" i="1"/>
  <c r="HN101" i="1"/>
  <c r="GV101" i="1"/>
  <c r="GB101" i="1"/>
  <c r="FH101" i="1"/>
  <c r="EP101" i="1"/>
  <c r="CO101" i="1"/>
  <c r="BH101" i="1"/>
  <c r="A101" i="1"/>
  <c r="JJ100" i="1"/>
  <c r="JD100" i="1"/>
  <c r="IX100" i="1"/>
  <c r="IQ100" i="1"/>
  <c r="II100" i="1"/>
  <c r="IE100" i="1"/>
  <c r="HV100" i="1"/>
  <c r="HN100" i="1"/>
  <c r="GV100" i="1"/>
  <c r="GB100" i="1"/>
  <c r="FH100" i="1"/>
  <c r="EP100" i="1"/>
  <c r="CO100" i="1"/>
  <c r="BH100" i="1"/>
  <c r="A100" i="1"/>
  <c r="JJ99" i="1"/>
  <c r="JD99" i="1"/>
  <c r="IX99" i="1"/>
  <c r="IQ99" i="1"/>
  <c r="II99" i="1"/>
  <c r="IE99" i="1"/>
  <c r="HV99" i="1"/>
  <c r="HN99" i="1"/>
  <c r="GV99" i="1"/>
  <c r="GB99" i="1"/>
  <c r="FH99" i="1"/>
  <c r="EP99" i="1"/>
  <c r="CO99" i="1"/>
  <c r="BH99" i="1"/>
  <c r="A99" i="1"/>
  <c r="JJ98" i="1"/>
  <c r="JD98" i="1"/>
  <c r="IX98" i="1"/>
  <c r="IQ98" i="1"/>
  <c r="II98" i="1"/>
  <c r="IE98" i="1"/>
  <c r="HV98" i="1"/>
  <c r="HN98" i="1"/>
  <c r="GV98" i="1"/>
  <c r="GB98" i="1"/>
  <c r="FH98" i="1"/>
  <c r="EP98" i="1"/>
  <c r="CO98" i="1"/>
  <c r="BH98" i="1"/>
  <c r="A98" i="1"/>
  <c r="JJ97" i="1"/>
  <c r="JD97" i="1"/>
  <c r="IX97" i="1"/>
  <c r="IQ97" i="1"/>
  <c r="II97" i="1"/>
  <c r="IE97" i="1"/>
  <c r="HV97" i="1"/>
  <c r="HN97" i="1"/>
  <c r="GV97" i="1"/>
  <c r="GB97" i="1"/>
  <c r="FH97" i="1"/>
  <c r="EP97" i="1"/>
  <c r="CO97" i="1"/>
  <c r="BH97" i="1"/>
  <c r="A97" i="1"/>
  <c r="JJ96" i="1"/>
  <c r="JD96" i="1"/>
  <c r="IX96" i="1"/>
  <c r="IQ96" i="1"/>
  <c r="II96" i="1"/>
  <c r="IE96" i="1"/>
  <c r="HV96" i="1"/>
  <c r="HN96" i="1"/>
  <c r="GV96" i="1"/>
  <c r="GB96" i="1"/>
  <c r="FH96" i="1"/>
  <c r="EP96" i="1"/>
  <c r="CO96" i="1"/>
  <c r="BH96" i="1"/>
  <c r="A96" i="1"/>
  <c r="JJ95" i="1"/>
  <c r="JD95" i="1"/>
  <c r="IX95" i="1"/>
  <c r="IQ95" i="1"/>
  <c r="II95" i="1"/>
  <c r="IE95" i="1"/>
  <c r="HV95" i="1"/>
  <c r="HN95" i="1"/>
  <c r="GV95" i="1"/>
  <c r="GB95" i="1"/>
  <c r="FH95" i="1"/>
  <c r="EP95" i="1"/>
  <c r="CO95" i="1"/>
  <c r="BH95" i="1"/>
  <c r="A95" i="1"/>
  <c r="JJ94" i="1"/>
  <c r="JD94" i="1"/>
  <c r="IX94" i="1"/>
  <c r="IQ94" i="1"/>
  <c r="II94" i="1"/>
  <c r="IE94" i="1"/>
  <c r="HV94" i="1"/>
  <c r="HN94" i="1"/>
  <c r="GV94" i="1"/>
  <c r="GB94" i="1"/>
  <c r="FH94" i="1"/>
  <c r="EP94" i="1"/>
  <c r="CO94" i="1"/>
  <c r="BH94" i="1"/>
  <c r="A94" i="1"/>
  <c r="JJ93" i="1"/>
  <c r="JD93" i="1"/>
  <c r="IX93" i="1"/>
  <c r="IQ93" i="1"/>
  <c r="II93" i="1"/>
  <c r="IE93" i="1"/>
  <c r="HV93" i="1"/>
  <c r="HN93" i="1"/>
  <c r="GV93" i="1"/>
  <c r="GB93" i="1"/>
  <c r="FH93" i="1"/>
  <c r="EP93" i="1"/>
  <c r="CO93" i="1"/>
  <c r="BH93" i="1"/>
  <c r="A93" i="1"/>
  <c r="JJ92" i="1"/>
  <c r="JD92" i="1"/>
  <c r="IX92" i="1"/>
  <c r="IQ92" i="1"/>
  <c r="II92" i="1"/>
  <c r="IE92" i="1"/>
  <c r="HV92" i="1"/>
  <c r="HN92" i="1"/>
  <c r="GV92" i="1"/>
  <c r="GB92" i="1"/>
  <c r="FH92" i="1"/>
  <c r="EP92" i="1"/>
  <c r="CO92" i="1"/>
  <c r="BH92" i="1"/>
  <c r="A92" i="1"/>
  <c r="JJ91" i="1"/>
  <c r="JD91" i="1"/>
  <c r="IX91" i="1"/>
  <c r="IQ91" i="1"/>
  <c r="II91" i="1"/>
  <c r="IE91" i="1"/>
  <c r="HV91" i="1"/>
  <c r="HN91" i="1"/>
  <c r="GV91" i="1"/>
  <c r="GB91" i="1"/>
  <c r="FH91" i="1"/>
  <c r="EP91" i="1"/>
  <c r="CO91" i="1"/>
  <c r="BH91" i="1"/>
  <c r="A91" i="1"/>
  <c r="JJ90" i="1"/>
  <c r="JD90" i="1"/>
  <c r="IX90" i="1"/>
  <c r="IQ90" i="1"/>
  <c r="II90" i="1"/>
  <c r="IE90" i="1"/>
  <c r="HV90" i="1"/>
  <c r="HN90" i="1"/>
  <c r="GV90" i="1"/>
  <c r="GB90" i="1"/>
  <c r="FH90" i="1"/>
  <c r="EP90" i="1"/>
  <c r="CO90" i="1"/>
  <c r="BH90" i="1"/>
  <c r="A90" i="1"/>
  <c r="JJ89" i="1"/>
  <c r="JD89" i="1"/>
  <c r="IX89" i="1"/>
  <c r="IQ89" i="1"/>
  <c r="II89" i="1"/>
  <c r="IE89" i="1"/>
  <c r="HV89" i="1"/>
  <c r="HN89" i="1"/>
  <c r="GV89" i="1"/>
  <c r="GB89" i="1"/>
  <c r="FH89" i="1"/>
  <c r="EP89" i="1"/>
  <c r="CO89" i="1"/>
  <c r="BH89" i="1"/>
  <c r="A89" i="1"/>
  <c r="JJ88" i="1"/>
  <c r="JD88" i="1"/>
  <c r="IX88" i="1"/>
  <c r="IQ88" i="1"/>
  <c r="II88" i="1"/>
  <c r="IE88" i="1"/>
  <c r="HV88" i="1"/>
  <c r="HN88" i="1"/>
  <c r="GV88" i="1"/>
  <c r="GB88" i="1"/>
  <c r="FH88" i="1"/>
  <c r="EP88" i="1"/>
  <c r="CO88" i="1"/>
  <c r="BH88" i="1"/>
  <c r="A88" i="1"/>
  <c r="JJ87" i="1"/>
  <c r="JD87" i="1"/>
  <c r="IX87" i="1"/>
  <c r="IQ87" i="1"/>
  <c r="II87" i="1"/>
  <c r="IE87" i="1"/>
  <c r="HV87" i="1"/>
  <c r="HN87" i="1"/>
  <c r="GV87" i="1"/>
  <c r="GB87" i="1"/>
  <c r="FH87" i="1"/>
  <c r="EP87" i="1"/>
  <c r="CO87" i="1"/>
  <c r="BH87" i="1"/>
  <c r="A87" i="1"/>
  <c r="JJ86" i="1"/>
  <c r="JD86" i="1"/>
  <c r="IX86" i="1"/>
  <c r="IQ86" i="1"/>
  <c r="II86" i="1"/>
  <c r="IE86" i="1"/>
  <c r="HV86" i="1"/>
  <c r="HN86" i="1"/>
  <c r="GV86" i="1"/>
  <c r="GB86" i="1"/>
  <c r="FH86" i="1"/>
  <c r="EP86" i="1"/>
  <c r="CO86" i="1"/>
  <c r="BH86" i="1"/>
  <c r="A86" i="1"/>
  <c r="JJ85" i="1"/>
  <c r="JD85" i="1"/>
  <c r="IX85" i="1"/>
  <c r="IQ85" i="1"/>
  <c r="II85" i="1"/>
  <c r="IE85" i="1"/>
  <c r="HV85" i="1"/>
  <c r="HN85" i="1"/>
  <c r="GV85" i="1"/>
  <c r="GB85" i="1"/>
  <c r="FH85" i="1"/>
  <c r="EP85" i="1"/>
  <c r="CO85" i="1"/>
  <c r="BH85" i="1"/>
  <c r="A85" i="1"/>
  <c r="JJ84" i="1"/>
  <c r="JD84" i="1"/>
  <c r="IX84" i="1"/>
  <c r="IQ84" i="1"/>
  <c r="II84" i="1"/>
  <c r="IE84" i="1"/>
  <c r="HV84" i="1"/>
  <c r="HN84" i="1"/>
  <c r="GV84" i="1"/>
  <c r="GB84" i="1"/>
  <c r="FH84" i="1"/>
  <c r="EP84" i="1"/>
  <c r="CO84" i="1"/>
  <c r="BH84" i="1"/>
  <c r="A84" i="1"/>
  <c r="JJ83" i="1"/>
  <c r="JD83" i="1"/>
  <c r="IX83" i="1"/>
  <c r="IQ83" i="1"/>
  <c r="II83" i="1"/>
  <c r="IE83" i="1"/>
  <c r="HV83" i="1"/>
  <c r="HN83" i="1"/>
  <c r="GV83" i="1"/>
  <c r="GB83" i="1"/>
  <c r="FH83" i="1"/>
  <c r="EP83" i="1"/>
  <c r="CO83" i="1"/>
  <c r="BH83" i="1"/>
  <c r="A83" i="1"/>
  <c r="JJ82" i="1"/>
  <c r="JD82" i="1"/>
  <c r="IX82" i="1"/>
  <c r="IQ82" i="1"/>
  <c r="II82" i="1"/>
  <c r="IE82" i="1"/>
  <c r="HV82" i="1"/>
  <c r="HN82" i="1"/>
  <c r="GV82" i="1"/>
  <c r="GB82" i="1"/>
  <c r="FH82" i="1"/>
  <c r="EP82" i="1"/>
  <c r="CO82" i="1"/>
  <c r="BH82" i="1"/>
  <c r="A82" i="1"/>
  <c r="JJ81" i="1"/>
  <c r="JD81" i="1"/>
  <c r="IX81" i="1"/>
  <c r="IQ81" i="1"/>
  <c r="II81" i="1"/>
  <c r="IE81" i="1"/>
  <c r="HV81" i="1"/>
  <c r="HN81" i="1"/>
  <c r="GV81" i="1"/>
  <c r="GB81" i="1"/>
  <c r="FH81" i="1"/>
  <c r="EP81" i="1"/>
  <c r="CO81" i="1"/>
  <c r="BH81" i="1"/>
  <c r="A81" i="1"/>
  <c r="JJ80" i="1"/>
  <c r="JD80" i="1"/>
  <c r="IX80" i="1"/>
  <c r="IQ80" i="1"/>
  <c r="II80" i="1"/>
  <c r="IE80" i="1"/>
  <c r="HV80" i="1"/>
  <c r="HN80" i="1"/>
  <c r="GV80" i="1"/>
  <c r="GB80" i="1"/>
  <c r="FH80" i="1"/>
  <c r="EP80" i="1"/>
  <c r="CO80" i="1"/>
  <c r="BH80" i="1"/>
  <c r="A80" i="1"/>
  <c r="JJ79" i="1"/>
  <c r="JD79" i="1"/>
  <c r="IX79" i="1"/>
  <c r="IQ79" i="1"/>
  <c r="II79" i="1"/>
  <c r="IE79" i="1"/>
  <c r="HV79" i="1"/>
  <c r="HN79" i="1"/>
  <c r="GV79" i="1"/>
  <c r="GB79" i="1"/>
  <c r="FH79" i="1"/>
  <c r="EP79" i="1"/>
  <c r="CO79" i="1"/>
  <c r="BH79" i="1"/>
  <c r="A79" i="1"/>
  <c r="JJ78" i="1"/>
  <c r="JD78" i="1"/>
  <c r="IX78" i="1"/>
  <c r="IQ78" i="1"/>
  <c r="II78" i="1"/>
  <c r="IE78" i="1"/>
  <c r="HV78" i="1"/>
  <c r="HN78" i="1"/>
  <c r="GV78" i="1"/>
  <c r="GB78" i="1"/>
  <c r="FH78" i="1"/>
  <c r="EP78" i="1"/>
  <c r="CO78" i="1"/>
  <c r="BH78" i="1"/>
  <c r="A78" i="1"/>
  <c r="JJ77" i="1"/>
  <c r="JD77" i="1"/>
  <c r="IX77" i="1"/>
  <c r="IQ77" i="1"/>
  <c r="II77" i="1"/>
  <c r="IE77" i="1"/>
  <c r="HV77" i="1"/>
  <c r="HN77" i="1"/>
  <c r="GV77" i="1"/>
  <c r="GB77" i="1"/>
  <c r="FH77" i="1"/>
  <c r="EP77" i="1"/>
  <c r="CO77" i="1"/>
  <c r="BH77" i="1"/>
  <c r="A77" i="1"/>
  <c r="JJ76" i="1"/>
  <c r="JD76" i="1"/>
  <c r="IX76" i="1"/>
  <c r="IQ76" i="1"/>
  <c r="II76" i="1"/>
  <c r="IE76" i="1"/>
  <c r="HV76" i="1"/>
  <c r="HN76" i="1"/>
  <c r="GV76" i="1"/>
  <c r="GB76" i="1"/>
  <c r="FH76" i="1"/>
  <c r="EP76" i="1"/>
  <c r="CO76" i="1"/>
  <c r="BH76" i="1"/>
  <c r="A76" i="1"/>
  <c r="JJ75" i="1"/>
  <c r="JD75" i="1"/>
  <c r="IX75" i="1"/>
  <c r="IQ75" i="1"/>
  <c r="II75" i="1"/>
  <c r="IE75" i="1"/>
  <c r="HV75" i="1"/>
  <c r="HN75" i="1"/>
  <c r="GV75" i="1"/>
  <c r="GB75" i="1"/>
  <c r="FH75" i="1"/>
  <c r="EP75" i="1"/>
  <c r="CO75" i="1"/>
  <c r="BH75" i="1"/>
  <c r="A75" i="1"/>
  <c r="JJ74" i="1"/>
  <c r="JD74" i="1"/>
  <c r="IX74" i="1"/>
  <c r="IQ74" i="1"/>
  <c r="II74" i="1"/>
  <c r="IE74" i="1"/>
  <c r="HV74" i="1"/>
  <c r="HN74" i="1"/>
  <c r="GV74" i="1"/>
  <c r="GB74" i="1"/>
  <c r="FH74" i="1"/>
  <c r="EP74" i="1"/>
  <c r="CO74" i="1"/>
  <c r="BH74" i="1"/>
  <c r="A74" i="1"/>
  <c r="JJ73" i="1"/>
  <c r="JD73" i="1"/>
  <c r="IX73" i="1"/>
  <c r="IQ73" i="1"/>
  <c r="II73" i="1"/>
  <c r="IE73" i="1"/>
  <c r="HV73" i="1"/>
  <c r="HN73" i="1"/>
  <c r="GV73" i="1"/>
  <c r="GB73" i="1"/>
  <c r="FH73" i="1"/>
  <c r="EP73" i="1"/>
  <c r="CO73" i="1"/>
  <c r="BH73" i="1"/>
  <c r="A73" i="1"/>
  <c r="JJ72" i="1"/>
  <c r="JD72" i="1"/>
  <c r="IX72" i="1"/>
  <c r="IQ72" i="1"/>
  <c r="II72" i="1"/>
  <c r="IE72" i="1"/>
  <c r="HV72" i="1"/>
  <c r="HN72" i="1"/>
  <c r="GV72" i="1"/>
  <c r="GB72" i="1"/>
  <c r="FH72" i="1"/>
  <c r="EP72" i="1"/>
  <c r="CO72" i="1"/>
  <c r="BH72" i="1"/>
  <c r="A72" i="1"/>
  <c r="JJ71" i="1"/>
  <c r="JD71" i="1"/>
  <c r="IX71" i="1"/>
  <c r="IQ71" i="1"/>
  <c r="II71" i="1"/>
  <c r="IE71" i="1"/>
  <c r="HV71" i="1"/>
  <c r="HN71" i="1"/>
  <c r="GV71" i="1"/>
  <c r="GB71" i="1"/>
  <c r="FH71" i="1"/>
  <c r="EP71" i="1"/>
  <c r="CO71" i="1"/>
  <c r="BH71" i="1"/>
  <c r="A71" i="1"/>
  <c r="JJ70" i="1"/>
  <c r="JD70" i="1"/>
  <c r="IX70" i="1"/>
  <c r="IQ70" i="1"/>
  <c r="II70" i="1"/>
  <c r="IE70" i="1"/>
  <c r="HV70" i="1"/>
  <c r="HN70" i="1"/>
  <c r="GV70" i="1"/>
  <c r="GB70" i="1"/>
  <c r="FH70" i="1"/>
  <c r="EP70" i="1"/>
  <c r="CO70" i="1"/>
  <c r="BH70" i="1"/>
  <c r="A70" i="1"/>
  <c r="JJ69" i="1"/>
  <c r="JD69" i="1"/>
  <c r="IX69" i="1"/>
  <c r="IQ69" i="1"/>
  <c r="II69" i="1"/>
  <c r="IE69" i="1"/>
  <c r="HV69" i="1"/>
  <c r="HN69" i="1"/>
  <c r="GV69" i="1"/>
  <c r="GB69" i="1"/>
  <c r="FH69" i="1"/>
  <c r="EP69" i="1"/>
  <c r="CO69" i="1"/>
  <c r="BH69" i="1"/>
  <c r="A69" i="1"/>
  <c r="JJ68" i="1"/>
  <c r="JD68" i="1"/>
  <c r="IX68" i="1"/>
  <c r="IQ68" i="1"/>
  <c r="II68" i="1"/>
  <c r="IE68" i="1"/>
  <c r="HV68" i="1"/>
  <c r="HN68" i="1"/>
  <c r="GV68" i="1"/>
  <c r="GB68" i="1"/>
  <c r="FH68" i="1"/>
  <c r="EP68" i="1"/>
  <c r="CO68" i="1"/>
  <c r="BH68" i="1"/>
  <c r="A68" i="1"/>
  <c r="JJ67" i="1"/>
  <c r="JD67" i="1"/>
  <c r="IX67" i="1"/>
  <c r="IQ67" i="1"/>
  <c r="II67" i="1"/>
  <c r="IE67" i="1"/>
  <c r="HV67" i="1"/>
  <c r="HN67" i="1"/>
  <c r="GV67" i="1"/>
  <c r="GB67" i="1"/>
  <c r="FH67" i="1"/>
  <c r="EP67" i="1"/>
  <c r="CO67" i="1"/>
  <c r="BH67" i="1"/>
  <c r="A67" i="1"/>
  <c r="JJ66" i="1"/>
  <c r="JD66" i="1"/>
  <c r="IX66" i="1"/>
  <c r="IQ66" i="1"/>
  <c r="II66" i="1"/>
  <c r="IE66" i="1"/>
  <c r="HV66" i="1"/>
  <c r="HN66" i="1"/>
  <c r="GV66" i="1"/>
  <c r="GB66" i="1"/>
  <c r="FH66" i="1"/>
  <c r="EP66" i="1"/>
  <c r="CO66" i="1"/>
  <c r="BH66" i="1"/>
  <c r="A66" i="1"/>
  <c r="JJ65" i="1"/>
  <c r="JD65" i="1"/>
  <c r="IX65" i="1"/>
  <c r="IQ65" i="1"/>
  <c r="II65" i="1"/>
  <c r="IE65" i="1"/>
  <c r="HV65" i="1"/>
  <c r="HN65" i="1"/>
  <c r="GV65" i="1"/>
  <c r="GB65" i="1"/>
  <c r="FH65" i="1"/>
  <c r="EP65" i="1"/>
  <c r="CO65" i="1"/>
  <c r="BH65" i="1"/>
  <c r="A65" i="1"/>
  <c r="JJ64" i="1"/>
  <c r="JD64" i="1"/>
  <c r="IX64" i="1"/>
  <c r="IQ64" i="1"/>
  <c r="II64" i="1"/>
  <c r="IE64" i="1"/>
  <c r="HV64" i="1"/>
  <c r="HN64" i="1"/>
  <c r="GV64" i="1"/>
  <c r="GB64" i="1"/>
  <c r="FH64" i="1"/>
  <c r="EP64" i="1"/>
  <c r="CO64" i="1"/>
  <c r="BH64" i="1"/>
  <c r="A64" i="1"/>
  <c r="JJ63" i="1"/>
  <c r="JD63" i="1"/>
  <c r="IX63" i="1"/>
  <c r="IQ63" i="1"/>
  <c r="II63" i="1"/>
  <c r="IE63" i="1"/>
  <c r="HV63" i="1"/>
  <c r="HN63" i="1"/>
  <c r="GV63" i="1"/>
  <c r="GB63" i="1"/>
  <c r="FH63" i="1"/>
  <c r="EP63" i="1"/>
  <c r="CO63" i="1"/>
  <c r="BH63" i="1"/>
  <c r="A63" i="1"/>
  <c r="JJ62" i="1"/>
  <c r="JD62" i="1"/>
  <c r="IX62" i="1"/>
  <c r="IQ62" i="1"/>
  <c r="II62" i="1"/>
  <c r="IE62" i="1"/>
  <c r="HV62" i="1"/>
  <c r="HN62" i="1"/>
  <c r="GV62" i="1"/>
  <c r="GB62" i="1"/>
  <c r="FH62" i="1"/>
  <c r="EP62" i="1"/>
  <c r="CO62" i="1"/>
  <c r="BH62" i="1"/>
  <c r="A62" i="1"/>
  <c r="JJ61" i="1"/>
  <c r="JD61" i="1"/>
  <c r="IX61" i="1"/>
  <c r="IQ61" i="1"/>
  <c r="II61" i="1"/>
  <c r="IE61" i="1"/>
  <c r="HV61" i="1"/>
  <c r="HN61" i="1"/>
  <c r="GV61" i="1"/>
  <c r="GB61" i="1"/>
  <c r="FH61" i="1"/>
  <c r="EP61" i="1"/>
  <c r="CO61" i="1"/>
  <c r="BH61" i="1"/>
  <c r="A61" i="1"/>
  <c r="JJ60" i="1"/>
  <c r="JD60" i="1"/>
  <c r="IX60" i="1"/>
  <c r="IQ60" i="1"/>
  <c r="II60" i="1"/>
  <c r="IE60" i="1"/>
  <c r="HV60" i="1"/>
  <c r="HN60" i="1"/>
  <c r="GV60" i="1"/>
  <c r="GB60" i="1"/>
  <c r="FH60" i="1"/>
  <c r="EP60" i="1"/>
  <c r="CO60" i="1"/>
  <c r="BH60" i="1"/>
  <c r="A60" i="1"/>
  <c r="JJ59" i="1"/>
  <c r="JD59" i="1"/>
  <c r="IX59" i="1"/>
  <c r="IQ59" i="1"/>
  <c r="II59" i="1"/>
  <c r="IE59" i="1"/>
  <c r="HV59" i="1"/>
  <c r="HN59" i="1"/>
  <c r="GV59" i="1"/>
  <c r="GB59" i="1"/>
  <c r="FH59" i="1"/>
  <c r="EP59" i="1"/>
  <c r="CO59" i="1"/>
  <c r="BH59" i="1"/>
  <c r="A59" i="1"/>
  <c r="JJ58" i="1"/>
  <c r="JD58" i="1"/>
  <c r="IX58" i="1"/>
  <c r="IQ58" i="1"/>
  <c r="II58" i="1"/>
  <c r="IE58" i="1"/>
  <c r="HV58" i="1"/>
  <c r="HN58" i="1"/>
  <c r="GV58" i="1"/>
  <c r="GB58" i="1"/>
  <c r="FH58" i="1"/>
  <c r="EP58" i="1"/>
  <c r="CO58" i="1"/>
  <c r="BH58" i="1"/>
  <c r="A58" i="1"/>
  <c r="JJ57" i="1"/>
  <c r="JD57" i="1"/>
  <c r="IX57" i="1"/>
  <c r="IQ57" i="1"/>
  <c r="II57" i="1"/>
  <c r="IE57" i="1"/>
  <c r="HV57" i="1"/>
  <c r="HN57" i="1"/>
  <c r="GV57" i="1"/>
  <c r="GB57" i="1"/>
  <c r="FH57" i="1"/>
  <c r="EP57" i="1"/>
  <c r="CO57" i="1"/>
  <c r="BH57" i="1"/>
  <c r="A57" i="1"/>
  <c r="JJ56" i="1"/>
  <c r="JD56" i="1"/>
  <c r="IX56" i="1"/>
  <c r="IQ56" i="1"/>
  <c r="II56" i="1"/>
  <c r="IE56" i="1"/>
  <c r="HV56" i="1"/>
  <c r="HN56" i="1"/>
  <c r="GV56" i="1"/>
  <c r="GB56" i="1"/>
  <c r="FH56" i="1"/>
  <c r="EP56" i="1"/>
  <c r="CO56" i="1"/>
  <c r="BH56" i="1"/>
  <c r="A56" i="1"/>
  <c r="JJ55" i="1"/>
  <c r="JD55" i="1"/>
  <c r="IX55" i="1"/>
  <c r="IQ55" i="1"/>
  <c r="II55" i="1"/>
  <c r="IE55" i="1"/>
  <c r="HV55" i="1"/>
  <c r="HN55" i="1"/>
  <c r="GV55" i="1"/>
  <c r="GL55" i="1"/>
  <c r="GB55" i="1"/>
  <c r="FH55" i="1"/>
  <c r="EP55" i="1"/>
  <c r="CO55" i="1"/>
  <c r="BH55" i="1"/>
  <c r="A55" i="1"/>
  <c r="JJ54" i="1"/>
  <c r="JD54" i="1"/>
  <c r="IX54" i="1"/>
  <c r="IQ54" i="1"/>
  <c r="II54" i="1"/>
  <c r="IE54" i="1"/>
  <c r="HV54" i="1"/>
  <c r="HN54" i="1"/>
  <c r="GV54" i="1"/>
  <c r="GL54" i="1"/>
  <c r="GB54" i="1"/>
  <c r="FH54" i="1"/>
  <c r="EP54" i="1"/>
  <c r="CO54" i="1"/>
  <c r="BH54" i="1"/>
  <c r="A54" i="1"/>
  <c r="JJ53" i="1"/>
  <c r="JD53" i="1"/>
  <c r="IX53" i="1"/>
  <c r="IQ53" i="1"/>
  <c r="II53" i="1"/>
  <c r="IE53" i="1"/>
  <c r="HV53" i="1"/>
  <c r="HN53" i="1"/>
  <c r="GV53" i="1"/>
  <c r="GL53" i="1"/>
  <c r="GB53" i="1"/>
  <c r="FH53" i="1"/>
  <c r="EP53" i="1"/>
  <c r="CO53" i="1"/>
  <c r="BH53" i="1"/>
  <c r="A53" i="1"/>
  <c r="JJ52" i="1"/>
  <c r="JD52" i="1"/>
  <c r="IX52" i="1"/>
  <c r="IQ52" i="1"/>
  <c r="II52" i="1"/>
  <c r="IE52" i="1"/>
  <c r="HV52" i="1"/>
  <c r="HN52" i="1"/>
  <c r="GV52" i="1"/>
  <c r="GL52" i="1"/>
  <c r="GB52" i="1"/>
  <c r="FH52" i="1"/>
  <c r="EP52" i="1"/>
  <c r="CO52" i="1"/>
  <c r="BH52" i="1"/>
  <c r="A52" i="1"/>
  <c r="JJ51" i="1"/>
  <c r="JD51" i="1"/>
  <c r="IX51" i="1"/>
  <c r="IQ51" i="1"/>
  <c r="II51" i="1"/>
  <c r="IE51" i="1"/>
  <c r="HV51" i="1"/>
  <c r="HN51" i="1"/>
  <c r="GV51" i="1"/>
  <c r="GL51" i="1"/>
  <c r="GB51" i="1"/>
  <c r="FH51" i="1"/>
  <c r="EP51" i="1"/>
  <c r="CO51" i="1"/>
  <c r="BH51" i="1"/>
  <c r="A51" i="1"/>
  <c r="JJ50" i="1"/>
  <c r="JD50" i="1"/>
  <c r="IX50" i="1"/>
  <c r="IQ50" i="1"/>
  <c r="II50" i="1"/>
  <c r="IE50" i="1"/>
  <c r="HV50" i="1"/>
  <c r="HN50" i="1"/>
  <c r="GV50" i="1"/>
  <c r="GL50" i="1"/>
  <c r="GB50" i="1"/>
  <c r="FH50" i="1"/>
  <c r="EP50" i="1"/>
  <c r="CO50" i="1"/>
  <c r="BH50" i="1"/>
  <c r="A50" i="1"/>
  <c r="JJ49" i="1"/>
  <c r="JD49" i="1"/>
  <c r="IX49" i="1"/>
  <c r="IQ49" i="1"/>
  <c r="II49" i="1"/>
  <c r="IE49" i="1"/>
  <c r="HV49" i="1"/>
  <c r="HN49" i="1"/>
  <c r="GV49" i="1"/>
  <c r="GL49" i="1"/>
  <c r="GB49" i="1"/>
  <c r="FH49" i="1"/>
  <c r="EP49" i="1"/>
  <c r="CO49" i="1"/>
  <c r="BH49" i="1"/>
  <c r="A49" i="1"/>
  <c r="JJ48" i="1"/>
  <c r="JD48" i="1"/>
  <c r="IX48" i="1"/>
  <c r="IQ48" i="1"/>
  <c r="II48" i="1"/>
  <c r="IE48" i="1"/>
  <c r="HV48" i="1"/>
  <c r="HN48" i="1"/>
  <c r="GV48" i="1"/>
  <c r="GL48" i="1"/>
  <c r="GB48" i="1"/>
  <c r="FH48" i="1"/>
  <c r="EP48" i="1"/>
  <c r="CO48" i="1"/>
  <c r="BH48" i="1"/>
  <c r="A48" i="1"/>
  <c r="JJ47" i="1"/>
  <c r="JD47" i="1"/>
  <c r="IX47" i="1"/>
  <c r="IQ47" i="1"/>
  <c r="II47" i="1"/>
  <c r="IE47" i="1"/>
  <c r="HV47" i="1"/>
  <c r="HN47" i="1"/>
  <c r="GV47" i="1"/>
  <c r="GL47" i="1"/>
  <c r="GB47" i="1"/>
  <c r="FH47" i="1"/>
  <c r="EP47" i="1"/>
  <c r="CO47" i="1"/>
  <c r="BH47" i="1"/>
  <c r="A47" i="1"/>
  <c r="JJ46" i="1"/>
  <c r="JD46" i="1"/>
  <c r="IX46" i="1"/>
  <c r="IQ46" i="1"/>
  <c r="II46" i="1"/>
  <c r="IE46" i="1"/>
  <c r="HV46" i="1"/>
  <c r="HN46" i="1"/>
  <c r="GV46" i="1"/>
  <c r="GL46" i="1"/>
  <c r="GB46" i="1"/>
  <c r="FH46" i="1"/>
  <c r="EP46" i="1"/>
  <c r="CO46" i="1"/>
  <c r="BH46" i="1"/>
  <c r="A46" i="1"/>
  <c r="JJ45" i="1"/>
  <c r="JD45" i="1"/>
  <c r="IX45" i="1"/>
  <c r="IQ45" i="1"/>
  <c r="II45" i="1"/>
  <c r="IE45" i="1"/>
  <c r="HV45" i="1"/>
  <c r="HN45" i="1"/>
  <c r="GV45" i="1"/>
  <c r="GL45" i="1"/>
  <c r="GB45" i="1"/>
  <c r="FH45" i="1"/>
  <c r="EP45" i="1"/>
  <c r="CO45" i="1"/>
  <c r="BH45" i="1"/>
  <c r="A45" i="1"/>
  <c r="JJ44" i="1"/>
  <c r="JD44" i="1"/>
  <c r="IX44" i="1"/>
  <c r="IQ44" i="1"/>
  <c r="II44" i="1"/>
  <c r="IE44" i="1"/>
  <c r="HV44" i="1"/>
  <c r="HN44" i="1"/>
  <c r="GV44" i="1"/>
  <c r="GL44" i="1"/>
  <c r="GB44" i="1"/>
  <c r="FH44" i="1"/>
  <c r="EP44" i="1"/>
  <c r="CO44" i="1"/>
  <c r="BH44" i="1"/>
  <c r="A44" i="1"/>
  <c r="JJ43" i="1"/>
  <c r="JD43" i="1"/>
  <c r="IX43" i="1"/>
  <c r="IQ43" i="1"/>
  <c r="II43" i="1"/>
  <c r="IE43" i="1"/>
  <c r="HV43" i="1"/>
  <c r="HN43" i="1"/>
  <c r="GV43" i="1"/>
  <c r="GL43" i="1"/>
  <c r="GB43" i="1"/>
  <c r="FH43" i="1"/>
  <c r="EP43" i="1"/>
  <c r="CO43" i="1"/>
  <c r="BH43" i="1"/>
  <c r="A43" i="1"/>
  <c r="JJ42" i="1"/>
  <c r="JD42" i="1"/>
  <c r="IX42" i="1"/>
  <c r="IQ42" i="1"/>
  <c r="II42" i="1"/>
  <c r="IE42" i="1"/>
  <c r="HV42" i="1"/>
  <c r="HN42" i="1"/>
  <c r="GV42" i="1"/>
  <c r="GL42" i="1"/>
  <c r="GB42" i="1"/>
  <c r="FH42" i="1"/>
  <c r="EP42" i="1"/>
  <c r="CO42" i="1"/>
  <c r="BH42" i="1"/>
  <c r="A42" i="1"/>
  <c r="JJ41" i="1"/>
  <c r="JD41" i="1"/>
  <c r="IX41" i="1"/>
  <c r="IQ41" i="1"/>
  <c r="II41" i="1"/>
  <c r="IE41" i="1"/>
  <c r="HV41" i="1"/>
  <c r="HN41" i="1"/>
  <c r="GV41" i="1"/>
  <c r="GL41" i="1"/>
  <c r="GB41" i="1"/>
  <c r="FH41" i="1"/>
  <c r="EP41" i="1"/>
  <c r="CO41" i="1"/>
  <c r="BH41" i="1"/>
  <c r="A41" i="1"/>
  <c r="JJ40" i="1"/>
  <c r="JD40" i="1"/>
  <c r="IX40" i="1"/>
  <c r="IQ40" i="1"/>
  <c r="II40" i="1"/>
  <c r="IE40" i="1"/>
  <c r="HV40" i="1"/>
  <c r="HN40" i="1"/>
  <c r="GV40" i="1"/>
  <c r="GL40" i="1"/>
  <c r="GB40" i="1"/>
  <c r="FH40" i="1"/>
  <c r="EP40" i="1"/>
  <c r="CO40" i="1"/>
  <c r="BH40" i="1"/>
  <c r="A40" i="1"/>
  <c r="JJ39" i="1"/>
  <c r="JD39" i="1"/>
  <c r="IX39" i="1"/>
  <c r="IQ39" i="1"/>
  <c r="II39" i="1"/>
  <c r="IE39" i="1"/>
  <c r="HV39" i="1"/>
  <c r="HN39" i="1"/>
  <c r="GV39" i="1"/>
  <c r="GL39" i="1"/>
  <c r="GB39" i="1"/>
  <c r="FH39" i="1"/>
  <c r="EP39" i="1"/>
  <c r="CO39" i="1"/>
  <c r="BH39" i="1"/>
  <c r="A39" i="1"/>
  <c r="JJ38" i="1"/>
  <c r="JD38" i="1"/>
  <c r="IX38" i="1"/>
  <c r="IQ38" i="1"/>
  <c r="II38" i="1"/>
  <c r="IE38" i="1"/>
  <c r="HV38" i="1"/>
  <c r="HN38" i="1"/>
  <c r="GV38" i="1"/>
  <c r="GL38" i="1"/>
  <c r="GB38" i="1"/>
  <c r="FH38" i="1"/>
  <c r="EP38" i="1"/>
  <c r="CO38" i="1"/>
  <c r="BH38" i="1"/>
  <c r="A38" i="1"/>
  <c r="JJ37" i="1"/>
  <c r="JD37" i="1"/>
  <c r="IX37" i="1"/>
  <c r="IQ37" i="1"/>
  <c r="II37" i="1"/>
  <c r="IE37" i="1"/>
  <c r="HV37" i="1"/>
  <c r="HN37" i="1"/>
  <c r="GV37" i="1"/>
  <c r="GL37" i="1"/>
  <c r="GB37" i="1"/>
  <c r="FH37" i="1"/>
  <c r="EP37" i="1"/>
  <c r="CO37" i="1"/>
  <c r="BH37" i="1"/>
  <c r="A37" i="1"/>
  <c r="JJ36" i="1"/>
  <c r="JD36" i="1"/>
  <c r="IX36" i="1"/>
  <c r="IQ36" i="1"/>
  <c r="II36" i="1"/>
  <c r="IE36" i="1"/>
  <c r="HV36" i="1"/>
  <c r="HN36" i="1"/>
  <c r="GV36" i="1"/>
  <c r="GL36" i="1"/>
  <c r="GB36" i="1"/>
  <c r="FH36" i="1"/>
  <c r="EP36" i="1"/>
  <c r="CO36" i="1"/>
  <c r="BH36" i="1"/>
  <c r="A36" i="1"/>
  <c r="JJ35" i="1"/>
  <c r="JD35" i="1"/>
  <c r="IX35" i="1"/>
  <c r="IQ35" i="1"/>
  <c r="II35" i="1"/>
  <c r="IE35" i="1"/>
  <c r="HV35" i="1"/>
  <c r="HN35" i="1"/>
  <c r="GV35" i="1"/>
  <c r="GL35" i="1"/>
  <c r="GB35" i="1"/>
  <c r="FH35" i="1"/>
  <c r="EP35" i="1"/>
  <c r="CO35" i="1"/>
  <c r="BH35" i="1"/>
  <c r="A35" i="1"/>
  <c r="JJ34" i="1"/>
  <c r="JD34" i="1"/>
  <c r="IX34" i="1"/>
  <c r="IQ34" i="1"/>
  <c r="II34" i="1"/>
  <c r="IE34" i="1"/>
  <c r="HV34" i="1"/>
  <c r="HN34" i="1"/>
  <c r="GV34" i="1"/>
  <c r="GL34" i="1"/>
  <c r="GB34" i="1"/>
  <c r="FH34" i="1"/>
  <c r="EP34" i="1"/>
  <c r="CO34" i="1"/>
  <c r="BH34" i="1"/>
  <c r="A34" i="1"/>
  <c r="JJ33" i="1"/>
  <c r="JD33" i="1"/>
  <c r="IX33" i="1"/>
  <c r="IQ33" i="1"/>
  <c r="II33" i="1"/>
  <c r="IE33" i="1"/>
  <c r="HV33" i="1"/>
  <c r="HN33" i="1"/>
  <c r="GV33" i="1"/>
  <c r="GL33" i="1"/>
  <c r="GB33" i="1"/>
  <c r="FH33" i="1"/>
  <c r="EP33" i="1"/>
  <c r="CO33" i="1"/>
  <c r="BH33" i="1"/>
  <c r="A33" i="1"/>
  <c r="JJ32" i="1"/>
  <c r="JD32" i="1"/>
  <c r="IX32" i="1"/>
  <c r="IQ32" i="1"/>
  <c r="II32" i="1"/>
  <c r="IE32" i="1"/>
  <c r="HV32" i="1"/>
  <c r="HN32" i="1"/>
  <c r="GV32" i="1"/>
  <c r="GL32" i="1"/>
  <c r="GB32" i="1"/>
  <c r="FH32" i="1"/>
  <c r="EP32" i="1"/>
  <c r="CO32" i="1"/>
  <c r="BH32" i="1"/>
  <c r="A32" i="1"/>
  <c r="JJ31" i="1"/>
  <c r="JD31" i="1"/>
  <c r="IX31" i="1"/>
  <c r="IQ31" i="1"/>
  <c r="II31" i="1"/>
  <c r="IE31" i="1"/>
  <c r="HV31" i="1"/>
  <c r="HN31" i="1"/>
  <c r="GV31" i="1"/>
  <c r="GL31" i="1"/>
  <c r="GB31" i="1"/>
  <c r="FH31" i="1"/>
  <c r="EP31" i="1"/>
  <c r="CO31" i="1"/>
  <c r="BH31" i="1"/>
  <c r="A31" i="1"/>
  <c r="JJ30" i="1"/>
  <c r="JD30" i="1"/>
  <c r="IX30" i="1"/>
  <c r="IQ30" i="1"/>
  <c r="II30" i="1"/>
  <c r="IE30" i="1"/>
  <c r="HV30" i="1"/>
  <c r="HN30" i="1"/>
  <c r="GV30" i="1"/>
  <c r="GL30" i="1"/>
  <c r="GB30" i="1"/>
  <c r="FH30" i="1"/>
  <c r="EP30" i="1"/>
  <c r="CO30" i="1"/>
  <c r="BH30" i="1"/>
  <c r="A30" i="1"/>
  <c r="JJ29" i="1"/>
  <c r="JD29" i="1"/>
  <c r="IX29" i="1"/>
  <c r="IQ29" i="1"/>
  <c r="II29" i="1"/>
  <c r="IE29" i="1"/>
  <c r="HV29" i="1"/>
  <c r="HN29" i="1"/>
  <c r="GV29" i="1"/>
  <c r="GL29" i="1"/>
  <c r="GB29" i="1"/>
  <c r="FH29" i="1"/>
  <c r="EP29" i="1"/>
  <c r="CO29" i="1"/>
  <c r="BH29" i="1"/>
  <c r="A29" i="1"/>
  <c r="JJ28" i="1"/>
  <c r="JD28" i="1"/>
  <c r="IX28" i="1"/>
  <c r="IQ28" i="1"/>
  <c r="II28" i="1"/>
  <c r="IE28" i="1"/>
  <c r="HV28" i="1"/>
  <c r="HN28" i="1"/>
  <c r="GV28" i="1"/>
  <c r="GL28" i="1"/>
  <c r="GB28" i="1"/>
  <c r="FH28" i="1"/>
  <c r="EP28" i="1"/>
  <c r="CO28" i="1"/>
  <c r="BH28" i="1"/>
  <c r="A28" i="1"/>
  <c r="JJ27" i="1"/>
  <c r="JD27" i="1"/>
  <c r="IX27" i="1"/>
  <c r="IQ27" i="1"/>
  <c r="II27" i="1"/>
  <c r="IE27" i="1"/>
  <c r="HV27" i="1"/>
  <c r="HN27" i="1"/>
  <c r="GV27" i="1"/>
  <c r="GL27" i="1"/>
  <c r="GB27" i="1"/>
  <c r="FH27" i="1"/>
  <c r="EP27" i="1"/>
  <c r="CO27" i="1"/>
  <c r="BH27" i="1"/>
  <c r="A27" i="1"/>
  <c r="A26" i="1"/>
  <c r="A25" i="1"/>
  <c r="A24" i="1"/>
  <c r="A23" i="1"/>
  <c r="A22" i="1"/>
  <c r="A21" i="1"/>
  <c r="A20" i="1"/>
  <c r="JJ18" i="1"/>
  <c r="JD18" i="1"/>
  <c r="IX18" i="1"/>
  <c r="IQ18" i="1"/>
  <c r="II18" i="1"/>
  <c r="IE18" i="1"/>
  <c r="HV18" i="1"/>
  <c r="HN18" i="1"/>
  <c r="GV18" i="1"/>
  <c r="GL18" i="1"/>
  <c r="GB18" i="1"/>
  <c r="FH18" i="1"/>
  <c r="EP18" i="1"/>
  <c r="CO18" i="1"/>
  <c r="BH18" i="1"/>
  <c r="A18" i="1"/>
  <c r="JJ17" i="1"/>
  <c r="JD17" i="1"/>
  <c r="IX17" i="1"/>
  <c r="IQ17" i="1"/>
  <c r="II17" i="1"/>
  <c r="IE17" i="1"/>
  <c r="HV17" i="1"/>
  <c r="HN17" i="1"/>
  <c r="GV17" i="1"/>
  <c r="GL17" i="1"/>
  <c r="GB17" i="1"/>
  <c r="FH17" i="1"/>
  <c r="EP17" i="1"/>
  <c r="CO17" i="1"/>
  <c r="BH17" i="1"/>
  <c r="A17" i="1"/>
  <c r="JJ16" i="1"/>
  <c r="JD16" i="1"/>
  <c r="IX16" i="1"/>
  <c r="IQ16" i="1"/>
  <c r="II16" i="1"/>
  <c r="IE16" i="1"/>
  <c r="HV16" i="1"/>
  <c r="HN16" i="1"/>
  <c r="GV16" i="1"/>
  <c r="GL16" i="1"/>
  <c r="GB16" i="1"/>
  <c r="FH16" i="1"/>
  <c r="EP16" i="1"/>
  <c r="CO16" i="1"/>
  <c r="BH16" i="1"/>
  <c r="A16" i="1"/>
  <c r="JJ15" i="1"/>
  <c r="JD15" i="1"/>
  <c r="IX15" i="1"/>
  <c r="IQ15" i="1"/>
  <c r="II15" i="1"/>
  <c r="IE15" i="1"/>
  <c r="HV15" i="1"/>
  <c r="HN15" i="1"/>
  <c r="GV15" i="1"/>
  <c r="GL15" i="1"/>
  <c r="GB15" i="1"/>
  <c r="FH15" i="1"/>
  <c r="EP15" i="1"/>
  <c r="CO15" i="1"/>
  <c r="BH15" i="1"/>
  <c r="A15" i="1"/>
  <c r="JJ14" i="1"/>
  <c r="JD14" i="1"/>
  <c r="IX14" i="1"/>
  <c r="IQ14" i="1"/>
  <c r="II14" i="1"/>
  <c r="IE14" i="1"/>
  <c r="HV14" i="1"/>
  <c r="HN14" i="1"/>
  <c r="GV14" i="1"/>
  <c r="GL14" i="1"/>
  <c r="GB14" i="1"/>
  <c r="FH14" i="1"/>
  <c r="EP14" i="1"/>
  <c r="CO14" i="1"/>
  <c r="BH14" i="1"/>
  <c r="A14" i="1"/>
  <c r="JJ13" i="1"/>
  <c r="JD13" i="1"/>
  <c r="IX13" i="1"/>
  <c r="IQ13" i="1"/>
  <c r="II13" i="1"/>
  <c r="IE13" i="1"/>
  <c r="HV13" i="1"/>
  <c r="HN13" i="1"/>
  <c r="GV13" i="1"/>
  <c r="GL13" i="1"/>
  <c r="GB13" i="1"/>
  <c r="FH13" i="1"/>
  <c r="EP13" i="1"/>
  <c r="CO13" i="1"/>
  <c r="BH13" i="1"/>
  <c r="A13" i="1"/>
  <c r="JJ12" i="1"/>
  <c r="JD12" i="1"/>
  <c r="IX12" i="1"/>
  <c r="IQ12" i="1"/>
  <c r="II12" i="1"/>
  <c r="IE12" i="1"/>
  <c r="HV12" i="1"/>
  <c r="HN12" i="1"/>
  <c r="GV12" i="1"/>
  <c r="GL12" i="1"/>
  <c r="GB12" i="1"/>
  <c r="FH12" i="1"/>
  <c r="EP12" i="1"/>
  <c r="CO12" i="1"/>
  <c r="BH12" i="1"/>
  <c r="A12" i="1"/>
  <c r="JJ11" i="1"/>
  <c r="JD11" i="1"/>
  <c r="IX11" i="1"/>
  <c r="IQ11" i="1"/>
  <c r="II11" i="1"/>
  <c r="IE11" i="1"/>
  <c r="HV11" i="1"/>
  <c r="HN11" i="1"/>
  <c r="GV11" i="1"/>
  <c r="GL11" i="1"/>
  <c r="GB11" i="1"/>
  <c r="FH11" i="1"/>
  <c r="EP11" i="1"/>
  <c r="CO11" i="1"/>
  <c r="BH11" i="1"/>
  <c r="A11" i="1"/>
  <c r="JJ10" i="1"/>
  <c r="JD10" i="1"/>
  <c r="IX10" i="1"/>
  <c r="IQ10" i="1"/>
  <c r="II10" i="1"/>
  <c r="IE10" i="1"/>
  <c r="HV10" i="1"/>
  <c r="HN10" i="1"/>
  <c r="GV10" i="1"/>
  <c r="GL10" i="1"/>
  <c r="GB10" i="1"/>
  <c r="FH10" i="1"/>
  <c r="EP10" i="1"/>
  <c r="CO10" i="1"/>
  <c r="BH10" i="1"/>
  <c r="A10" i="1"/>
  <c r="JJ9" i="1"/>
  <c r="JD9" i="1"/>
  <c r="IX9" i="1"/>
  <c r="IQ9" i="1"/>
  <c r="II9" i="1"/>
  <c r="IE9" i="1"/>
  <c r="HV9" i="1"/>
  <c r="HN9" i="1"/>
  <c r="GV9" i="1"/>
  <c r="GL9" i="1"/>
  <c r="GB9" i="1"/>
  <c r="FH9" i="1"/>
  <c r="EP9" i="1"/>
  <c r="CO9" i="1"/>
  <c r="BH9" i="1"/>
  <c r="A9" i="1"/>
  <c r="JJ8" i="1"/>
  <c r="JD8" i="1"/>
  <c r="IX8" i="1"/>
  <c r="IQ8" i="1"/>
  <c r="II8" i="1"/>
  <c r="IE8" i="1"/>
  <c r="HV8" i="1"/>
  <c r="HN8" i="1"/>
  <c r="GV8" i="1"/>
  <c r="GL8" i="1"/>
  <c r="GB8" i="1"/>
  <c r="FH8" i="1"/>
  <c r="EP8" i="1"/>
  <c r="CO8" i="1"/>
  <c r="BH8" i="1"/>
  <c r="A8" i="1"/>
  <c r="JJ7" i="1"/>
  <c r="JD7" i="1"/>
  <c r="IX7" i="1"/>
  <c r="IQ7" i="1"/>
  <c r="II7" i="1"/>
  <c r="IE7" i="1"/>
  <c r="HV7" i="1"/>
  <c r="HN7" i="1"/>
  <c r="GV7" i="1"/>
  <c r="GL7" i="1"/>
  <c r="GB7" i="1"/>
  <c r="FH7" i="1"/>
  <c r="EP7" i="1"/>
  <c r="CO7" i="1"/>
  <c r="BH7" i="1"/>
  <c r="A7" i="1"/>
  <c r="JJ4" i="1"/>
  <c r="JD4" i="1"/>
  <c r="IX4" i="1"/>
  <c r="IQ4" i="1"/>
  <c r="II4" i="1"/>
  <c r="IE4" i="1"/>
  <c r="HV4" i="1"/>
  <c r="HN4" i="1"/>
  <c r="GV4" i="1"/>
  <c r="GL4" i="1"/>
  <c r="GB4" i="1"/>
  <c r="FH4" i="1"/>
  <c r="EP4" i="1"/>
  <c r="CO4" i="1"/>
  <c r="BH4" i="1"/>
  <c r="A4" i="1"/>
  <c r="JJ3" i="1"/>
  <c r="JD3" i="1"/>
  <c r="IX3" i="1"/>
  <c r="IQ3" i="1"/>
  <c r="II3" i="1"/>
  <c r="IE3" i="1"/>
  <c r="HV3" i="1"/>
  <c r="HN3" i="1"/>
  <c r="GV3" i="1"/>
  <c r="GL3" i="1"/>
  <c r="GB3" i="1"/>
  <c r="FH3" i="1"/>
  <c r="EP3" i="1"/>
  <c r="CO3" i="1"/>
  <c r="BH3" i="1"/>
  <c r="A3" i="1"/>
</calcChain>
</file>

<file path=xl/sharedStrings.xml><?xml version="1.0" encoding="utf-8"?>
<sst xmlns="http://schemas.openxmlformats.org/spreadsheetml/2006/main" count="1873" uniqueCount="882">
  <si>
    <t>Localisation</t>
  </si>
  <si>
    <t>Group information</t>
  </si>
  <si>
    <t>FS01.1.00 What are the main usual sources of income for the people residing at this site? (rank the first five, number them 1st, 2nd, 3rd, 4th,5th) Before</t>
  </si>
  <si>
    <t>FS01.2.00 What are the main usual sources of income for the people residing at this site? (rank the first five, number them 1st, 2nd, 3rd, 4th,5th)Now</t>
  </si>
  <si>
    <t>FS03.1..00 What is your monthly expenditure repartition? (this have to be translate in % by the team) Before</t>
  </si>
  <si>
    <t>FS03.2.00 What is your monthly expenditure repartition? (this have to be translate in % by the team) Now</t>
  </si>
  <si>
    <t>FS04.00 What strategies are being used by the community here to cope with loss of livelihoods? (rank the first five, number them 1st, 2nd, 3rd, 4th,5th)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</si>
  <si>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</si>
  <si>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</si>
  <si>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</si>
  <si>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</si>
  <si>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</si>
  <si>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</si>
  <si>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</si>
  <si>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00.09 Village</t>
  </si>
  <si>
    <t>3.01 - Average size of HH in the group</t>
  </si>
  <si>
    <t>FS01.1.00 What are the main usual sources of income for the people residing at this site? Before</t>
  </si>
  <si>
    <t>FS01.1.01 Farming</t>
  </si>
  <si>
    <t>FS01.1.02 Shrimp gher (owner)</t>
  </si>
  <si>
    <t>FS01.1.03 Shrimp gher (labour)</t>
  </si>
  <si>
    <t>FS01.1.04 Livestock</t>
  </si>
  <si>
    <t>FS01.1.05 Fishing (boat owner)</t>
  </si>
  <si>
    <t>FS01.1.06 Fishing (labour)</t>
  </si>
  <si>
    <t>FS01.1.07 Small traders</t>
  </si>
  <si>
    <t>FS01.1.08 Forest dependent</t>
  </si>
  <si>
    <t>FS01.1.09 Private service</t>
  </si>
  <si>
    <t>FS01.1.10 Govt service</t>
  </si>
  <si>
    <t>FS01.1.11 Day labourer</t>
  </si>
  <si>
    <t>FS01.1.12 Fully dependent (no income)</t>
  </si>
  <si>
    <t>FS01.1.13 domestic labour</t>
  </si>
  <si>
    <t>FS01.1.14  agricultural labour</t>
  </si>
  <si>
    <t>FS01.1.15  non-agricultural daily labour</t>
  </si>
  <si>
    <t xml:space="preserve">FS01.1.16 Van/ rickshaw puller </t>
  </si>
  <si>
    <t>FS01.1.17 other</t>
  </si>
  <si>
    <t>FS01.2.00 What are the main usual sources of income for the people residing at this site? Now</t>
  </si>
  <si>
    <t>FS01.2.01 Farming</t>
  </si>
  <si>
    <t>FS01.2.02 Shrimp gher (owner)</t>
  </si>
  <si>
    <t>FS01.2.03 Shrimp gher (labour)</t>
  </si>
  <si>
    <t>FS01.2.04 Livestock</t>
  </si>
  <si>
    <t>FS01.2.05 Fishing (boat owner)</t>
  </si>
  <si>
    <t>FS01.2.06 Fishing (labour)</t>
  </si>
  <si>
    <t>FS01.2.07 Small traders</t>
  </si>
  <si>
    <t>FS01.2.08 Forest dependent</t>
  </si>
  <si>
    <t>FS01.2.09 Private service</t>
  </si>
  <si>
    <t>FS01.2.10 Govt service</t>
  </si>
  <si>
    <t>FS01.2.11 Day labourer</t>
  </si>
  <si>
    <t>FS01.2.12 Fully dependent (no income)</t>
  </si>
  <si>
    <t>FS01.2.13 domestic labour</t>
  </si>
  <si>
    <t>FS01.2.14  agricultural labour</t>
  </si>
  <si>
    <t>FS01.2.15  non-agricultural daily labour</t>
  </si>
  <si>
    <t xml:space="preserve">FS01.2.16 Van/ rickshaw puller </t>
  </si>
  <si>
    <t>FS01.2.17 other</t>
  </si>
  <si>
    <t>FS02.01 What is your average monthly income? Before</t>
  </si>
  <si>
    <t>FS02.02 What is your average monthly income? Now</t>
  </si>
  <si>
    <t>FS03.1.00 What is your monthly expenditure repartition? Before</t>
  </si>
  <si>
    <t>FS03.1.01 Basic HH necessities (food)</t>
  </si>
  <si>
    <t>FS03.1.02 Health</t>
  </si>
  <si>
    <t>FS03.1.03 Safe water</t>
  </si>
  <si>
    <t>FS03.1.04 Children education</t>
  </si>
  <si>
    <t>FS03.1.05 Fire wood/fuel</t>
  </si>
  <si>
    <t>FS03.1.06 Cloths</t>
  </si>
  <si>
    <t>FS03.1.07 Transportation</t>
  </si>
  <si>
    <t>FS03.1.08 Loan repayment</t>
  </si>
  <si>
    <t>FS03.1.09 Others</t>
  </si>
  <si>
    <t>FS03.2.00 What is your monthly expenditure repartition? Now</t>
  </si>
  <si>
    <t>FS03.2.01 Basic HH necessities (food)</t>
  </si>
  <si>
    <t>FS03.2.02 Health</t>
  </si>
  <si>
    <t>FS03.2.03 Safe water</t>
  </si>
  <si>
    <t>FS03.2.04 Children education</t>
  </si>
  <si>
    <t>FS03.2.05 Fire wood/fuel</t>
  </si>
  <si>
    <t>FS03.2.06 Cloths</t>
  </si>
  <si>
    <t>FS03.2.07 Transportation</t>
  </si>
  <si>
    <t>FS03.2.08 Loan repayment</t>
  </si>
  <si>
    <t>FS03.2.09 Others</t>
  </si>
  <si>
    <t>FS04.00 What strategies are being used by the community here to cope with loss of livelihoods?</t>
  </si>
  <si>
    <t>FS04.01 Reduced meal size</t>
  </si>
  <si>
    <t>FS04.02 Eat less preferred food</t>
  </si>
  <si>
    <t>FS04.03  Eat wild food like roadside vegetables etc.</t>
  </si>
  <si>
    <t>FS04.04 Male adults restrict food consumption to feed the children</t>
  </si>
  <si>
    <t>FS04.05 Female adults restrict food consumption to feed the children</t>
  </si>
  <si>
    <t>FS04.06 Send children to friend/relative’s house</t>
  </si>
  <si>
    <t>FS04.07 Borrow money at high interest</t>
  </si>
  <si>
    <t>FS04.08 Selling of advanced labour</t>
  </si>
  <si>
    <t>FS04.09 Purchase food on credit</t>
  </si>
  <si>
    <t>FS04.10 Selling of  livestock and poultry</t>
  </si>
  <si>
    <t>FS04.11 Selling of household utensils/utilities</t>
  </si>
  <si>
    <t>FS04.12 Selling of land/tree</t>
  </si>
  <si>
    <t>FS04.13 Out migration of household members</t>
  </si>
  <si>
    <t>FS04.14 Send children to work</t>
  </si>
  <si>
    <t>FS04.15 Others (specify)</t>
  </si>
  <si>
    <t>District</t>
  </si>
  <si>
    <t>Living arrengement</t>
  </si>
  <si>
    <t>W_source</t>
  </si>
  <si>
    <t>Yes_No</t>
  </si>
  <si>
    <t>Treatment</t>
  </si>
  <si>
    <t>Qty_W</t>
  </si>
  <si>
    <t>Defecation</t>
  </si>
  <si>
    <t>D_Cover</t>
  </si>
  <si>
    <t>Health_Access</t>
  </si>
  <si>
    <t>Health_Main</t>
  </si>
  <si>
    <t>Feel_secure</t>
  </si>
  <si>
    <t>Food_Problem</t>
  </si>
  <si>
    <t>Nutrition</t>
  </si>
  <si>
    <t>School_W</t>
  </si>
  <si>
    <t>Shelter_R</t>
  </si>
  <si>
    <t>Mat_S</t>
  </si>
  <si>
    <t>Goods</t>
  </si>
  <si>
    <t>K_Shelter</t>
  </si>
  <si>
    <t>Time</t>
  </si>
  <si>
    <t>Category</t>
  </si>
  <si>
    <t>FS_Time</t>
  </si>
  <si>
    <t>FS_Migration</t>
  </si>
  <si>
    <t>FS_meal</t>
  </si>
  <si>
    <t>People marooned in their homes</t>
  </si>
  <si>
    <r>
      <t>Deep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tube wells</t>
    </r>
  </si>
  <si>
    <t>yes</t>
  </si>
  <si>
    <t>do nothing</t>
  </si>
  <si>
    <t>Under 5 liters</t>
  </si>
  <si>
    <t>sanitary latrines (household)</t>
  </si>
  <si>
    <t>NA (no distribution)</t>
  </si>
  <si>
    <t>no access</t>
  </si>
  <si>
    <t>No concern</t>
  </si>
  <si>
    <t>very secure</t>
  </si>
  <si>
    <t>no problem</t>
  </si>
  <si>
    <t>don’t know</t>
  </si>
  <si>
    <t>NA; children are attending school</t>
  </si>
  <si>
    <t>NA (people are at home)</t>
  </si>
  <si>
    <t>money</t>
  </si>
  <si>
    <t>less than 1 month</t>
  </si>
  <si>
    <t>Displace</t>
  </si>
  <si>
    <t>Already restart</t>
  </si>
  <si>
    <t>Temporally</t>
  </si>
  <si>
    <t>3 meal per day</t>
  </si>
  <si>
    <t>People displaced and staying in collective centre</t>
  </si>
  <si>
    <t>Shallow tube wells</t>
  </si>
  <si>
    <t>no</t>
  </si>
  <si>
    <t>Boil</t>
  </si>
  <si>
    <t>Between 5 and 10 liters</t>
  </si>
  <si>
    <t>sanitary latrines (communal)</t>
  </si>
  <si>
    <t>functioning health facility in village/at site</t>
  </si>
  <si>
    <t>Diarrhea diseases</t>
  </si>
  <si>
    <t>somewhat secure</t>
  </si>
  <si>
    <t>not enough food</t>
  </si>
  <si>
    <t>no problems</t>
  </si>
  <si>
    <t>school building un-usable (inundated with water)</t>
  </si>
  <si>
    <t>Houses still water-logged</t>
  </si>
  <si>
    <t>materials</t>
  </si>
  <si>
    <t>mud with tin roof</t>
  </si>
  <si>
    <t>1 – 2 months</t>
  </si>
  <si>
    <t>Returnees</t>
  </si>
  <si>
    <t>before one month</t>
  </si>
  <si>
    <t>Permanently</t>
  </si>
  <si>
    <t>2 meal per day</t>
  </si>
  <si>
    <t>People displaced and staying on road sides, embankments and other high ground</t>
  </si>
  <si>
    <t>Dug wells</t>
  </si>
  <si>
    <t>water purification tablets (chlorine)</t>
  </si>
  <si>
    <t>More than 10 liters</t>
  </si>
  <si>
    <t>hanging/open latrine</t>
  </si>
  <si>
    <t>some but not all</t>
  </si>
  <si>
    <t xml:space="preserve">up to 30 min </t>
  </si>
  <si>
    <t>skin diseases</t>
  </si>
  <si>
    <t>not secure</t>
  </si>
  <si>
    <t>not good enough food</t>
  </si>
  <si>
    <t>decrease in breast feeding</t>
  </si>
  <si>
    <t>school building being used to house IDPs</t>
  </si>
  <si>
    <t>continued rain/flooding</t>
  </si>
  <si>
    <t>labour</t>
  </si>
  <si>
    <t>NA (have not left their house)</t>
  </si>
  <si>
    <t>bamboo with straw</t>
  </si>
  <si>
    <t xml:space="preserve"> 2 – 3 months</t>
  </si>
  <si>
    <t>Stay in there home</t>
  </si>
  <si>
    <t>between one and two months</t>
  </si>
  <si>
    <t>I don’t know</t>
  </si>
  <si>
    <t>1 meal per day</t>
  </si>
  <si>
    <t>People who have returned or stayed in damaged/water-logged houses</t>
  </si>
  <si>
    <t>PSF</t>
  </si>
  <si>
    <t>Bio sand filter</t>
  </si>
  <si>
    <t>open defecation</t>
  </si>
  <si>
    <t>don’t know/not sure</t>
  </si>
  <si>
    <t>30m to 1 hour</t>
  </si>
  <si>
    <t>snake bite</t>
  </si>
  <si>
    <t>no consensus</t>
  </si>
  <si>
    <t>no cooking facilities</t>
  </si>
  <si>
    <t>lack of usual foods for children under 2</t>
  </si>
  <si>
    <t>teachers not available</t>
  </si>
  <si>
    <t>Houses too damaged</t>
  </si>
  <si>
    <t>bamboo with tin roof</t>
  </si>
  <si>
    <t>more than 3 months</t>
  </si>
  <si>
    <t>Between two and three months</t>
  </si>
  <si>
    <t>People not marooned, displaced or whose houses have been damaged (visually unaffected)</t>
  </si>
  <si>
    <t>RWHS</t>
  </si>
  <si>
    <t>Alum</t>
  </si>
  <si>
    <t>other</t>
  </si>
  <si>
    <t>1-2 hours</t>
  </si>
  <si>
    <t>access to safe child birthing support/facilities</t>
  </si>
  <si>
    <t>no utensils</t>
  </si>
  <si>
    <t>Teaching and learning materials at school destroyed/damaged</t>
  </si>
  <si>
    <t>Access to relief</t>
  </si>
  <si>
    <t>brick with tin roof</t>
  </si>
  <si>
    <t>In more than three months</t>
  </si>
  <si>
    <t>Other, explain</t>
  </si>
  <si>
    <t>Piped network</t>
  </si>
  <si>
    <t>Other</t>
  </si>
  <si>
    <t>more than 2 hours</t>
  </si>
  <si>
    <t>other, specify</t>
  </si>
  <si>
    <t>no fuel to cook with</t>
  </si>
  <si>
    <t>children have been displaced too far from school</t>
  </si>
  <si>
    <t xml:space="preserve">other </t>
  </si>
  <si>
    <t>ponds, rivers, canals</t>
  </si>
  <si>
    <t>Don’t know</t>
  </si>
  <si>
    <t>children needed to help family recover</t>
  </si>
  <si>
    <t>tankered water supply</t>
  </si>
  <si>
    <t>other, explain</t>
  </si>
  <si>
    <t>others, list</t>
  </si>
  <si>
    <t>W_treatement</t>
  </si>
  <si>
    <t>do nothing/no treatment</t>
  </si>
  <si>
    <t>W_Soap</t>
  </si>
  <si>
    <t>&lt;= 25%</t>
  </si>
  <si>
    <t>&gt;= 75%</t>
  </si>
  <si>
    <t>BANDARBAN</t>
  </si>
  <si>
    <t>CHITTAGONG</t>
  </si>
  <si>
    <t xml:space="preserve">COX'S_BAZAR
</t>
  </si>
  <si>
    <t>ALIKADAM</t>
  </si>
  <si>
    <t>LAMA</t>
  </si>
  <si>
    <t>NAIKHONGCHHARI</t>
  </si>
  <si>
    <t>COX'S_BAZAR</t>
  </si>
  <si>
    <t>NAIKHONCHHARI</t>
  </si>
  <si>
    <t>ANOWARA</t>
  </si>
  <si>
    <t>BANSHKHALI</t>
  </si>
  <si>
    <t>SATKANIA</t>
  </si>
  <si>
    <t>CHAKARIA</t>
  </si>
  <si>
    <t>MAHESHKHALI</t>
  </si>
  <si>
    <t>RAMU</t>
  </si>
  <si>
    <t>LAMA_PAURASHAVA</t>
  </si>
  <si>
    <t>BANSHKHALI_PAURASHAVA</t>
  </si>
  <si>
    <t>SATKANIA_PAURASHAVA</t>
  </si>
  <si>
    <t>MAHESHKHALI_PAURASHAVA</t>
  </si>
  <si>
    <t>CHAKARIA_PAURASHAVA</t>
  </si>
  <si>
    <t>CHOKHYONG</t>
  </si>
  <si>
    <t>ALIKADAM_SADAR</t>
  </si>
  <si>
    <t>LP_WARD NO-01</t>
  </si>
  <si>
    <t>LP_WARD NO-02</t>
  </si>
  <si>
    <t>LP_WARD NO-03</t>
  </si>
  <si>
    <t>LP_WARD NO-04</t>
  </si>
  <si>
    <t>LP_WARD NO-05</t>
  </si>
  <si>
    <t>LP_WARD NO-06</t>
  </si>
  <si>
    <t>LP_WARD NO-07</t>
  </si>
  <si>
    <t>LP_WARD NO-08</t>
  </si>
  <si>
    <t>LP_WARD NO-09</t>
  </si>
  <si>
    <t>AZIZNAGAR</t>
  </si>
  <si>
    <t>FASYAKHALI</t>
  </si>
  <si>
    <t>GAJALIA</t>
  </si>
  <si>
    <t>RUPSHIPARA</t>
  </si>
  <si>
    <t>SARAI</t>
  </si>
  <si>
    <t>LAMA_SADAR</t>
  </si>
  <si>
    <t>BAISHARI</t>
  </si>
  <si>
    <t>DOCHHARI</t>
  </si>
  <si>
    <t>GHANDUNG</t>
  </si>
  <si>
    <t>BAIRAG</t>
  </si>
  <si>
    <t>BARAKHAIN</t>
  </si>
  <si>
    <t>BARASAT</t>
  </si>
  <si>
    <t>BURUMCHHARA</t>
  </si>
  <si>
    <t>BATTALI</t>
  </si>
  <si>
    <t>CHATARI</t>
  </si>
  <si>
    <t>HAILDHAR</t>
  </si>
  <si>
    <t>JUIDANDI</t>
  </si>
  <si>
    <t>PARAIKORA</t>
  </si>
  <si>
    <t>ROYPUR</t>
  </si>
  <si>
    <t>BAHARCHHARA</t>
  </si>
  <si>
    <t>BAILCHHARI</t>
  </si>
  <si>
    <t>CHAMBAL</t>
  </si>
  <si>
    <t>CHHANUA</t>
  </si>
  <si>
    <t>GANDAMARA</t>
  </si>
  <si>
    <t>KALIPUR</t>
  </si>
  <si>
    <t>KATHARIA</t>
  </si>
  <si>
    <t>KHANKHANABAD</t>
  </si>
  <si>
    <t>PUICHHARI</t>
  </si>
  <si>
    <t>PUKURIA</t>
  </si>
  <si>
    <t>SADHANPUR</t>
  </si>
  <si>
    <t>SARAL</t>
  </si>
  <si>
    <t>SEKHERKHIL</t>
  </si>
  <si>
    <t>SILKUP</t>
  </si>
  <si>
    <t>AMILAIS</t>
  </si>
  <si>
    <t>EOCHIA</t>
  </si>
  <si>
    <t>BAZALIA</t>
  </si>
  <si>
    <t>CHARATI</t>
  </si>
  <si>
    <t>DHEMSA</t>
  </si>
  <si>
    <t>DHARMAPUR</t>
  </si>
  <si>
    <t>KALIAIS</t>
  </si>
  <si>
    <t>KANCHANA</t>
  </si>
  <si>
    <t>KEOCHIA</t>
  </si>
  <si>
    <t>KHAGARIA</t>
  </si>
  <si>
    <t>MADARSA</t>
  </si>
  <si>
    <t>NALUA</t>
  </si>
  <si>
    <t>PURANAGAR</t>
  </si>
  <si>
    <t>SADAHA</t>
  </si>
  <si>
    <t>SONAKANIA</t>
  </si>
  <si>
    <t>PASCHIM DHEMSA</t>
  </si>
  <si>
    <t>BP_WARD NO-01</t>
  </si>
  <si>
    <t>BP_WARD NO-02</t>
  </si>
  <si>
    <t>BP_WARD NO-03</t>
  </si>
  <si>
    <t>BP_WARD NO-04</t>
  </si>
  <si>
    <t>BP_WARD NO-05</t>
  </si>
  <si>
    <t>BP_WARD NO-06</t>
  </si>
  <si>
    <t>BP_WARD NO-07</t>
  </si>
  <si>
    <t>BP_WARD NO-08</t>
  </si>
  <si>
    <t>BP_WARD NO-09</t>
  </si>
  <si>
    <t>SP_WARD NO-01</t>
  </si>
  <si>
    <t>SP_WARD NO-02</t>
  </si>
  <si>
    <t>SP_WARD NO-03</t>
  </si>
  <si>
    <t>SP_WARD NO-04</t>
  </si>
  <si>
    <t>SP_WARD NO-05</t>
  </si>
  <si>
    <t>SP_WARD NO-06</t>
  </si>
  <si>
    <t>SP_WARD NO-07</t>
  </si>
  <si>
    <t>SP_WARD NO-08</t>
  </si>
  <si>
    <t>SP_WARD NO-09</t>
  </si>
  <si>
    <t>BADARKHALI</t>
  </si>
  <si>
    <t>BAMO BILCHARI</t>
  </si>
  <si>
    <t>BARAITALI</t>
  </si>
  <si>
    <t>BHEOLA MANIK CHAR</t>
  </si>
  <si>
    <t>CHIRINGA</t>
  </si>
  <si>
    <t>DEMUSIA</t>
  </si>
  <si>
    <t>DULAHAZARA</t>
  </si>
  <si>
    <t>PURBA BARABHEOLA</t>
  </si>
  <si>
    <t>FASIAKHALI</t>
  </si>
  <si>
    <t>HARBANG</t>
  </si>
  <si>
    <t>KAKHARA</t>
  </si>
  <si>
    <t>KAIARBIL</t>
  </si>
  <si>
    <t>KHUNTAKHALI</t>
  </si>
  <si>
    <t>KONAKHALI</t>
  </si>
  <si>
    <t>LAKHYARCHAR</t>
  </si>
  <si>
    <t>SAHARBIL</t>
  </si>
  <si>
    <t>SURAJPUR MANIKPUR</t>
  </si>
  <si>
    <t>PASCHIM BARA BHEOLA</t>
  </si>
  <si>
    <t>BARA MAHESKHALI</t>
  </si>
  <si>
    <t>CHHOTAMOHES KHALI</t>
  </si>
  <si>
    <t>DHALGHATA</t>
  </si>
  <si>
    <t>HOANAK</t>
  </si>
  <si>
    <t>KALARMARCHHARA</t>
  </si>
  <si>
    <t>KUTUBJOM</t>
  </si>
  <si>
    <t>MATARBARI</t>
  </si>
  <si>
    <t>SAFLAPUR</t>
  </si>
  <si>
    <t>CHAKMARKUL</t>
  </si>
  <si>
    <t>FATEKHARKUL</t>
  </si>
  <si>
    <t>GARJANIA</t>
  </si>
  <si>
    <t>IDGAR</t>
  </si>
  <si>
    <t>JOARIANALA</t>
  </si>
  <si>
    <t>KACHHAPIA</t>
  </si>
  <si>
    <t>KHUNIAPALONG</t>
  </si>
  <si>
    <t>KAUARKHOP</t>
  </si>
  <si>
    <t>RASHID NAGAR</t>
  </si>
  <si>
    <t>RAJARKUL</t>
  </si>
  <si>
    <t>DAKSHIN MITHACHHARI</t>
  </si>
  <si>
    <t>MP_WARD NO-01</t>
  </si>
  <si>
    <t>MP_WARD NO-02</t>
  </si>
  <si>
    <t>MP_WARD NO-03</t>
  </si>
  <si>
    <t>MP_WARD NO-04</t>
  </si>
  <si>
    <t>MP_WARD NO-05</t>
  </si>
  <si>
    <t>MP_WARD NO-06</t>
  </si>
  <si>
    <t>MP_WARD NO-07</t>
  </si>
  <si>
    <t>MP_WARD NO-08</t>
  </si>
  <si>
    <t>MP_WARD NO-09</t>
  </si>
  <si>
    <t>CP_WARD NO-01</t>
  </si>
  <si>
    <t>CP_WARD NO-02</t>
  </si>
  <si>
    <t>CP_WARD NO-03</t>
  </si>
  <si>
    <t>CP_WARD NO-04</t>
  </si>
  <si>
    <t>CP_WARD NO-05</t>
  </si>
  <si>
    <t>CP_WARD NO-06</t>
  </si>
  <si>
    <t>CP_WARD NO-07</t>
  </si>
  <si>
    <t>CP_WARD NO-08</t>
  </si>
  <si>
    <t>CP_WARD NO-09</t>
  </si>
  <si>
    <t>NAIKHONGCHHARI_ SADAR</t>
  </si>
  <si>
    <t>ANOWARA_SADAR</t>
  </si>
  <si>
    <t>SATKANIA_SADAR</t>
  </si>
  <si>
    <t>Living condition</t>
  </si>
  <si>
    <t>C01.01 resumption of livelihood activities</t>
  </si>
  <si>
    <t>C01.00 For men in this community, what is the top priority right now?</t>
  </si>
  <si>
    <t>C01.02 feed for livestock</t>
  </si>
  <si>
    <t>C01.03 return/rebuild houses</t>
  </si>
  <si>
    <t>C01.04 children return to school</t>
  </si>
  <si>
    <t>C01.06 health care</t>
  </si>
  <si>
    <t>C01.05 children recover from illness</t>
  </si>
  <si>
    <t xml:space="preserve">C01.07 food </t>
  </si>
  <si>
    <t>C01.08 access to clean drinking water</t>
  </si>
  <si>
    <t>C01.09 access to water for washing/bathing</t>
  </si>
  <si>
    <t>C01.10 access to markets</t>
  </si>
  <si>
    <t>C01.11 short term financial support</t>
  </si>
  <si>
    <t>C01.12 concerns about safety and security</t>
  </si>
  <si>
    <t>C01.13 other</t>
  </si>
  <si>
    <t>C01.00 For men in this community, what is the top priority right now? (select three only, number them 1st, 2nd, 3rd)</t>
  </si>
  <si>
    <t>W01.00 Is there a serious problem in your community because people do not have enough water that is safe for drinking and cooking?</t>
  </si>
  <si>
    <t>W02.00 If yes, what are those problems?</t>
  </si>
  <si>
    <t>W02.01 Diarrhea</t>
  </si>
  <si>
    <t>W02.02 Time to reach the water point</t>
  </si>
  <si>
    <t>W02.03 Less water for hygiene practice</t>
  </si>
  <si>
    <t>w03.00 Do most people here treat the water used for cooking or drinking?
(select the most popular 1 option)</t>
  </si>
  <si>
    <t>W04.1.00 What was the main source of water for drinking before the flooding?</t>
  </si>
  <si>
    <t>W04.1.00 What was the main source of water for drinking before the flooding? (rank the first two, number them 1st, 2nd)</t>
  </si>
  <si>
    <t>W04.1.01  Functional Deep tube wells</t>
  </si>
  <si>
    <t>W04.1.02  Damaged Deep tube wells</t>
  </si>
  <si>
    <t>W04.1.03 Functional Shallow tube wells</t>
  </si>
  <si>
    <t>W04.1.04 Damaged Shallow tube wells</t>
  </si>
  <si>
    <t>W04.1.05 PSF</t>
  </si>
  <si>
    <t>W04.1.06 RWHS</t>
  </si>
  <si>
    <t>W04.1.07 ponds, rivers, canals</t>
  </si>
  <si>
    <t>W04.1.08 others, list</t>
  </si>
  <si>
    <t>W04.2.00What was the main source of water for drinking NOW?</t>
  </si>
  <si>
    <t>W04.2.01  Functional Deep tube wells</t>
  </si>
  <si>
    <t>W04.2.02  Damaged Deep tube wells</t>
  </si>
  <si>
    <t>W04.2.03 Functional Shallow tube wells</t>
  </si>
  <si>
    <t>W04.2.04 Damaged Shallow tube wells</t>
  </si>
  <si>
    <t>W04.2.05 PSF</t>
  </si>
  <si>
    <t>W04.2.06 RWHS</t>
  </si>
  <si>
    <t>W04.2.07 ponds, rivers, canals</t>
  </si>
  <si>
    <t>W04.2.08 others, list</t>
  </si>
  <si>
    <t>W05.01 Approximately how much time the people took per day to fetch water? (Before)</t>
  </si>
  <si>
    <t>W05.02 Approximately how much time the people took per day to fetch water? (Now)</t>
  </si>
  <si>
    <t>W_time</t>
  </si>
  <si>
    <t>Less than 30 minutes</t>
  </si>
  <si>
    <t>Between 30 and 1 hour</t>
  </si>
  <si>
    <t>More than 1 hour</t>
  </si>
  <si>
    <t>W06.00 Is there a serious problem in your community because people do not have easy and safe access to clean toilets?</t>
  </si>
  <si>
    <t>W07.00 If yes, Why?</t>
  </si>
  <si>
    <t>W07.01 You don’t feel secure when you have to go to toilets</t>
  </si>
  <si>
    <t>W07.02 Diseases</t>
  </si>
  <si>
    <t>W07.03 Too far</t>
  </si>
  <si>
    <t>W07.04 Other</t>
  </si>
  <si>
    <t>W08.1.00 Where did men and boys  mostly defecate prior to the flooding/water-logging?</t>
  </si>
  <si>
    <t>W08.1.01 Functional sanitary latrines (household)</t>
  </si>
  <si>
    <t>W08.1.02 Damaged sanitary latrines (household)</t>
  </si>
  <si>
    <t>W08.1.03 Functional sanitary latrines (communal)</t>
  </si>
  <si>
    <t>W08.1.04 Damaged sanitary latrines (communal)</t>
  </si>
  <si>
    <t>W08.1.05 hanging/open latrine</t>
  </si>
  <si>
    <t>W08.1.06 Open defecation</t>
  </si>
  <si>
    <t>W08.2.01 sanitary latrines (household)</t>
  </si>
  <si>
    <t>W08.2.02 damage latrines (household)</t>
  </si>
  <si>
    <t>W08.2.03 sanitary latrines (communal)</t>
  </si>
  <si>
    <t>W08.2.04 damage latrines (communal)</t>
  </si>
  <si>
    <t>W08.2.05 hanging/open latrine</t>
  </si>
  <si>
    <t>W08.2.06 Open defecation</t>
  </si>
  <si>
    <t>W08.2.00 Where do men and boys mostly defecate NOW?</t>
  </si>
  <si>
    <t>W08.1.00 Where did men and boys  mostly defecate?</t>
  </si>
  <si>
    <t>W09.00 Which proportion of families has soap anywhere in the house?</t>
  </si>
  <si>
    <t>W10.00 What are your main priorities in regard to water and sanitation?</t>
  </si>
  <si>
    <t>W10.01 safe/secure/private place for defecation</t>
  </si>
  <si>
    <t>W10.02 water quantity</t>
  </si>
  <si>
    <t>W10.03 water quality</t>
  </si>
  <si>
    <t>W10.04 safe/secure/private place to bath</t>
  </si>
  <si>
    <t>W10.05 hygiene supplies (soap, sanitary napkins)</t>
  </si>
  <si>
    <t xml:space="preserve">W10.06 water collection vessels </t>
  </si>
  <si>
    <t>W10.07 water storage vessels</t>
  </si>
  <si>
    <t>W10.08 other</t>
  </si>
  <si>
    <t xml:space="preserve">W10.00 What are your main priorities in regard to water and sanitation? (number 1st, 2nd, 3rd) </t>
  </si>
  <si>
    <t>S01.00 What are the main problems with meeting shelter needs here? (select all that are mentioned by the group)</t>
  </si>
  <si>
    <t>S01.01 no shelter</t>
  </si>
  <si>
    <t>S01.02 communal shelters are overcrowded</t>
  </si>
  <si>
    <t>S01.03 homes uninhabitable</t>
  </si>
  <si>
    <t>S01.04 materials for repair are not available</t>
  </si>
  <si>
    <t>S01.05 skills/labour for repair not available</t>
  </si>
  <si>
    <t>S01.06 potential grievances on land issues</t>
  </si>
  <si>
    <t xml:space="preserve">S01.07people lack basic household items </t>
  </si>
  <si>
    <t>S01.08 shelters do not offer privacy</t>
  </si>
  <si>
    <t>S01.09 shelters do not offer protection from weather/elements</t>
  </si>
  <si>
    <t>S01.10 other</t>
  </si>
  <si>
    <t xml:space="preserve">S02.00 What are the top 3 shelter priorities for the male group in relation to shelter? (number 1st, 2nd, 3rd ) 
</t>
  </si>
  <si>
    <t>S02.00 What are the top 3 shelter priorities for the male group in relation to shelter?</t>
  </si>
  <si>
    <t>S02.01 to acquire shelter / presently without shelter at all</t>
  </si>
  <si>
    <t xml:space="preserve">S02.02 to move out of a communal shelters </t>
  </si>
  <si>
    <t xml:space="preserve">S02.03 return home </t>
  </si>
  <si>
    <t>S02.04 materials for repair of house</t>
  </si>
  <si>
    <t xml:space="preserve">S02.05 skills/labour for repair </t>
  </si>
  <si>
    <t xml:space="preserve">S02.06 basic household items </t>
  </si>
  <si>
    <t>S02.07 shelter to give more privacy</t>
  </si>
  <si>
    <t>S02.08 Shelter to give mor protection from weather/elements</t>
  </si>
  <si>
    <t>S02.09other</t>
  </si>
  <si>
    <t>S03.00 What are the top 3 shelter priorities for durable shelter solutions? (number 1st, 2nd, 3rd )</t>
  </si>
  <si>
    <t>S03.01 to be in safe location</t>
  </si>
  <si>
    <t>S03.02 to acquire shelter</t>
  </si>
  <si>
    <t>S03.03 to have access/ allocation of land to build house</t>
  </si>
  <si>
    <t>S03.04 support and guidance to build a permanent shelter</t>
  </si>
  <si>
    <t>S03.05 materials for repair of house</t>
  </si>
  <si>
    <t>S03.06 skills/labour for repair</t>
  </si>
  <si>
    <t>S03.07 basic household items</t>
  </si>
  <si>
    <t xml:space="preserve">S03.08 Others </t>
  </si>
  <si>
    <t>S04.00 What are your top three priorities items in term of NFI?
(rank the first three, number them 1st, 2nd, 3r )</t>
  </si>
  <si>
    <t>S04.01 NA (nothing)</t>
  </si>
  <si>
    <t>S04.02 soap</t>
  </si>
  <si>
    <t>S04.03 cooking sets</t>
  </si>
  <si>
    <t>S04.04 hygiene kits</t>
  </si>
  <si>
    <t>S04.05 clothes</t>
  </si>
  <si>
    <t>S04.06 Water purification tablets</t>
  </si>
  <si>
    <t>S04.07 Plastic sheeting</t>
  </si>
  <si>
    <t>S04.08 Water container</t>
  </si>
  <si>
    <t>S04.09 other</t>
  </si>
  <si>
    <t xml:space="preserve">S06.00 What was distributed? </t>
  </si>
  <si>
    <t>S05.00 Have there been any distributions of non-food items (NFI) at this place since the floods?</t>
  </si>
  <si>
    <t>S06.00 What was distributed? (Tick as many as apply)</t>
  </si>
  <si>
    <t>S06.01 NA</t>
  </si>
  <si>
    <t>S06.02 soap</t>
  </si>
  <si>
    <t>S06.03 cooking sets</t>
  </si>
  <si>
    <t>S06.04 hygiene kits</t>
  </si>
  <si>
    <t>S06.05 clothes</t>
  </si>
  <si>
    <t>S06.06 Water purification tablets</t>
  </si>
  <si>
    <t>S06.07 Plastic sheeting</t>
  </si>
  <si>
    <t>S06.08 something but don’t know what</t>
  </si>
  <si>
    <t>S06.09 other</t>
  </si>
  <si>
    <t>S07.00 Did the distribution include all the households staying here?</t>
  </si>
  <si>
    <t>S08.00 What are the main reasons why people here are not returning home?</t>
  </si>
  <si>
    <t>S_Home</t>
  </si>
  <si>
    <t>Houses still water-logged/ inaccessible (landslide, etc.)</t>
  </si>
  <si>
    <t>S09.00 Have any shelter materials been distributed here since the flooding?</t>
  </si>
  <si>
    <t>S11.00 Did the distribution include all the households staying here?</t>
  </si>
  <si>
    <t>S10.00 What was distributed?</t>
  </si>
  <si>
    <t>S10.00 What was distributed? (Tick as many as apply)</t>
  </si>
  <si>
    <t>S10.01 tarpaulin</t>
  </si>
  <si>
    <t>S10.02 rope</t>
  </si>
  <si>
    <t>S10.03 poles</t>
  </si>
  <si>
    <t>S10.04 tent</t>
  </si>
  <si>
    <t>S10.05 plastic sheeting</t>
  </si>
  <si>
    <t>S10.06 other</t>
  </si>
  <si>
    <t>S12.00 What kind of houses did most people here stay in BEFORE the floods?(select up to the 1 most common)</t>
  </si>
  <si>
    <t>S13.00 What do you need most to be able to repair/re-build your house?</t>
  </si>
  <si>
    <t>FS05.01 How many meal do you get per day? Before</t>
  </si>
  <si>
    <t>FS05.02 How many meal do you get per day? Now</t>
  </si>
  <si>
    <t>FS06.1.00 What is your main food source? Before</t>
  </si>
  <si>
    <t>FS06.1.00 What is your main food source? (rank the first three, number them 1st, 2nd, 3rd) Before</t>
  </si>
  <si>
    <t xml:space="preserve">FS06.2.00 What is your main food source? Now
</t>
  </si>
  <si>
    <t>FS06.2.00 What is your main food source? (rank the first three, number them 1st, 2nd, 3rd) Now</t>
  </si>
  <si>
    <t>CI01.00 Which community infrastructures have been worst affected?</t>
  </si>
  <si>
    <t>CI01.01 Bridge/culvert – fully damaged, partially damaged</t>
  </si>
  <si>
    <t>CI01.02 Embankment (km)</t>
  </si>
  <si>
    <t>CI01.03 Earthen roads</t>
  </si>
  <si>
    <t>CI01.03 Electricity line</t>
  </si>
  <si>
    <t>CI01.04 Telephone communication</t>
  </si>
  <si>
    <t>CI01.05 Schools or other community institutions</t>
  </si>
  <si>
    <t>CI01.06 Hat/Bazar not functioning</t>
  </si>
  <si>
    <t>CI01.07 Clinic/Health facility</t>
  </si>
  <si>
    <t>CI01.08 Others</t>
  </si>
  <si>
    <t>CI02.00 What Community Infrastructure needs to be immediately rehabilitated or reconstructed?</t>
  </si>
  <si>
    <t>CI02.01 Bridge/culvert – fully damaged, partially damaged</t>
  </si>
  <si>
    <t>CI02.02 Embankment (km)</t>
  </si>
  <si>
    <t>CI02.03 Earthen roads</t>
  </si>
  <si>
    <t>CI02.03 Electricity line</t>
  </si>
  <si>
    <t>CI02.04 Telephone communication</t>
  </si>
  <si>
    <t>CI02.05 Schools or other community institutions</t>
  </si>
  <si>
    <t>CI02.06 Hat/Bazar not functioning</t>
  </si>
  <si>
    <t>CI02.07 Clinic/Health facility</t>
  </si>
  <si>
    <t>CI02.08 Others</t>
  </si>
  <si>
    <t>CI03.00 What particular community resources are currently available to rehabilitate/reconstruct the community infrastructure?</t>
  </si>
  <si>
    <t>CI03.01 unskilled labour</t>
  </si>
  <si>
    <t>CI03.02 skilled labour</t>
  </si>
  <si>
    <t>CI03.03 Materials</t>
  </si>
  <si>
    <t>CI03.04 community fund</t>
  </si>
  <si>
    <t>CI03.05 Others</t>
  </si>
  <si>
    <t>CC01.00 Has flood/flashflood caused environmental damage in your village?</t>
  </si>
  <si>
    <t>CC01.01 Landslide</t>
  </si>
  <si>
    <t>CC01.02 Deforestation</t>
  </si>
  <si>
    <t>CC01.03 other</t>
  </si>
  <si>
    <t>CC02.00 Are Female Headed Households accounted for in the allocation of shelter plots?</t>
  </si>
  <si>
    <t>CC04.01Fuel collection points (wood, market, etc)</t>
  </si>
  <si>
    <t>CC04.02 Health facilities</t>
  </si>
  <si>
    <t>CC04.03 Food distribution points</t>
  </si>
  <si>
    <t>CC04.04 Water access points (pumps/ponds, etc.)</t>
  </si>
  <si>
    <t>CC04.05 Education centers</t>
  </si>
  <si>
    <t>CC05.06 Safe Common-spaces (eg. childhood activities, playground, community meetings area)</t>
  </si>
  <si>
    <t>CC04.07 Communal bathing points</t>
  </si>
  <si>
    <t>CC04.00 Is there safe access from the shelter sites to/from:</t>
  </si>
  <si>
    <t>CC03.00 Is child labour being used in the construction of shelters?</t>
  </si>
  <si>
    <t>W04.2.00 What was the main source of water for drinking NOW? (rank the first two, number them 1st, 2nd)</t>
  </si>
  <si>
    <t>FS07.00 Is there some people in your village who migrate after the water logging?</t>
  </si>
  <si>
    <t>FS08.01 Temporally</t>
  </si>
  <si>
    <t>FS08.00 If, yes which kind of migration? ( Tick all that apply)</t>
  </si>
  <si>
    <t>FS08.00 If, yes which kind of migration?</t>
  </si>
  <si>
    <t>FS08.02 Permanently</t>
  </si>
  <si>
    <t>FS08.03 I don’t know</t>
  </si>
  <si>
    <t xml:space="preserve">FS09.00 What are the mains reasons for migration? 
</t>
  </si>
  <si>
    <t>FS09.01 Usual migration</t>
  </si>
  <si>
    <t>FS09.02 No daily work available due to flood</t>
  </si>
  <si>
    <t>FS09.03 Lost of the harvest due to flood</t>
  </si>
  <si>
    <t>FS09.04 Lost of productive tools</t>
  </si>
  <si>
    <t>FS09.05Lost of productive lands</t>
  </si>
  <si>
    <t>FS09.06 No migration</t>
  </si>
  <si>
    <t>FS09.07 Other (specify)</t>
  </si>
  <si>
    <t>FS09.00 What are the mains reasons for migration? (rank the first 3th, number them 1st, 2nd, 3rd)</t>
  </si>
  <si>
    <t>FS10.00 When do you expect to restart your main previous livelihood activity?</t>
  </si>
  <si>
    <t>FS10.00 When do you expect to restart your main previous livelihood activity? (rank the first 2, number them 1st, 2nd)</t>
  </si>
  <si>
    <t>FS10.01 Already restart</t>
  </si>
  <si>
    <t>FS10.02 before one month</t>
  </si>
  <si>
    <t>FS10.03 between one and two months</t>
  </si>
  <si>
    <t>FS10.04 Between two and three months</t>
  </si>
  <si>
    <t>FS10.05 In more than three months</t>
  </si>
  <si>
    <t>FS10.06 I don’t know</t>
  </si>
  <si>
    <t>FS11.01 Agricultural land still under water</t>
  </si>
  <si>
    <t>FS11.02 Too much pressure on daily labor market</t>
  </si>
  <si>
    <t>FS11.03  no enough money to buy agricultural input (tools, seed, …)</t>
  </si>
  <si>
    <t>FS11.04 no enough money to buy new livestock</t>
  </si>
  <si>
    <t>FS11.05 other (specify)</t>
  </si>
  <si>
    <t>FS11.00 What are your mains constraints to restart your main livelihood activity? (rank the first five, number them 1st, 2nd, 3rd, 4th,5th)</t>
  </si>
  <si>
    <t>FS11.00 What are your mains constraints to restart your main livelihood activity?</t>
  </si>
  <si>
    <t>FS12.00 What crops usually produced in this area? ( Tick all that apply)</t>
  </si>
  <si>
    <t>FS12.00 What crops usually produced in this area?</t>
  </si>
  <si>
    <t>FS12.01 Rice</t>
  </si>
  <si>
    <t>FS12.02 Pulse</t>
  </si>
  <si>
    <t>FS12.03 Vegetables</t>
  </si>
  <si>
    <t>FS12.04 Other</t>
  </si>
  <si>
    <t xml:space="preserve">FS13.00 Do the local farmers manage to start Aman production? </t>
  </si>
  <si>
    <t>FS14.00 If No what is the mains constraints?</t>
  </si>
  <si>
    <t>FS14.00 If No what is the mains constraints? (rank the first two, number them 1st, 2nd)</t>
  </si>
  <si>
    <t>FS14.01 Agricultural land still under water</t>
  </si>
  <si>
    <t>FS14.02 No enough money to buy seed</t>
  </si>
  <si>
    <t>FS14.03 No enough money to pay daily worker</t>
  </si>
  <si>
    <t>FS14.04 Others (specify)</t>
  </si>
  <si>
    <t>Chittagong</t>
  </si>
  <si>
    <t>Barkhain</t>
  </si>
  <si>
    <t>Burumchara</t>
  </si>
  <si>
    <t>Normal</t>
  </si>
  <si>
    <t>MG/Chi/ANO/BUR/2</t>
  </si>
  <si>
    <t/>
  </si>
  <si>
    <t>Silaigara</t>
  </si>
  <si>
    <t>01. 00
Group Size</t>
  </si>
  <si>
    <t>02.01
Age of Younger</t>
  </si>
  <si>
    <t>02.02
Age of Older</t>
  </si>
  <si>
    <t>ward # 3 Juidandi</t>
  </si>
  <si>
    <t>ward # 4 Juidandi</t>
  </si>
  <si>
    <t>East Gouhira</t>
  </si>
  <si>
    <t>Sagonga</t>
  </si>
  <si>
    <t>very bad</t>
  </si>
  <si>
    <t>Doaripara</t>
  </si>
  <si>
    <t>Bad</t>
  </si>
  <si>
    <t>Banigram</t>
  </si>
  <si>
    <t>Maijpara</t>
  </si>
  <si>
    <t>Banskhali</t>
  </si>
  <si>
    <t>Premasia</t>
  </si>
  <si>
    <r>
      <t xml:space="preserve">FS06.1.01 </t>
    </r>
    <r>
      <rPr>
        <sz val="10"/>
        <rFont val="Calibri"/>
        <family val="2"/>
      </rPr>
      <t>Agriculture produced locally</t>
    </r>
  </si>
  <si>
    <r>
      <t xml:space="preserve">FS06.1.02 </t>
    </r>
    <r>
      <rPr>
        <sz val="10"/>
        <rFont val="Calibri"/>
        <family val="2"/>
      </rPr>
      <t>Purchase from market</t>
    </r>
  </si>
  <si>
    <r>
      <t xml:space="preserve">FS06.1.03 </t>
    </r>
    <r>
      <rPr>
        <sz val="10"/>
        <rFont val="Calibri"/>
        <family val="2"/>
      </rPr>
      <t>Livestock production</t>
    </r>
  </si>
  <si>
    <r>
      <t xml:space="preserve">FS06.1.04 </t>
    </r>
    <r>
      <rPr>
        <sz val="10"/>
        <rFont val="Calibri"/>
        <family val="2"/>
      </rPr>
      <t>Dependent of Govt ration</t>
    </r>
  </si>
  <si>
    <r>
      <t xml:space="preserve">FS06.1.05 </t>
    </r>
    <r>
      <rPr>
        <sz val="10"/>
        <rFont val="Calibri"/>
        <family val="2"/>
      </rPr>
      <t>Dependent on relatives</t>
    </r>
  </si>
  <si>
    <r>
      <t xml:space="preserve">FS06.1.06 </t>
    </r>
    <r>
      <rPr>
        <sz val="10"/>
        <rFont val="Calibri"/>
        <family val="2"/>
      </rPr>
      <t>Dependent on NGO’s relief</t>
    </r>
  </si>
  <si>
    <r>
      <t xml:space="preserve">FS06.1.07 </t>
    </r>
    <r>
      <rPr>
        <sz val="10"/>
        <rFont val="Calibri"/>
        <family val="2"/>
      </rPr>
      <t>Gifts/Loan /Charity</t>
    </r>
  </si>
  <si>
    <r>
      <t xml:space="preserve">FS06.2.01 </t>
    </r>
    <r>
      <rPr>
        <sz val="10"/>
        <rFont val="Calibri"/>
        <family val="2"/>
      </rPr>
      <t>Agriculture produced locally</t>
    </r>
  </si>
  <si>
    <r>
      <t xml:space="preserve">FS06.2.02 </t>
    </r>
    <r>
      <rPr>
        <sz val="10"/>
        <rFont val="Calibri"/>
        <family val="2"/>
      </rPr>
      <t>Purchase from market</t>
    </r>
  </si>
  <si>
    <r>
      <t xml:space="preserve">FS06.2.03 </t>
    </r>
    <r>
      <rPr>
        <sz val="10"/>
        <rFont val="Calibri"/>
        <family val="2"/>
      </rPr>
      <t>Livestock production</t>
    </r>
  </si>
  <si>
    <r>
      <t xml:space="preserve">FS06.2.04 </t>
    </r>
    <r>
      <rPr>
        <sz val="10"/>
        <rFont val="Calibri"/>
        <family val="2"/>
      </rPr>
      <t>Dependent of Govt ration</t>
    </r>
  </si>
  <si>
    <r>
      <t xml:space="preserve">FS06.2.05 </t>
    </r>
    <r>
      <rPr>
        <sz val="10"/>
        <rFont val="Calibri"/>
        <family val="2"/>
      </rPr>
      <t>Dependent on relatives</t>
    </r>
  </si>
  <si>
    <r>
      <t xml:space="preserve">FS06.2.06 </t>
    </r>
    <r>
      <rPr>
        <sz val="10"/>
        <rFont val="Calibri"/>
        <family val="2"/>
      </rPr>
      <t>Dependent on NGO’s relief</t>
    </r>
  </si>
  <si>
    <r>
      <t xml:space="preserve">FS06.2.07 </t>
    </r>
    <r>
      <rPr>
        <sz val="10"/>
        <rFont val="Calibri"/>
        <family val="2"/>
      </rPr>
      <t>Gifts/Loan /Charity</t>
    </r>
  </si>
  <si>
    <t>4 #  Paschim Barogona</t>
  </si>
  <si>
    <t>6 # Paschim Barogona</t>
  </si>
  <si>
    <t>3 #  Premasia</t>
  </si>
  <si>
    <t xml:space="preserve">Moderately affected </t>
  </si>
  <si>
    <t>5 NO.middle kanchana</t>
  </si>
  <si>
    <t>6  NO.middle kanchana</t>
  </si>
  <si>
    <t>SUIPURA</t>
  </si>
  <si>
    <t>SOUTH TULATALI</t>
  </si>
  <si>
    <t>NORMAL</t>
  </si>
  <si>
    <t>o2</t>
  </si>
  <si>
    <t>Carpara</t>
  </si>
  <si>
    <t>poor</t>
  </si>
  <si>
    <t>Jele Para</t>
  </si>
  <si>
    <t>Most Vernerab</t>
  </si>
  <si>
    <t>Shil Para</t>
  </si>
  <si>
    <t>Vernerab</t>
  </si>
  <si>
    <t>Kuddi Kaucia</t>
  </si>
  <si>
    <t>Poor</t>
  </si>
  <si>
    <t>Community priority from Men</t>
  </si>
  <si>
    <t>resumption of livelihood activities</t>
  </si>
  <si>
    <t>feed for livestock</t>
  </si>
  <si>
    <t>return/rebuild houses</t>
  </si>
  <si>
    <t>children return to school</t>
  </si>
  <si>
    <t>children recover from illness</t>
  </si>
  <si>
    <t>health care</t>
  </si>
  <si>
    <t xml:space="preserve">food </t>
  </si>
  <si>
    <t>access to clean drinking water</t>
  </si>
  <si>
    <t>access to water for washing/bathing</t>
  </si>
  <si>
    <t>access to markets</t>
  </si>
  <si>
    <t>short term financial support</t>
  </si>
  <si>
    <t>concerns about safety and security</t>
  </si>
  <si>
    <t>Did you have electricity at this site - Before</t>
  </si>
  <si>
    <t>Do you have electricity at this site  - Now</t>
  </si>
  <si>
    <t>What were the main cooking fuels?</t>
  </si>
  <si>
    <t xml:space="preserve"> BEFORE</t>
  </si>
  <si>
    <t>NOW</t>
  </si>
  <si>
    <t>Nothings</t>
  </si>
  <si>
    <t>Kerosene</t>
  </si>
  <si>
    <t>Cow dung</t>
  </si>
  <si>
    <t>Gas</t>
  </si>
  <si>
    <t>Wood</t>
  </si>
  <si>
    <t>Jute stick</t>
  </si>
  <si>
    <t>Do not know</t>
  </si>
  <si>
    <t>Is there a serious problem in your community because people do not have enough water that is safe for drinking and cooking?</t>
  </si>
  <si>
    <t>If yes, what are those problem</t>
  </si>
  <si>
    <t>Diarrhea</t>
  </si>
  <si>
    <t>Time to reach the water point</t>
  </si>
  <si>
    <t>Less water for hygiene practice</t>
  </si>
  <si>
    <t>Do most people here treat the water used for cooking or drinking?</t>
  </si>
  <si>
    <t>Main source for Drinking Water</t>
  </si>
  <si>
    <t>Before</t>
  </si>
  <si>
    <t>Now</t>
  </si>
  <si>
    <t>Functional Deep tube wells</t>
  </si>
  <si>
    <t>Damaged Deep tube wells</t>
  </si>
  <si>
    <t>Functional Shallow tube wells</t>
  </si>
  <si>
    <t>Damaged Shallow tube wells</t>
  </si>
  <si>
    <t>Approximately how much time the people took per day to fetch water?</t>
  </si>
  <si>
    <t>Is there a serious problem in your community because people do not have easy and safe access to clean toilets</t>
  </si>
  <si>
    <t>You don’t feel secure when you have to go to toilets</t>
  </si>
  <si>
    <t>Diseases</t>
  </si>
  <si>
    <t>Too far</t>
  </si>
  <si>
    <t>Where did Men and Boys  mostly defecate?</t>
  </si>
  <si>
    <t>Functional sanitary latrines (household)</t>
  </si>
  <si>
    <t>Damaged sanitary latrines (household)</t>
  </si>
  <si>
    <t>Functional sanitary latrines (communal)</t>
  </si>
  <si>
    <t>Damaged sanitary latrines (communal)</t>
  </si>
  <si>
    <t>Open defecation</t>
  </si>
  <si>
    <t>Which proportion of families has soap anywhere in the house?</t>
  </si>
  <si>
    <t>What are your main priorities in regard to water and sanitation?</t>
  </si>
  <si>
    <t>safe/secure/private place for defecation</t>
  </si>
  <si>
    <t>water quantity</t>
  </si>
  <si>
    <t>water quality</t>
  </si>
  <si>
    <t>safe/secure/private place to bath</t>
  </si>
  <si>
    <t xml:space="preserve">hygiene supplies </t>
  </si>
  <si>
    <t xml:space="preserve">water collection vessels </t>
  </si>
  <si>
    <t>water storage vessels</t>
  </si>
  <si>
    <t>What are the main problems with meeting shelter needs here?</t>
  </si>
  <si>
    <t>no shelter</t>
  </si>
  <si>
    <t>communal shelters are overcrowded</t>
  </si>
  <si>
    <t>homes uninhabitable</t>
  </si>
  <si>
    <t>materials for repair are not available</t>
  </si>
  <si>
    <t>skills/labour for repair not available</t>
  </si>
  <si>
    <t>potential grievances on land issues</t>
  </si>
  <si>
    <t xml:space="preserve">people lack basic household items </t>
  </si>
  <si>
    <t>shelters do not offer privacy</t>
  </si>
  <si>
    <t>shelters do not offer protection from weather/elements</t>
  </si>
  <si>
    <t>What are the top 3 shelter priorities for the male group in relation to shelter?</t>
  </si>
  <si>
    <t>to acquire shelter / presently without shelter at all</t>
  </si>
  <si>
    <t xml:space="preserve">to move out of a communal shelters </t>
  </si>
  <si>
    <t xml:space="preserve">return home </t>
  </si>
  <si>
    <t>materials for repair of house</t>
  </si>
  <si>
    <t xml:space="preserve">skills/labour for repair </t>
  </si>
  <si>
    <t xml:space="preserve">basic household items </t>
  </si>
  <si>
    <t>shelter to give more privacy</t>
  </si>
  <si>
    <t>Shelter to give mor protection from weather/elements</t>
  </si>
  <si>
    <t>What are the top 3 shelter priorities for durable shelter solutions?</t>
  </si>
  <si>
    <t>to be in safe location</t>
  </si>
  <si>
    <t>to acquire shelter</t>
  </si>
  <si>
    <t>to have access/ allocation of land to build house</t>
  </si>
  <si>
    <t>support and guidance to build a permanent shelter</t>
  </si>
  <si>
    <t>skills/labour for repair</t>
  </si>
  <si>
    <t>basic household items</t>
  </si>
  <si>
    <t xml:space="preserve">Others </t>
  </si>
  <si>
    <t>What are your top three priorities items in term of NFI?</t>
  </si>
  <si>
    <t>NA (nothing)</t>
  </si>
  <si>
    <t>cooking sets</t>
  </si>
  <si>
    <t>clothes</t>
  </si>
  <si>
    <t>Plastic sheeting</t>
  </si>
  <si>
    <t>Shelter Tool Kit</t>
  </si>
  <si>
    <t>Have there been any distributions of non-food items (NFI) at this place since the floods?</t>
  </si>
  <si>
    <t xml:space="preserve"> What was distributed? </t>
  </si>
  <si>
    <t>NA</t>
  </si>
  <si>
    <t>Shelter Tool kit</t>
  </si>
  <si>
    <t>something but don’t know what</t>
  </si>
  <si>
    <t xml:space="preserve"> Did the distribution include all the households staying here?</t>
  </si>
  <si>
    <t>What are the main reasons why people here are not returning home?</t>
  </si>
  <si>
    <t>Have any shelter materials been distributed here since the flooding?</t>
  </si>
  <si>
    <t>What was distributed?</t>
  </si>
  <si>
    <t>tarpaulin</t>
  </si>
  <si>
    <t>rope</t>
  </si>
  <si>
    <t>poles</t>
  </si>
  <si>
    <t>tent</t>
  </si>
  <si>
    <t>plastic sheeting</t>
  </si>
  <si>
    <t>Did the distribution include all the households staying here?</t>
  </si>
  <si>
    <t>What kind of houses did most people here stay in BEFORE the floods?</t>
  </si>
  <si>
    <t>What do you need most to be able to repair/re-build your house?</t>
  </si>
  <si>
    <t>What are the main usual sources of income for the people residing at this site?</t>
  </si>
  <si>
    <t>Farming</t>
  </si>
  <si>
    <t>Livestock</t>
  </si>
  <si>
    <t>Fishing (boat owner)</t>
  </si>
  <si>
    <t>Fishing (labour)</t>
  </si>
  <si>
    <t>Small traders</t>
  </si>
  <si>
    <t>Forest dependent</t>
  </si>
  <si>
    <t>Private service</t>
  </si>
  <si>
    <t>Govt service</t>
  </si>
  <si>
    <t>Day labourer</t>
  </si>
  <si>
    <t>Fully dependent (no income)</t>
  </si>
  <si>
    <t>domestic labour</t>
  </si>
  <si>
    <t>agricultural labour</t>
  </si>
  <si>
    <t>non-agricultural daily labour</t>
  </si>
  <si>
    <t xml:space="preserve">Van/ rickshaw puller </t>
  </si>
  <si>
    <t>What is your average monthly income?</t>
  </si>
  <si>
    <t>What is your monthly expenditure repartition?</t>
  </si>
  <si>
    <t>Basic HH necessities (food)</t>
  </si>
  <si>
    <t>Health</t>
  </si>
  <si>
    <t>Safe water</t>
  </si>
  <si>
    <t>Children education</t>
  </si>
  <si>
    <t>Fire wood/fuel</t>
  </si>
  <si>
    <t>Transportation</t>
  </si>
  <si>
    <t>Loan repayment</t>
  </si>
  <si>
    <t>Others</t>
  </si>
  <si>
    <t>What strategies are being used by the community here to cope with loss of livelihoods?</t>
  </si>
  <si>
    <t>Reduced meal size</t>
  </si>
  <si>
    <t>Eat less preferred food</t>
  </si>
  <si>
    <t>Eat wild food like roadside vegetables etc.</t>
  </si>
  <si>
    <t>Male adults restrict food consumption to feed the children</t>
  </si>
  <si>
    <t>Female adults restrict food consumption to feed the children</t>
  </si>
  <si>
    <t>Send children to friend/relative’s house</t>
  </si>
  <si>
    <t>Borrow money at high interest</t>
  </si>
  <si>
    <t>Selling of advanced labour</t>
  </si>
  <si>
    <t>Purchase food on credit</t>
  </si>
  <si>
    <t>Selling of  livestock and poultry</t>
  </si>
  <si>
    <t>Selling of household utensils/utilities</t>
  </si>
  <si>
    <t>Selling of land/tree</t>
  </si>
  <si>
    <t>Out migration of household members</t>
  </si>
  <si>
    <t>Send children to work</t>
  </si>
  <si>
    <t>How many meal do you get per day?</t>
  </si>
  <si>
    <t>What is your main food source?</t>
  </si>
  <si>
    <t>Agriculture produced locally</t>
  </si>
  <si>
    <t>Purchase from market</t>
  </si>
  <si>
    <t>Livestock production</t>
  </si>
  <si>
    <t>Dependent of Govt ration</t>
  </si>
  <si>
    <t>Dependent on relatives</t>
  </si>
  <si>
    <t>Dependent on NGO’s relief</t>
  </si>
  <si>
    <t>Gifts/Loan /Charity</t>
  </si>
  <si>
    <t>Is there some people in your village who migrate after Landslide / flood?</t>
  </si>
  <si>
    <t>If, yes which kind of migration?</t>
  </si>
  <si>
    <t>What are the mains reasons for migration?</t>
  </si>
  <si>
    <t>Usual migration</t>
  </si>
  <si>
    <t>No daily work available due to flood</t>
  </si>
  <si>
    <t>Lost of the harvest due to flood</t>
  </si>
  <si>
    <t>Lost of productive tools</t>
  </si>
  <si>
    <t>Lost of productive lands</t>
  </si>
  <si>
    <t>No migration</t>
  </si>
  <si>
    <t>When do you expect to restart your main previous livelihood activity?</t>
  </si>
  <si>
    <t>Within One month</t>
  </si>
  <si>
    <t>Within 3 months</t>
  </si>
  <si>
    <t>after 3 months</t>
  </si>
  <si>
    <t xml:space="preserve"> What are your mains constraints to restart your main livelihood activity?</t>
  </si>
  <si>
    <t>Agricultural land still under water</t>
  </si>
  <si>
    <t>Too much pressure on daily labor market</t>
  </si>
  <si>
    <t>no enough money to buy agricultural input</t>
  </si>
  <si>
    <t>no enough money to buy new livestock</t>
  </si>
  <si>
    <t>What crops usually produced in this area?</t>
  </si>
  <si>
    <t>Rice</t>
  </si>
  <si>
    <t>Pulse</t>
  </si>
  <si>
    <t>Vegetables</t>
  </si>
  <si>
    <t xml:space="preserve">Do the local farmers manage to start Aman production? </t>
  </si>
  <si>
    <t>If No what is the mains constraints?</t>
  </si>
  <si>
    <t>No enough money to buy seed</t>
  </si>
  <si>
    <t>No enough money to pay daily worker</t>
  </si>
  <si>
    <t>Which community infrastructures have been worst affected?</t>
  </si>
  <si>
    <t xml:space="preserve">Bridge/culvert </t>
  </si>
  <si>
    <t>Embankment (km)</t>
  </si>
  <si>
    <t>Earthen roads</t>
  </si>
  <si>
    <t>Electricity line</t>
  </si>
  <si>
    <t>Schools or other community institutions</t>
  </si>
  <si>
    <t>Hat/Bazar not functioning</t>
  </si>
  <si>
    <t>Clinic/Health facility</t>
  </si>
  <si>
    <t>What Community Infrastructure needs to be immediately rehabilitated or reconstructed?</t>
  </si>
  <si>
    <t>Bridge/culvert</t>
  </si>
  <si>
    <t>Schools or other  institutions</t>
  </si>
  <si>
    <t>What particular community resources are currently available to rehabilitate/reconstruct the community infrastructure?</t>
  </si>
  <si>
    <t>unskilled labour</t>
  </si>
  <si>
    <t>skilled labour</t>
  </si>
  <si>
    <t>Materials</t>
  </si>
  <si>
    <t>community fund</t>
  </si>
  <si>
    <t>Has flood/flashflood caused environmental damage in your village?</t>
  </si>
  <si>
    <t>Landslide</t>
  </si>
  <si>
    <t>Deforestation</t>
  </si>
  <si>
    <t>Are Female Headed Households accounted for in the allocation of shelter plots?</t>
  </si>
  <si>
    <t>Is child labour being used in the construction of shelters?</t>
  </si>
  <si>
    <t>Is there safe access from the shelter sites to/from:</t>
  </si>
  <si>
    <t>Fuel collection points</t>
  </si>
  <si>
    <t>Health facilities</t>
  </si>
  <si>
    <t>Food distribution points</t>
  </si>
  <si>
    <t>Water access points</t>
  </si>
  <si>
    <t>Education centers</t>
  </si>
  <si>
    <t>Safe Common-spaces</t>
  </si>
  <si>
    <t>Communal bathing points</t>
  </si>
  <si>
    <t>(blank)</t>
  </si>
  <si>
    <t>Grand Total</t>
  </si>
  <si>
    <t>Column Labels</t>
  </si>
  <si>
    <t>Clothes</t>
  </si>
  <si>
    <t>Count of CC04.07 Communal bathing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</si>
</sst>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\-mmm\-yy;@"/>
    <numFmt numFmtId="165" formatCode="[$-409]d\-mmm\-yyyy;@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ourier New"/>
      <family val="3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ourier New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6" borderId="5" xfId="0" applyFill="1" applyBorder="1"/>
    <xf numFmtId="0" fontId="3" fillId="5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7" borderId="1" xfId="0" applyFill="1" applyBorder="1"/>
    <xf numFmtId="0" fontId="0" fillId="4" borderId="6" xfId="0" applyFill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9" fontId="5" fillId="0" borderId="0" xfId="0" applyNumberFormat="1" applyFont="1" applyAlignment="1">
      <alignment vertical="center"/>
    </xf>
    <xf numFmtId="0" fontId="2" fillId="6" borderId="1" xfId="0" applyFont="1" applyFill="1" applyBorder="1"/>
    <xf numFmtId="0" fontId="2" fillId="0" borderId="1" xfId="0" applyFont="1" applyBorder="1" applyAlignment="1">
      <alignment wrapText="1"/>
    </xf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5" borderId="4" xfId="0" applyFill="1" applyBorder="1" applyProtection="1">
      <protection locked="0"/>
    </xf>
    <xf numFmtId="0" fontId="0" fillId="5" borderId="0" xfId="0" applyFill="1"/>
    <xf numFmtId="0" fontId="0" fillId="5" borderId="1" xfId="0" applyFill="1" applyBorder="1" applyAlignment="1">
      <alignment horizontal="right" vertical="center"/>
    </xf>
    <xf numFmtId="0" fontId="0" fillId="5" borderId="1" xfId="0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right" vertical="center"/>
      <protection locked="0"/>
    </xf>
    <xf numFmtId="0" fontId="0" fillId="5" borderId="1" xfId="0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Protection="1">
      <protection locked="0"/>
    </xf>
    <xf numFmtId="0" fontId="7" fillId="3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3" borderId="23" xfId="0" applyFill="1" applyBorder="1" applyAlignment="1"/>
    <xf numFmtId="0" fontId="0" fillId="2" borderId="25" xfId="0" applyFill="1" applyBorder="1" applyAlignment="1"/>
    <xf numFmtId="0" fontId="0" fillId="3" borderId="22" xfId="0" applyFill="1" applyBorder="1" applyAlignment="1">
      <alignment horizontal="left"/>
    </xf>
    <xf numFmtId="0" fontId="0" fillId="3" borderId="24" xfId="0" applyFill="1" applyBorder="1" applyAlignment="1"/>
    <xf numFmtId="0" fontId="0" fillId="3" borderId="25" xfId="0" applyFill="1" applyBorder="1" applyAlignment="1"/>
    <xf numFmtId="0" fontId="0" fillId="2" borderId="22" xfId="0" applyFill="1" applyBorder="1" applyAlignment="1">
      <alignment horizontal="left"/>
    </xf>
    <xf numFmtId="0" fontId="0" fillId="2" borderId="23" xfId="0" applyFill="1" applyBorder="1" applyAlignment="1"/>
    <xf numFmtId="0" fontId="0" fillId="2" borderId="24" xfId="0" applyFill="1" applyBorder="1" applyAlignment="1"/>
    <xf numFmtId="0" fontId="0" fillId="3" borderId="24" xfId="0" applyFill="1" applyBorder="1" applyAlignment="1">
      <alignment horizontal="left"/>
    </xf>
    <xf numFmtId="0" fontId="0" fillId="2" borderId="22" xfId="0" applyFill="1" applyBorder="1" applyAlignment="1">
      <alignment horizontal="left" vertical="center"/>
    </xf>
    <xf numFmtId="0" fontId="0" fillId="2" borderId="22" xfId="0" applyFill="1" applyBorder="1" applyAlignment="1">
      <alignment vertical="top" wrapText="1"/>
    </xf>
    <xf numFmtId="0" fontId="0" fillId="3" borderId="23" xfId="0" applyFill="1" applyBorder="1" applyAlignment="1">
      <alignment horizontal="left"/>
    </xf>
    <xf numFmtId="0" fontId="0" fillId="8" borderId="23" xfId="0" applyFill="1" applyBorder="1" applyAlignment="1">
      <alignment horizontal="left"/>
    </xf>
    <xf numFmtId="0" fontId="0" fillId="3" borderId="22" xfId="0" applyFill="1" applyBorder="1" applyAlignment="1"/>
    <xf numFmtId="0" fontId="0" fillId="2" borderId="22" xfId="0" applyFill="1" applyBorder="1" applyAlignment="1"/>
    <xf numFmtId="0" fontId="0" fillId="3" borderId="22" xfId="0" applyFill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0" fillId="2" borderId="22" xfId="0" applyFill="1" applyBorder="1"/>
    <xf numFmtId="0" fontId="0" fillId="5" borderId="2" xfId="0" applyFill="1" applyBorder="1"/>
    <xf numFmtId="164" fontId="0" fillId="5" borderId="7" xfId="0" applyNumberForma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right" vertical="center"/>
    </xf>
    <xf numFmtId="0" fontId="0" fillId="5" borderId="5" xfId="0" applyFill="1" applyBorder="1" applyAlignment="1" applyProtection="1">
      <alignment horizontal="right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0" fillId="5" borderId="9" xfId="0" applyFill="1" applyBorder="1" applyAlignment="1" applyProtection="1">
      <alignment horizontal="right"/>
      <protection locked="0"/>
    </xf>
    <xf numFmtId="165" fontId="0" fillId="5" borderId="5" xfId="0" applyNumberFormat="1" applyFill="1" applyBorder="1" applyAlignment="1" applyProtection="1">
      <alignment horizontal="right" vertical="center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>
      <alignment horizontal="right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11" xfId="0" applyFill="1" applyBorder="1" applyAlignment="1" applyProtection="1">
      <alignment horizontal="right"/>
      <protection locked="0"/>
    </xf>
    <xf numFmtId="0" fontId="0" fillId="5" borderId="27" xfId="0" applyFill="1" applyBorder="1" applyAlignment="1">
      <alignment horizontal="right"/>
    </xf>
    <xf numFmtId="0" fontId="0" fillId="5" borderId="28" xfId="0" applyFill="1" applyBorder="1" applyAlignment="1" applyProtection="1">
      <alignment horizontal="right"/>
      <protection locked="0"/>
    </xf>
    <xf numFmtId="165" fontId="0" fillId="5" borderId="1" xfId="0" applyNumberFormat="1" applyFill="1" applyBorder="1" applyAlignment="1" applyProtection="1">
      <alignment horizontal="right" vertical="center"/>
      <protection locked="0"/>
    </xf>
    <xf numFmtId="0" fontId="0" fillId="5" borderId="1" xfId="0" applyFill="1" applyBorder="1" applyAlignment="1" applyProtection="1">
      <alignment horizontal="right" vertical="center" wrapText="1"/>
      <protection locked="0"/>
    </xf>
    <xf numFmtId="0" fontId="0" fillId="5" borderId="2" xfId="0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right"/>
      <protection locked="0"/>
    </xf>
    <xf numFmtId="0" fontId="0" fillId="5" borderId="4" xfId="0" applyFill="1" applyBorder="1" applyAlignment="1" applyProtection="1">
      <alignment horizontal="right"/>
      <protection locked="0"/>
    </xf>
    <xf numFmtId="0" fontId="0" fillId="5" borderId="29" xfId="0" applyFill="1" applyBorder="1" applyAlignment="1">
      <alignment horizontal="right"/>
    </xf>
    <xf numFmtId="0" fontId="0" fillId="5" borderId="28" xfId="0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0" fontId="6" fillId="5" borderId="1" xfId="0" applyFont="1" applyFill="1" applyBorder="1" applyAlignment="1" applyProtection="1">
      <alignment horizontal="right" vertical="center"/>
      <protection locked="0"/>
    </xf>
    <xf numFmtId="0" fontId="6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6" fillId="5" borderId="3" xfId="0" applyFont="1" applyFill="1" applyBorder="1" applyAlignment="1" applyProtection="1">
      <alignment horizontal="righ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0" fontId="6" fillId="5" borderId="29" xfId="0" applyFont="1" applyFill="1" applyBorder="1" applyAlignment="1">
      <alignment horizontal="right"/>
    </xf>
    <xf numFmtId="0" fontId="0" fillId="5" borderId="12" xfId="0" applyFill="1" applyBorder="1" applyAlignment="1" applyProtection="1">
      <alignment horizontal="right" vertical="center"/>
      <protection locked="0"/>
    </xf>
    <xf numFmtId="164" fontId="0" fillId="5" borderId="13" xfId="0" applyNumberFormat="1" applyFill="1" applyBorder="1" applyAlignment="1" applyProtection="1">
      <alignment horizontal="right" vertical="center"/>
      <protection locked="0"/>
    </xf>
    <xf numFmtId="0" fontId="0" fillId="5" borderId="13" xfId="0" applyFill="1" applyBorder="1" applyAlignment="1" applyProtection="1">
      <alignment horizontal="right" vertical="center"/>
      <protection locked="0"/>
    </xf>
    <xf numFmtId="0" fontId="0" fillId="5" borderId="13" xfId="0" applyFill="1" applyBorder="1" applyAlignment="1" applyProtection="1">
      <alignment horizontal="right" vertical="center" wrapText="1"/>
      <protection locked="0"/>
    </xf>
    <xf numFmtId="0" fontId="0" fillId="5" borderId="13" xfId="0" applyFill="1" applyBorder="1" applyAlignment="1" applyProtection="1">
      <alignment horizontal="right"/>
      <protection locked="0"/>
    </xf>
    <xf numFmtId="0" fontId="0" fillId="5" borderId="13" xfId="0" applyFill="1" applyBorder="1" applyAlignment="1">
      <alignment horizontal="right" vertical="center"/>
    </xf>
    <xf numFmtId="0" fontId="0" fillId="5" borderId="13" xfId="0" applyFill="1" applyBorder="1" applyAlignment="1">
      <alignment horizontal="right"/>
    </xf>
    <xf numFmtId="0" fontId="0" fillId="5" borderId="15" xfId="0" applyFill="1" applyBorder="1" applyAlignment="1" applyProtection="1">
      <alignment horizontal="right"/>
      <protection locked="0"/>
    </xf>
    <xf numFmtId="0" fontId="0" fillId="5" borderId="30" xfId="0" applyFill="1" applyBorder="1" applyAlignment="1" applyProtection="1">
      <alignment horizontal="right"/>
      <protection locked="0"/>
    </xf>
    <xf numFmtId="0" fontId="0" fillId="5" borderId="14" xfId="0" applyFill="1" applyBorder="1" applyAlignment="1" applyProtection="1">
      <alignment horizontal="right"/>
      <protection locked="0"/>
    </xf>
    <xf numFmtId="0" fontId="0" fillId="5" borderId="16" xfId="0" applyFill="1" applyBorder="1" applyAlignment="1">
      <alignment horizontal="right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2" borderId="22" xfId="0" applyFill="1" applyBorder="1" applyAlignment="1">
      <alignment wrapText="1"/>
    </xf>
    <xf numFmtId="0" fontId="0" fillId="2" borderId="22" xfId="0" applyFill="1" applyBorder="1" applyAlignment="1">
      <alignment horizontal="left" wrapText="1"/>
    </xf>
    <xf numFmtId="0" fontId="0" fillId="0" borderId="22" xfId="0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8" borderId="23" xfId="0" applyFill="1" applyBorder="1" applyAlignment="1">
      <alignment horizontal="left" vertical="center" wrapText="1"/>
    </xf>
    <xf numFmtId="0" fontId="0" fillId="8" borderId="24" xfId="0" applyFill="1" applyBorder="1" applyAlignment="1">
      <alignment horizontal="left" vertical="center"/>
    </xf>
    <xf numFmtId="0" fontId="0" fillId="8" borderId="25" xfId="0" applyFill="1" applyBorder="1" applyAlignment="1">
      <alignment horizontal="left" vertical="center"/>
    </xf>
    <xf numFmtId="0" fontId="0" fillId="3" borderId="22" xfId="0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12" fillId="9" borderId="3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2" fillId="9" borderId="32" xfId="0" applyFont="1" applyFill="1" applyBorder="1"/>
    <xf numFmtId="0" fontId="0" fillId="10" borderId="31" xfId="0" applyFont="1" applyFill="1" applyBorder="1"/>
    <xf numFmtId="0" fontId="0" fillId="10" borderId="31" xfId="0" applyNumberFormat="1" applyFont="1" applyFill="1" applyBorder="1"/>
    <xf numFmtId="0" fontId="12" fillId="9" borderId="31" xfId="0" applyNumberFormat="1" applyFont="1" applyFill="1" applyBorder="1"/>
    <xf numFmtId="0" fontId="12" fillId="9" borderId="32" xfId="0" applyFont="1" applyFill="1" applyBorder="1" applyAlignment="1">
      <alignment wrapText="1"/>
    </xf>
    <xf numFmtId="9" fontId="0" fillId="0" borderId="0" xfId="0" applyNumberFormat="1" applyAlignment="1">
      <alignment horizontal="left"/>
    </xf>
    <xf numFmtId="0" fontId="0" fillId="0" borderId="31" xfId="0" applyFont="1" applyFill="1" applyBorder="1"/>
    <xf numFmtId="0" fontId="0" fillId="0" borderId="31" xfId="0" applyNumberFormat="1" applyFont="1" applyFill="1" applyBorder="1"/>
    <xf numFmtId="166" fontId="0" fillId="0" borderId="0" xfId="0" applyNumberFormat="1"/>
    <xf numFmtId="0" fontId="0" fillId="9" borderId="32" xfId="0" applyFont="1" applyFill="1" applyBorder="1"/>
    <xf numFmtId="0" fontId="0" fillId="0" borderId="0" xfId="0" applyFont="1" applyAlignment="1">
      <alignment horizontal="left"/>
    </xf>
    <xf numFmtId="166" fontId="0" fillId="0" borderId="31" xfId="0" applyNumberFormat="1" applyFont="1" applyFill="1" applyBorder="1"/>
    <xf numFmtId="0" fontId="0" fillId="0" borderId="0" xfId="0" pivotButton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74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Safe access from the shelter sites to/from: </a:t>
            </a:r>
          </a:p>
          <a:p>
            <a:pPr>
              <a:defRPr/>
            </a:pPr>
            <a:r>
              <a:rPr lang="en-US" sz="1400"/>
              <a:t>(Male</a:t>
            </a:r>
            <a:r>
              <a:rPr lang="en-US" sz="1400" baseline="0"/>
              <a:t>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Male'!$B$370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'Table Male'!$A$371:$A$377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'Table Male'!$B$371:$B$377</c:f>
              <c:numCache>
                <c:formatCode>_(* #,##0_);_(* \(#,##0\);_(* "-"??_);_(@_)</c:formatCode>
                <c:ptCount val="7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'Table Male'!$C$370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'Table Male'!$A$371:$A$377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'Table Male'!$C$371:$C$377</c:f>
              <c:numCache>
                <c:formatCode>_(* #,##0_);_(* \(#,##0\);_(* "-"??_);_(@_)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01664"/>
        <c:axId val="88803200"/>
      </c:barChart>
      <c:catAx>
        <c:axId val="88801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803200"/>
        <c:crosses val="autoZero"/>
        <c:auto val="1"/>
        <c:lblAlgn val="ctr"/>
        <c:lblOffset val="100"/>
        <c:noMultiLvlLbl val="0"/>
      </c:catAx>
      <c:valAx>
        <c:axId val="888032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801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Usual crop - (</a:t>
            </a:r>
            <a:r>
              <a:rPr lang="en-US" sz="1400" baseline="0"/>
              <a:t> 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Male'!$A$308:$A$311</c:f>
              <c:strCache>
                <c:ptCount val="4"/>
                <c:pt idx="0">
                  <c:v>Rice</c:v>
                </c:pt>
                <c:pt idx="1">
                  <c:v>Pulse</c:v>
                </c:pt>
                <c:pt idx="2">
                  <c:v>Vegetables</c:v>
                </c:pt>
                <c:pt idx="3">
                  <c:v>Other</c:v>
                </c:pt>
              </c:strCache>
            </c:strRef>
          </c:cat>
          <c:val>
            <c:numRef>
              <c:f>'Table Male'!$B$308:$B$311</c:f>
              <c:numCache>
                <c:formatCode>_(* #,##0_);_(* \(#,##0\);_(* "-"??_);_(@_)</c:formatCode>
                <c:ptCount val="4"/>
                <c:pt idx="0">
                  <c:v>23</c:v>
                </c:pt>
                <c:pt idx="1">
                  <c:v>2</c:v>
                </c:pt>
                <c:pt idx="2">
                  <c:v>16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85056"/>
        <c:axId val="89086592"/>
      </c:barChart>
      <c:catAx>
        <c:axId val="89085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9086592"/>
        <c:crosses val="autoZero"/>
        <c:auto val="1"/>
        <c:lblAlgn val="ctr"/>
        <c:lblOffset val="100"/>
        <c:noMultiLvlLbl val="0"/>
      </c:catAx>
      <c:valAx>
        <c:axId val="890865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085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Constraints</a:t>
            </a:r>
            <a:r>
              <a:rPr lang="en-US" sz="1400" baseline="0"/>
              <a:t> to restart livelihood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Male'!$A$300:$A$304</c:f>
              <c:strCache>
                <c:ptCount val="5"/>
                <c:pt idx="0">
                  <c:v>Agricultural land still under water</c:v>
                </c:pt>
                <c:pt idx="1">
                  <c:v>Too much pressure on daily labor market</c:v>
                </c:pt>
                <c:pt idx="2">
                  <c:v>no enough money to buy agricultural input</c:v>
                </c:pt>
                <c:pt idx="3">
                  <c:v>no enough money to buy new livestock</c:v>
                </c:pt>
                <c:pt idx="4">
                  <c:v>other</c:v>
                </c:pt>
              </c:strCache>
            </c:strRef>
          </c:cat>
          <c:val>
            <c:numRef>
              <c:f>'Table Male'!$B$300:$B$304</c:f>
              <c:numCache>
                <c:formatCode>_(* #,##0_);_(* \(#,##0\);_(* "-"??_);_(@_)</c:formatCode>
                <c:ptCount val="5"/>
                <c:pt idx="0">
                  <c:v>68</c:v>
                </c:pt>
                <c:pt idx="1">
                  <c:v>44</c:v>
                </c:pt>
                <c:pt idx="2">
                  <c:v>75</c:v>
                </c:pt>
                <c:pt idx="3">
                  <c:v>50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18976"/>
        <c:axId val="89128960"/>
      </c:barChart>
      <c:catAx>
        <c:axId val="89118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128960"/>
        <c:crosses val="autoZero"/>
        <c:auto val="1"/>
        <c:lblAlgn val="ctr"/>
        <c:lblOffset val="100"/>
        <c:noMultiLvlLbl val="0"/>
      </c:catAx>
      <c:valAx>
        <c:axId val="891289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11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restart livelihood (Male group)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Male'!$A$294:$A$297</c:f>
              <c:strCache>
                <c:ptCount val="4"/>
                <c:pt idx="0">
                  <c:v>Within One month</c:v>
                </c:pt>
                <c:pt idx="1">
                  <c:v>Within 3 months</c:v>
                </c:pt>
                <c:pt idx="2">
                  <c:v>after 3 months</c:v>
                </c:pt>
                <c:pt idx="3">
                  <c:v>I don’t know</c:v>
                </c:pt>
              </c:strCache>
            </c:strRef>
          </c:cat>
          <c:val>
            <c:numRef>
              <c:f>'Table Male'!$B$294:$B$297</c:f>
              <c:numCache>
                <c:formatCode>_(* #,##0_);_(* \(#,##0\);_(* "-"??_);_(@_)</c:formatCode>
                <c:ptCount val="4"/>
                <c:pt idx="0">
                  <c:v>20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Reasons</a:t>
            </a:r>
            <a:r>
              <a:rPr lang="en-US" sz="1400" baseline="0"/>
              <a:t> for migration(Male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Male'!$A$284:$A$290</c:f>
              <c:strCache>
                <c:ptCount val="7"/>
                <c:pt idx="0">
                  <c:v>Usual migration</c:v>
                </c:pt>
                <c:pt idx="1">
                  <c:v>No daily work available due to flood</c:v>
                </c:pt>
                <c:pt idx="2">
                  <c:v>Lost of the harvest due to flood</c:v>
                </c:pt>
                <c:pt idx="3">
                  <c:v>Lost of productive tools</c:v>
                </c:pt>
                <c:pt idx="4">
                  <c:v>Lost of productive lands</c:v>
                </c:pt>
                <c:pt idx="5">
                  <c:v>No migration</c:v>
                </c:pt>
                <c:pt idx="6">
                  <c:v>Other</c:v>
                </c:pt>
              </c:strCache>
            </c:strRef>
          </c:cat>
          <c:val>
            <c:numRef>
              <c:f>'Table Male'!$B$284:$B$290</c:f>
              <c:numCache>
                <c:formatCode>_(* #,##0_);_(* \(#,##0\);_(* "-"??_);_(@_)</c:formatCode>
                <c:ptCount val="7"/>
                <c:pt idx="0">
                  <c:v>5</c:v>
                </c:pt>
                <c:pt idx="1">
                  <c:v>25</c:v>
                </c:pt>
                <c:pt idx="2">
                  <c:v>23</c:v>
                </c:pt>
                <c:pt idx="3">
                  <c:v>5</c:v>
                </c:pt>
                <c:pt idx="4">
                  <c:v>12</c:v>
                </c:pt>
                <c:pt idx="5">
                  <c:v>2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59936"/>
        <c:axId val="89219072"/>
      </c:barChart>
      <c:catAx>
        <c:axId val="89159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219072"/>
        <c:crosses val="autoZero"/>
        <c:auto val="1"/>
        <c:lblAlgn val="ctr"/>
        <c:lblOffset val="100"/>
        <c:noMultiLvlLbl val="0"/>
      </c:catAx>
      <c:valAx>
        <c:axId val="892190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15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Different</a:t>
            </a:r>
            <a:r>
              <a:rPr lang="en-US" sz="1400" baseline="0"/>
              <a:t> type of migration (Male group)</a:t>
            </a:r>
            <a:endParaRPr lang="en-US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Male'!$A$278:$A$280</c:f>
              <c:strCache>
                <c:ptCount val="3"/>
                <c:pt idx="0">
                  <c:v>Temporally</c:v>
                </c:pt>
                <c:pt idx="1">
                  <c:v>Permanently</c:v>
                </c:pt>
                <c:pt idx="2">
                  <c:v>I don’t know</c:v>
                </c:pt>
              </c:strCache>
            </c:strRef>
          </c:cat>
          <c:val>
            <c:numRef>
              <c:f>'Table Male'!$B$278:$B$280</c:f>
              <c:numCache>
                <c:formatCode>_(* #,##0_);_(* \(#,##0\);_(* "-"??_);_(@_)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Is there some people in your village who migrate after Landslide / flood?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Male'!$A$273:$A$274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'Table Male'!$B$273:$B$274</c:f>
              <c:numCache>
                <c:formatCode>_(* #,##0_);_(* \(#,##0\);_(* "-"??_);_(@_)</c:formatCode>
                <c:ptCount val="2"/>
                <c:pt idx="0">
                  <c:v>11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</a:t>
            </a:r>
            <a:r>
              <a:rPr lang="en-US" sz="1400" baseline="0"/>
              <a:t> food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Male'!$B$262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Male'!$A$263:$A$269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'Table Male'!$B$263:$B$269</c:f>
              <c:numCache>
                <c:formatCode>_(* #,##0_);_(* \(#,##0\);_(* "-"??_);_(@_)</c:formatCode>
                <c:ptCount val="7"/>
                <c:pt idx="0">
                  <c:v>47</c:v>
                </c:pt>
                <c:pt idx="1">
                  <c:v>51</c:v>
                </c:pt>
                <c:pt idx="2">
                  <c:v>28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</c:ser>
        <c:ser>
          <c:idx val="1"/>
          <c:order val="1"/>
          <c:tx>
            <c:strRef>
              <c:f>'Table Male'!$C$262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Male'!$A$263:$A$269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'Table Male'!$C$263:$C$269</c:f>
              <c:numCache>
                <c:formatCode>_(* #,##0_);_(* \(#,##0\);_(* "-"??_);_(@_)</c:formatCode>
                <c:ptCount val="7"/>
                <c:pt idx="0">
                  <c:v>29</c:v>
                </c:pt>
                <c:pt idx="1">
                  <c:v>48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77024"/>
        <c:axId val="89382912"/>
      </c:barChart>
      <c:catAx>
        <c:axId val="89377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382912"/>
        <c:crosses val="autoZero"/>
        <c:auto val="1"/>
        <c:lblAlgn val="ctr"/>
        <c:lblOffset val="100"/>
        <c:noMultiLvlLbl val="0"/>
      </c:catAx>
      <c:valAx>
        <c:axId val="893829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377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meal per 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Male'!$B$257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Male'!$A$258:$A$260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'Table Male'!$B$258:$B$260</c:f>
              <c:numCache>
                <c:formatCode>General</c:formatCode>
                <c:ptCount val="3"/>
                <c:pt idx="1">
                  <c:v>3</c:v>
                </c:pt>
                <c:pt idx="2">
                  <c:v>21</c:v>
                </c:pt>
              </c:numCache>
            </c:numRef>
          </c:val>
        </c:ser>
        <c:ser>
          <c:idx val="1"/>
          <c:order val="1"/>
          <c:tx>
            <c:strRef>
              <c:f>'Table Male'!$C$257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Male'!$A$258:$A$260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'Table Male'!$C$258:$C$260</c:f>
              <c:numCache>
                <c:formatCode>_(* #,##0_);_(* \(#,##0\);_(* "-"??_);_(@_)</c:formatCode>
                <c:ptCount val="3"/>
                <c:pt idx="1">
                  <c:v>15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08256"/>
        <c:axId val="89409792"/>
      </c:barChart>
      <c:catAx>
        <c:axId val="8940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9409792"/>
        <c:crosses val="autoZero"/>
        <c:auto val="1"/>
        <c:lblAlgn val="ctr"/>
        <c:lblOffset val="100"/>
        <c:noMultiLvlLbl val="0"/>
      </c:catAx>
      <c:valAx>
        <c:axId val="894097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40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Copying strategy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Male'!$A$240:$A$248</c:f>
              <c:strCache>
                <c:ptCount val="9"/>
                <c:pt idx="0">
                  <c:v>Send children to friend/relative’s house</c:v>
                </c:pt>
                <c:pt idx="1">
                  <c:v>Reduced meal size</c:v>
                </c:pt>
                <c:pt idx="2">
                  <c:v>Selling of  livestock and poultry</c:v>
                </c:pt>
                <c:pt idx="3">
                  <c:v>Male adults restrict food consumption to feed the children</c:v>
                </c:pt>
                <c:pt idx="4">
                  <c:v>Eat wild food like roadside vegetables etc.</c:v>
                </c:pt>
                <c:pt idx="5">
                  <c:v>Purchase food on credit</c:v>
                </c:pt>
                <c:pt idx="6">
                  <c:v>Female adults restrict food consumption to feed the children</c:v>
                </c:pt>
                <c:pt idx="7">
                  <c:v>Eat less preferred food</c:v>
                </c:pt>
                <c:pt idx="8">
                  <c:v>Send children to work</c:v>
                </c:pt>
              </c:strCache>
            </c:strRef>
          </c:cat>
          <c:val>
            <c:numRef>
              <c:f>'Table Male'!$B$240:$B$248</c:f>
              <c:numCache>
                <c:formatCode>_(* #,##0_);_(* \(#,##0\);_(* "-"??_);_(@_)</c:formatCode>
                <c:ptCount val="9"/>
                <c:pt idx="0">
                  <c:v>71</c:v>
                </c:pt>
                <c:pt idx="1">
                  <c:v>52</c:v>
                </c:pt>
                <c:pt idx="2">
                  <c:v>44</c:v>
                </c:pt>
                <c:pt idx="3">
                  <c:v>35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18</c:v>
                </c:pt>
                <c:pt idx="8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8464"/>
        <c:axId val="89448448"/>
      </c:barChart>
      <c:catAx>
        <c:axId val="89438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448448"/>
        <c:crosses val="autoZero"/>
        <c:auto val="1"/>
        <c:lblAlgn val="ctr"/>
        <c:lblOffset val="100"/>
        <c:noMultiLvlLbl val="0"/>
      </c:catAx>
      <c:valAx>
        <c:axId val="894484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43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Expenditure</a:t>
            </a:r>
            <a:r>
              <a:rPr lang="en-US" sz="1400" baseline="0"/>
              <a:t> repartition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Male'!$B$227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Male'!$A$228:$A$236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Clothes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'Table Male'!$B$228:$B$236</c:f>
              <c:numCache>
                <c:formatCode>_(* #,##0_);_(* \(#,##0\);_(* "-"??_);_(@_)</c:formatCode>
                <c:ptCount val="9"/>
                <c:pt idx="0">
                  <c:v>59.39958231233755</c:v>
                </c:pt>
                <c:pt idx="1">
                  <c:v>7.1591465493025765</c:v>
                </c:pt>
                <c:pt idx="2">
                  <c:v>1.769676675108502</c:v>
                </c:pt>
                <c:pt idx="3">
                  <c:v>5.3090300253255061</c:v>
                </c:pt>
                <c:pt idx="4">
                  <c:v>3.728961565407201</c:v>
                </c:pt>
                <c:pt idx="5">
                  <c:v>4.5927323234958743</c:v>
                </c:pt>
                <c:pt idx="6">
                  <c:v>3.6868264064760456</c:v>
                </c:pt>
                <c:pt idx="7">
                  <c:v>9.9298524547754834</c:v>
                </c:pt>
                <c:pt idx="8">
                  <c:v>4.4241916877712546</c:v>
                </c:pt>
              </c:numCache>
            </c:numRef>
          </c:val>
        </c:ser>
        <c:ser>
          <c:idx val="1"/>
          <c:order val="1"/>
          <c:tx>
            <c:strRef>
              <c:f>'Table Male'!$C$227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Male'!$A$228:$A$236</c:f>
              <c:strCache>
                <c:ptCount val="9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Clothes</c:v>
                </c:pt>
                <c:pt idx="6">
                  <c:v>Transportation</c:v>
                </c:pt>
                <c:pt idx="7">
                  <c:v>Loan repayment</c:v>
                </c:pt>
                <c:pt idx="8">
                  <c:v>Others</c:v>
                </c:pt>
              </c:strCache>
            </c:strRef>
          </c:cat>
          <c:val>
            <c:numRef>
              <c:f>'Table Male'!$C$228:$C$236</c:f>
              <c:numCache>
                <c:formatCode>_(* #,##0_);_(* \(#,##0\);_(* "-"??_);_(@_)</c:formatCode>
                <c:ptCount val="9"/>
                <c:pt idx="0">
                  <c:v>53.522254353212361</c:v>
                </c:pt>
                <c:pt idx="1">
                  <c:v>6.974974636455868</c:v>
                </c:pt>
                <c:pt idx="2">
                  <c:v>2.5508478670467172</c:v>
                </c:pt>
                <c:pt idx="3">
                  <c:v>3.9856997922604958</c:v>
                </c:pt>
                <c:pt idx="4">
                  <c:v>4.130634330160877</c:v>
                </c:pt>
                <c:pt idx="5">
                  <c:v>3.7864148026474704</c:v>
                </c:pt>
                <c:pt idx="6">
                  <c:v>4.2703926345648169</c:v>
                </c:pt>
                <c:pt idx="7">
                  <c:v>13.604521957582492</c:v>
                </c:pt>
                <c:pt idx="8">
                  <c:v>7.174259626068892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59424"/>
        <c:axId val="89560960"/>
      </c:barChart>
      <c:catAx>
        <c:axId val="89559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560960"/>
        <c:crosses val="autoZero"/>
        <c:auto val="1"/>
        <c:lblAlgn val="ctr"/>
        <c:lblOffset val="100"/>
        <c:noMultiLvlLbl val="0"/>
      </c:catAx>
      <c:valAx>
        <c:axId val="895609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559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child labour being used in the construction of shelters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Male'!$A$365:$A$367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'Table Male'!$B$365:$B$367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52352"/>
        <c:axId val="88853888"/>
      </c:barChart>
      <c:catAx>
        <c:axId val="88852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8853888"/>
        <c:crosses val="autoZero"/>
        <c:auto val="1"/>
        <c:lblAlgn val="ctr"/>
        <c:lblOffset val="100"/>
        <c:noMultiLvlLbl val="0"/>
      </c:catAx>
      <c:valAx>
        <c:axId val="888538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85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source of Income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Male'!$B$206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Male'!$A$207:$A$221</c:f>
              <c:strCache>
                <c:ptCount val="15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Private service</c:v>
                </c:pt>
                <c:pt idx="7">
                  <c:v>Govt service</c:v>
                </c:pt>
                <c:pt idx="8">
                  <c:v>Day labourer</c:v>
                </c:pt>
                <c:pt idx="9">
                  <c:v>Fully dependent (no income)</c:v>
                </c:pt>
                <c:pt idx="10">
                  <c:v>domestic labour</c:v>
                </c:pt>
                <c:pt idx="11">
                  <c:v>agricultural labour</c:v>
                </c:pt>
                <c:pt idx="12">
                  <c:v>non-agricultural daily labour</c:v>
                </c:pt>
                <c:pt idx="13">
                  <c:v>Van/ rickshaw puller </c:v>
                </c:pt>
                <c:pt idx="14">
                  <c:v>other</c:v>
                </c:pt>
              </c:strCache>
            </c:strRef>
          </c:cat>
          <c:val>
            <c:numRef>
              <c:f>'Table Male'!$B$207:$B$221</c:f>
              <c:numCache>
                <c:formatCode>General</c:formatCode>
                <c:ptCount val="15"/>
                <c:pt idx="0">
                  <c:v>86</c:v>
                </c:pt>
                <c:pt idx="1">
                  <c:v>20</c:v>
                </c:pt>
                <c:pt idx="2">
                  <c:v>9</c:v>
                </c:pt>
                <c:pt idx="3">
                  <c:v>25</c:v>
                </c:pt>
                <c:pt idx="4">
                  <c:v>19</c:v>
                </c:pt>
                <c:pt idx="5">
                  <c:v>12</c:v>
                </c:pt>
                <c:pt idx="6">
                  <c:v>4</c:v>
                </c:pt>
                <c:pt idx="7">
                  <c:v>1</c:v>
                </c:pt>
                <c:pt idx="8">
                  <c:v>73</c:v>
                </c:pt>
                <c:pt idx="10">
                  <c:v>2</c:v>
                </c:pt>
                <c:pt idx="11">
                  <c:v>42</c:v>
                </c:pt>
                <c:pt idx="12">
                  <c:v>14</c:v>
                </c:pt>
                <c:pt idx="13">
                  <c:v>30</c:v>
                </c:pt>
                <c:pt idx="14">
                  <c:v>13</c:v>
                </c:pt>
              </c:numCache>
            </c:numRef>
          </c:val>
        </c:ser>
        <c:ser>
          <c:idx val="1"/>
          <c:order val="1"/>
          <c:tx>
            <c:strRef>
              <c:f>'Table Male'!$C$206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Male'!$A$207:$A$221</c:f>
              <c:strCache>
                <c:ptCount val="15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Private service</c:v>
                </c:pt>
                <c:pt idx="7">
                  <c:v>Govt service</c:v>
                </c:pt>
                <c:pt idx="8">
                  <c:v>Day labourer</c:v>
                </c:pt>
                <c:pt idx="9">
                  <c:v>Fully dependent (no income)</c:v>
                </c:pt>
                <c:pt idx="10">
                  <c:v>domestic labour</c:v>
                </c:pt>
                <c:pt idx="11">
                  <c:v>agricultural labour</c:v>
                </c:pt>
                <c:pt idx="12">
                  <c:v>non-agricultural daily labour</c:v>
                </c:pt>
                <c:pt idx="13">
                  <c:v>Van/ rickshaw puller </c:v>
                </c:pt>
                <c:pt idx="14">
                  <c:v>other</c:v>
                </c:pt>
              </c:strCache>
            </c:strRef>
          </c:cat>
          <c:val>
            <c:numRef>
              <c:f>'Table Male'!$C$207:$C$221</c:f>
              <c:numCache>
                <c:formatCode>General</c:formatCode>
                <c:ptCount val="15"/>
                <c:pt idx="0">
                  <c:v>60</c:v>
                </c:pt>
                <c:pt idx="1">
                  <c:v>12</c:v>
                </c:pt>
                <c:pt idx="2">
                  <c:v>13</c:v>
                </c:pt>
                <c:pt idx="3">
                  <c:v>37</c:v>
                </c:pt>
                <c:pt idx="4">
                  <c:v>16</c:v>
                </c:pt>
                <c:pt idx="5">
                  <c:v>11</c:v>
                </c:pt>
                <c:pt idx="6">
                  <c:v>3</c:v>
                </c:pt>
                <c:pt idx="8">
                  <c:v>85</c:v>
                </c:pt>
                <c:pt idx="10">
                  <c:v>3</c:v>
                </c:pt>
                <c:pt idx="11">
                  <c:v>39</c:v>
                </c:pt>
                <c:pt idx="12">
                  <c:v>22</c:v>
                </c:pt>
                <c:pt idx="13">
                  <c:v>24</c:v>
                </c:pt>
                <c:pt idx="1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21472"/>
        <c:axId val="89764224"/>
      </c:barChart>
      <c:catAx>
        <c:axId val="89721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764224"/>
        <c:crosses val="autoZero"/>
        <c:auto val="1"/>
        <c:lblAlgn val="ctr"/>
        <c:lblOffset val="100"/>
        <c:noMultiLvlLbl val="0"/>
      </c:catAx>
      <c:valAx>
        <c:axId val="89764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2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Kind of House before the flood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Male'!$A$195:$A$198</c:f>
              <c:strCache>
                <c:ptCount val="4"/>
                <c:pt idx="0">
                  <c:v>mud with tin roof</c:v>
                </c:pt>
                <c:pt idx="1">
                  <c:v>brick with tin roof</c:v>
                </c:pt>
                <c:pt idx="2">
                  <c:v>bamboo with straw</c:v>
                </c:pt>
                <c:pt idx="3">
                  <c:v>bamboo with tin roof</c:v>
                </c:pt>
              </c:strCache>
            </c:strRef>
          </c:cat>
          <c:val>
            <c:numRef>
              <c:f>'Table Male'!$B$195:$B$198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reasons for not returning to home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Male'!$A$169:$A$172</c:f>
              <c:strCache>
                <c:ptCount val="4"/>
                <c:pt idx="0">
                  <c:v>NA (people are at home)</c:v>
                </c:pt>
                <c:pt idx="1">
                  <c:v>Houses still water-logged/ inaccessible (landslide, etc.)</c:v>
                </c:pt>
                <c:pt idx="2">
                  <c:v>continued rain/flooding</c:v>
                </c:pt>
                <c:pt idx="3">
                  <c:v>Houses too damaged</c:v>
                </c:pt>
              </c:strCache>
            </c:strRef>
          </c:cat>
          <c:val>
            <c:numRef>
              <c:f>'Table Male'!$B$169:$B$172</c:f>
              <c:numCache>
                <c:formatCode>General</c:formatCode>
                <c:ptCount val="4"/>
                <c:pt idx="0">
                  <c:v>15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2448"/>
        <c:axId val="89846528"/>
      </c:barChart>
      <c:catAx>
        <c:axId val="89832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846528"/>
        <c:crosses val="autoZero"/>
        <c:auto val="1"/>
        <c:lblAlgn val="ctr"/>
        <c:lblOffset val="100"/>
        <c:noMultiLvlLbl val="0"/>
      </c:catAx>
      <c:valAx>
        <c:axId val="89846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8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 in term of NFI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Male'!$A$142:$A$144</c:f>
              <c:strCache>
                <c:ptCount val="3"/>
                <c:pt idx="0">
                  <c:v>cooking sets</c:v>
                </c:pt>
                <c:pt idx="1">
                  <c:v>clothes</c:v>
                </c:pt>
                <c:pt idx="2">
                  <c:v>Plastic sheeting</c:v>
                </c:pt>
              </c:strCache>
            </c:strRef>
          </c:cat>
          <c:val>
            <c:numRef>
              <c:f>'Table Male'!$B$142:$B$144</c:f>
              <c:numCache>
                <c:formatCode>General</c:formatCode>
                <c:ptCount val="3"/>
                <c:pt idx="0">
                  <c:v>38</c:v>
                </c:pt>
                <c:pt idx="1">
                  <c:v>22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9984"/>
        <c:axId val="90011520"/>
      </c:barChart>
      <c:catAx>
        <c:axId val="90009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90011520"/>
        <c:crosses val="autoZero"/>
        <c:auto val="1"/>
        <c:lblAlgn val="ctr"/>
        <c:lblOffset val="100"/>
        <c:noMultiLvlLbl val="0"/>
      </c:catAx>
      <c:valAx>
        <c:axId val="90011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009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3 shelter priorities for durable shelter solutions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Male'!$A$132:$A$136</c:f>
              <c:strCache>
                <c:ptCount val="5"/>
                <c:pt idx="0">
                  <c:v>materials for repair of house</c:v>
                </c:pt>
                <c:pt idx="1">
                  <c:v>to be in safe location</c:v>
                </c:pt>
                <c:pt idx="2">
                  <c:v>support and guidance to build a permanent shelter</c:v>
                </c:pt>
                <c:pt idx="3">
                  <c:v>basic household items</c:v>
                </c:pt>
                <c:pt idx="4">
                  <c:v>to have access/ allocation of land to build house</c:v>
                </c:pt>
              </c:strCache>
            </c:strRef>
          </c:cat>
          <c:val>
            <c:numRef>
              <c:f>'Table Male'!$B$132:$B$136</c:f>
              <c:numCache>
                <c:formatCode>General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30</c:v>
                </c:pt>
                <c:pt idx="3">
                  <c:v>18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91552"/>
        <c:axId val="136793088"/>
      </c:barChart>
      <c:catAx>
        <c:axId val="136791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6793088"/>
        <c:crosses val="autoZero"/>
        <c:auto val="1"/>
        <c:lblAlgn val="ctr"/>
        <c:lblOffset val="100"/>
        <c:noMultiLvlLbl val="0"/>
      </c:catAx>
      <c:valAx>
        <c:axId val="13679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79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Main Shelter</a:t>
            </a:r>
            <a:r>
              <a:rPr lang="en-US" baseline="0"/>
              <a:t> problem</a:t>
            </a:r>
            <a:endParaRPr lang="en-US"/>
          </a:p>
        </c:rich>
      </c:tx>
      <c:layout>
        <c:manualLayout>
          <c:xMode val="edge"/>
          <c:yMode val="edge"/>
          <c:x val="0.26690266841644794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Male'!$A$107:$A$112</c:f>
              <c:strCache>
                <c:ptCount val="6"/>
                <c:pt idx="0">
                  <c:v>homes uninhabitable</c:v>
                </c:pt>
                <c:pt idx="1">
                  <c:v>shelters do not offer protection from weather/elements</c:v>
                </c:pt>
                <c:pt idx="2">
                  <c:v>no shelter</c:v>
                </c:pt>
                <c:pt idx="3">
                  <c:v>materials for repair are not available</c:v>
                </c:pt>
                <c:pt idx="4">
                  <c:v>potential grievances on land issues</c:v>
                </c:pt>
                <c:pt idx="5">
                  <c:v>people lack basic household items </c:v>
                </c:pt>
              </c:strCache>
            </c:strRef>
          </c:cat>
          <c:val>
            <c:numRef>
              <c:f>'Table Male'!$B$107:$B$112</c:f>
              <c:numCache>
                <c:formatCode>General</c:formatCode>
                <c:ptCount val="6"/>
                <c:pt idx="0">
                  <c:v>18</c:v>
                </c:pt>
                <c:pt idx="1">
                  <c:v>12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17280"/>
        <c:axId val="136827264"/>
      </c:barChart>
      <c:catAx>
        <c:axId val="136817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6827264"/>
        <c:crosses val="autoZero"/>
        <c:auto val="1"/>
        <c:lblAlgn val="ctr"/>
        <c:lblOffset val="100"/>
        <c:noMultiLvlLbl val="0"/>
      </c:catAx>
      <c:valAx>
        <c:axId val="136827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81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</a:t>
            </a:r>
            <a:r>
              <a:rPr lang="en-US" sz="1400" baseline="0"/>
              <a:t> for water and sanitation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Male'!$A$97:$A$101</c:f>
              <c:strCache>
                <c:ptCount val="5"/>
                <c:pt idx="0">
                  <c:v>water quantity</c:v>
                </c:pt>
                <c:pt idx="1">
                  <c:v>safe/secure/private place for defecation</c:v>
                </c:pt>
                <c:pt idx="2">
                  <c:v>water quality</c:v>
                </c:pt>
                <c:pt idx="3">
                  <c:v>hygiene supplies </c:v>
                </c:pt>
                <c:pt idx="4">
                  <c:v>safe/secure/private place to bath</c:v>
                </c:pt>
              </c:strCache>
            </c:strRef>
          </c:cat>
          <c:val>
            <c:numRef>
              <c:f>'Table Male'!$B$97:$B$101</c:f>
              <c:numCache>
                <c:formatCode>General</c:formatCode>
                <c:ptCount val="5"/>
                <c:pt idx="0">
                  <c:v>41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55552"/>
        <c:axId val="136857088"/>
      </c:barChart>
      <c:catAx>
        <c:axId val="136855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6857088"/>
        <c:crosses val="autoZero"/>
        <c:auto val="1"/>
        <c:lblAlgn val="ctr"/>
        <c:lblOffset val="100"/>
        <c:noMultiLvlLbl val="0"/>
      </c:catAx>
      <c:valAx>
        <c:axId val="136857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855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Men and boys motly defecate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Male'!$B$78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Male'!$A$79:$A$84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'Table Male'!$B$79:$B$84</c:f>
              <c:numCache>
                <c:formatCode>General</c:formatCode>
                <c:ptCount val="6"/>
                <c:pt idx="0">
                  <c:v>26</c:v>
                </c:pt>
                <c:pt idx="1">
                  <c:v>23</c:v>
                </c:pt>
                <c:pt idx="2">
                  <c:v>7</c:v>
                </c:pt>
                <c:pt idx="3">
                  <c:v>7</c:v>
                </c:pt>
                <c:pt idx="4">
                  <c:v>42</c:v>
                </c:pt>
                <c:pt idx="5">
                  <c:v>21</c:v>
                </c:pt>
              </c:numCache>
            </c:numRef>
          </c:val>
        </c:ser>
        <c:ser>
          <c:idx val="1"/>
          <c:order val="1"/>
          <c:tx>
            <c:strRef>
              <c:f>'Table Male'!$C$78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Male'!$A$79:$A$84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'Table Male'!$C$79:$C$84</c:f>
              <c:numCache>
                <c:formatCode>General</c:formatCode>
                <c:ptCount val="6"/>
                <c:pt idx="0">
                  <c:v>7</c:v>
                </c:pt>
                <c:pt idx="1">
                  <c:v>28</c:v>
                </c:pt>
                <c:pt idx="2">
                  <c:v>1</c:v>
                </c:pt>
                <c:pt idx="3">
                  <c:v>22</c:v>
                </c:pt>
                <c:pt idx="4">
                  <c:v>45</c:v>
                </c:pt>
                <c:pt idx="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65664"/>
        <c:axId val="136867200"/>
      </c:barChart>
      <c:catAx>
        <c:axId val="136865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6867200"/>
        <c:crosses val="autoZero"/>
        <c:auto val="1"/>
        <c:lblAlgn val="ctr"/>
        <c:lblOffset val="100"/>
        <c:noMultiLvlLbl val="0"/>
      </c:catAx>
      <c:valAx>
        <c:axId val="136867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865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Problem due to not easy and safe acces to clean toilet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Male'!$A$73:$A$75</c:f>
              <c:strCache>
                <c:ptCount val="3"/>
                <c:pt idx="0">
                  <c:v>You don’t feel secure when you have to go to toilets</c:v>
                </c:pt>
                <c:pt idx="1">
                  <c:v>Diseases</c:v>
                </c:pt>
                <c:pt idx="2">
                  <c:v>Too far</c:v>
                </c:pt>
              </c:strCache>
            </c:strRef>
          </c:cat>
          <c:val>
            <c:numRef>
              <c:f>'Table Male'!$B$73:$B$75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87680"/>
        <c:axId val="137213056"/>
      </c:barChart>
      <c:catAx>
        <c:axId val="136887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7213056"/>
        <c:crosses val="autoZero"/>
        <c:auto val="1"/>
        <c:lblAlgn val="ctr"/>
        <c:lblOffset val="100"/>
        <c:noMultiLvlLbl val="0"/>
      </c:catAx>
      <c:valAx>
        <c:axId val="1372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88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fetch water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Male'!$A$61:$A$63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'Table Male'!$B$61:$B$63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'Table Male'!$A$61:$A$63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'Table Male'!$C$61:$C$63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89984"/>
        <c:axId val="138091520"/>
      </c:barChart>
      <c:catAx>
        <c:axId val="138089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8091520"/>
        <c:crosses val="autoZero"/>
        <c:auto val="1"/>
        <c:lblAlgn val="ctr"/>
        <c:lblOffset val="100"/>
        <c:noMultiLvlLbl val="0"/>
      </c:catAx>
      <c:valAx>
        <c:axId val="138091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8089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Female Headed Households accounted for in the allocation of shelter plots </a:t>
            </a:r>
            <a:r>
              <a:rPr lang="en-US" sz="1400" baseline="0"/>
              <a:t>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Male'!$A$360:$A$362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'Table Male'!$B$360:$B$362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75968"/>
        <c:axId val="88781568"/>
      </c:barChart>
      <c:catAx>
        <c:axId val="62675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88781568"/>
        <c:crosses val="autoZero"/>
        <c:auto val="1"/>
        <c:lblAlgn val="ctr"/>
        <c:lblOffset val="100"/>
        <c:noMultiLvlLbl val="0"/>
      </c:catAx>
      <c:valAx>
        <c:axId val="887815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6267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 drinking water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Male'!$B$50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Male'!$A$51:$A$58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'Table Male'!$B$51:$B$58</c:f>
              <c:numCache>
                <c:formatCode>General</c:formatCode>
                <c:ptCount val="8"/>
                <c:pt idx="0">
                  <c:v>26</c:v>
                </c:pt>
                <c:pt idx="1">
                  <c:v>5</c:v>
                </c:pt>
                <c:pt idx="2">
                  <c:v>51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19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Male'!$C$50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Male'!$A$51:$A$58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'Table Male'!$C$51:$C$58</c:f>
              <c:numCache>
                <c:formatCode>General</c:formatCode>
                <c:ptCount val="8"/>
                <c:pt idx="0">
                  <c:v>27</c:v>
                </c:pt>
                <c:pt idx="1">
                  <c:v>2</c:v>
                </c:pt>
                <c:pt idx="2">
                  <c:v>55</c:v>
                </c:pt>
                <c:pt idx="3">
                  <c:v>8</c:v>
                </c:pt>
                <c:pt idx="5">
                  <c:v>10</c:v>
                </c:pt>
                <c:pt idx="6">
                  <c:v>24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41696"/>
        <c:axId val="138143232"/>
      </c:barChart>
      <c:catAx>
        <c:axId val="138141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8143232"/>
        <c:crosses val="autoZero"/>
        <c:auto val="1"/>
        <c:lblAlgn val="ctr"/>
        <c:lblOffset val="100"/>
        <c:noMultiLvlLbl val="0"/>
      </c:catAx>
      <c:valAx>
        <c:axId val="13814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8141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Community priorities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Male'!$A$3:$A$9</c:f>
              <c:strCache>
                <c:ptCount val="7"/>
                <c:pt idx="0">
                  <c:v>return/rebuild houses</c:v>
                </c:pt>
                <c:pt idx="1">
                  <c:v>access to clean drinking water</c:v>
                </c:pt>
                <c:pt idx="2">
                  <c:v>resumption of livelihood activities</c:v>
                </c:pt>
                <c:pt idx="3">
                  <c:v>food </c:v>
                </c:pt>
                <c:pt idx="4">
                  <c:v>short term financial support</c:v>
                </c:pt>
                <c:pt idx="5">
                  <c:v>health care</c:v>
                </c:pt>
                <c:pt idx="6">
                  <c:v>other</c:v>
                </c:pt>
              </c:strCache>
            </c:strRef>
          </c:cat>
          <c:val>
            <c:numRef>
              <c:f>'Table Male'!$B$3:$B$9</c:f>
              <c:numCache>
                <c:formatCode>General</c:formatCode>
                <c:ptCount val="7"/>
                <c:pt idx="0">
                  <c:v>28</c:v>
                </c:pt>
                <c:pt idx="1">
                  <c:v>24</c:v>
                </c:pt>
                <c:pt idx="2">
                  <c:v>19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41536"/>
        <c:axId val="138243072"/>
      </c:barChart>
      <c:catAx>
        <c:axId val="138241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8243072"/>
        <c:crosses val="autoZero"/>
        <c:auto val="1"/>
        <c:lblAlgn val="ctr"/>
        <c:lblOffset val="100"/>
        <c:noMultiLvlLbl val="0"/>
      </c:catAx>
      <c:valAx>
        <c:axId val="138243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824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Male priorites for shelter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Male'!$A$119:$A$123</c:f>
              <c:strCache>
                <c:ptCount val="5"/>
                <c:pt idx="0">
                  <c:v>materials for repair of house</c:v>
                </c:pt>
                <c:pt idx="1">
                  <c:v>basic household items </c:v>
                </c:pt>
                <c:pt idx="2">
                  <c:v>Shelter to give mor protection from weather/elements</c:v>
                </c:pt>
                <c:pt idx="3">
                  <c:v>return home </c:v>
                </c:pt>
                <c:pt idx="4">
                  <c:v>shelter to give more privacy</c:v>
                </c:pt>
              </c:strCache>
            </c:strRef>
          </c:cat>
          <c:val>
            <c:numRef>
              <c:f>'Table Male'!$B$119:$B$123</c:f>
              <c:numCache>
                <c:formatCode>General</c:formatCode>
                <c:ptCount val="5"/>
                <c:pt idx="0">
                  <c:v>52</c:v>
                </c:pt>
                <c:pt idx="1">
                  <c:v>32</c:v>
                </c:pt>
                <c:pt idx="2">
                  <c:v>19</c:v>
                </c:pt>
                <c:pt idx="3">
                  <c:v>17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50880"/>
        <c:axId val="138273152"/>
      </c:barChart>
      <c:catAx>
        <c:axId val="138250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8273152"/>
        <c:crosses val="autoZero"/>
        <c:auto val="1"/>
        <c:lblAlgn val="ctr"/>
        <c:lblOffset val="100"/>
        <c:noMultiLvlLbl val="0"/>
      </c:catAx>
      <c:valAx>
        <c:axId val="138273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82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environmental damage in your village caused by flood</a:t>
            </a:r>
            <a:r>
              <a:rPr lang="en-US" sz="1400" baseline="0"/>
              <a:t> / flash flood (Male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Male'!$A$354:$A$356</c:f>
              <c:strCache>
                <c:ptCount val="3"/>
                <c:pt idx="0">
                  <c:v>Landslide</c:v>
                </c:pt>
                <c:pt idx="1">
                  <c:v>Deforestation</c:v>
                </c:pt>
                <c:pt idx="2">
                  <c:v>other</c:v>
                </c:pt>
              </c:strCache>
            </c:strRef>
          </c:cat>
          <c:val>
            <c:numRef>
              <c:f>'Table Male'!$B$354:$B$356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9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42624"/>
        <c:axId val="88844160"/>
      </c:barChart>
      <c:catAx>
        <c:axId val="88842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844160"/>
        <c:crosses val="autoZero"/>
        <c:auto val="1"/>
        <c:lblAlgn val="ctr"/>
        <c:lblOffset val="100"/>
        <c:noMultiLvlLbl val="0"/>
      </c:catAx>
      <c:valAx>
        <c:axId val="888441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84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 community resources are currently available to rehabilitate/reconstruct the community infrastructure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Male'!$A$347:$A$350</c:f>
              <c:strCache>
                <c:ptCount val="4"/>
                <c:pt idx="0">
                  <c:v>unskilled labour</c:v>
                </c:pt>
                <c:pt idx="1">
                  <c:v>skilled labour</c:v>
                </c:pt>
                <c:pt idx="2">
                  <c:v>Materials</c:v>
                </c:pt>
                <c:pt idx="3">
                  <c:v>community fund</c:v>
                </c:pt>
              </c:strCache>
            </c:strRef>
          </c:cat>
          <c:val>
            <c:numRef>
              <c:f>'Table Male'!$B$347:$B$350</c:f>
              <c:numCache>
                <c:formatCode>_(* #,##0_);_(* \(#,##0\);_(* "-"??_);_(@_)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68352"/>
        <c:axId val="88869888"/>
      </c:barChart>
      <c:catAx>
        <c:axId val="88868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8869888"/>
        <c:crosses val="autoZero"/>
        <c:auto val="1"/>
        <c:lblAlgn val="ctr"/>
        <c:lblOffset val="100"/>
        <c:noMultiLvlLbl val="0"/>
      </c:catAx>
      <c:valAx>
        <c:axId val="888698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86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Community Infrastructure needs to be immediately rehabilitated or reconstructed (Male group)</a:t>
            </a:r>
          </a:p>
        </c:rich>
      </c:tx>
      <c:layout>
        <c:manualLayout>
          <c:xMode val="edge"/>
          <c:yMode val="edge"/>
          <c:x val="0.140902887139107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Male'!$A$336:$A$343</c:f>
              <c:strCache>
                <c:ptCount val="8"/>
                <c:pt idx="0">
                  <c:v>Bridge/culvert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 institutions</c:v>
                </c:pt>
                <c:pt idx="5">
                  <c:v>Hat/Bazar not functioning</c:v>
                </c:pt>
                <c:pt idx="6">
                  <c:v>Clinic/Health facility</c:v>
                </c:pt>
                <c:pt idx="7">
                  <c:v>Others</c:v>
                </c:pt>
              </c:strCache>
            </c:strRef>
          </c:cat>
          <c:val>
            <c:numRef>
              <c:f>'Table Male'!$B$336:$B$343</c:f>
              <c:numCache>
                <c:formatCode>_(* #,##0_);_(* \(#,##0\);_(* "-"??_);_(@_)</c:formatCode>
                <c:ptCount val="8"/>
                <c:pt idx="0">
                  <c:v>14</c:v>
                </c:pt>
                <c:pt idx="1">
                  <c:v>14</c:v>
                </c:pt>
                <c:pt idx="2">
                  <c:v>22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02272"/>
        <c:axId val="88908160"/>
      </c:barChart>
      <c:catAx>
        <c:axId val="88902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88908160"/>
        <c:crosses val="autoZero"/>
        <c:auto val="1"/>
        <c:lblAlgn val="ctr"/>
        <c:lblOffset val="100"/>
        <c:noMultiLvlLbl val="0"/>
      </c:catAx>
      <c:valAx>
        <c:axId val="8890816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9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worst affected</a:t>
            </a:r>
            <a:endParaRPr lang="en-US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community infrastructures  (Male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Male'!$A$326:$A$332</c:f>
              <c:strCache>
                <c:ptCount val="7"/>
                <c:pt idx="0">
                  <c:v>Bridge/culvert 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community institutions</c:v>
                </c:pt>
                <c:pt idx="5">
                  <c:v>Hat/Bazar not functioning</c:v>
                </c:pt>
                <c:pt idx="6">
                  <c:v>Others</c:v>
                </c:pt>
              </c:strCache>
            </c:strRef>
          </c:cat>
          <c:val>
            <c:numRef>
              <c:f>'Table Male'!$B$326:$B$332</c:f>
              <c:numCache>
                <c:formatCode>_(* #,##0_);_(* \(#,##0\);_(* "-"??_);_(@_)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20064"/>
        <c:axId val="88921600"/>
      </c:barChart>
      <c:catAx>
        <c:axId val="88920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921600"/>
        <c:crosses val="autoZero"/>
        <c:auto val="1"/>
        <c:lblAlgn val="ctr"/>
        <c:lblOffset val="100"/>
        <c:noMultiLvlLbl val="0"/>
      </c:catAx>
      <c:valAx>
        <c:axId val="889216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92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Main constrainte</a:t>
            </a:r>
            <a:r>
              <a:rPr lang="en-US" sz="1200" baseline="0"/>
              <a:t> to restart Aman (Male group)</a:t>
            </a:r>
            <a:endParaRPr lang="en-US" sz="1200"/>
          </a:p>
        </c:rich>
      </c:tx>
      <c:layout>
        <c:manualLayout>
          <c:xMode val="edge"/>
          <c:yMode val="edge"/>
          <c:x val="0.1409444444444444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Male'!$A$320:$A$323</c:f>
              <c:strCache>
                <c:ptCount val="4"/>
                <c:pt idx="0">
                  <c:v>Agricultural land still under water</c:v>
                </c:pt>
                <c:pt idx="1">
                  <c:v>No enough money to buy seed</c:v>
                </c:pt>
                <c:pt idx="2">
                  <c:v>No enough money to pay daily worker</c:v>
                </c:pt>
                <c:pt idx="3">
                  <c:v>Others</c:v>
                </c:pt>
              </c:strCache>
            </c:strRef>
          </c:cat>
          <c:val>
            <c:numRef>
              <c:f>'Table Male'!$B$320:$B$323</c:f>
              <c:numCache>
                <c:formatCode>_(* #,##0_);_(* \(#,##0\);_(* "-"??_);_(@_)</c:formatCode>
                <c:ptCount val="4"/>
                <c:pt idx="0">
                  <c:v>19</c:v>
                </c:pt>
                <c:pt idx="1">
                  <c:v>10</c:v>
                </c:pt>
                <c:pt idx="2">
                  <c:v>3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7712"/>
        <c:axId val="89029248"/>
      </c:barChart>
      <c:catAx>
        <c:axId val="89027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9029248"/>
        <c:crosses val="autoZero"/>
        <c:auto val="1"/>
        <c:lblAlgn val="ctr"/>
        <c:lblOffset val="100"/>
        <c:noMultiLvlLbl val="0"/>
      </c:catAx>
      <c:valAx>
        <c:axId val="890292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02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Do the local farmers manage to start Aman production? (Male group)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Male'!$A$314:$A$316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'Table Male'!$B$314:$B$316</c:f>
              <c:numCache>
                <c:formatCode>_(* #,##0_);_(* \(#,##0\);_(* "-"??_);_(@_)</c:formatCode>
                <c:ptCount val="3"/>
                <c:pt idx="0">
                  <c:v>2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223836</xdr:colOff>
      <xdr:row>372</xdr:row>
      <xdr:rowOff>171449</xdr:rowOff>
    </xdr:from>
    <xdr:to>
      <xdr:col>11</xdr:col>
      <xdr:colOff>476250</xdr:colOff>
      <xdr:row>388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557212</xdr:colOff>
      <xdr:row>364</xdr:row>
      <xdr:rowOff>180975</xdr:rowOff>
    </xdr:from>
    <xdr:to>
      <xdr:col>19</xdr:col>
      <xdr:colOff>252412</xdr:colOff>
      <xdr:row>379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214312</xdr:colOff>
      <xdr:row>358</xdr:row>
      <xdr:rowOff>0</xdr:rowOff>
    </xdr:from>
    <xdr:to>
      <xdr:col>10</xdr:col>
      <xdr:colOff>519112</xdr:colOff>
      <xdr:row>372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547687</xdr:colOff>
      <xdr:row>349</xdr:row>
      <xdr:rowOff>19050</xdr:rowOff>
    </xdr:from>
    <xdr:to>
      <xdr:col>19</xdr:col>
      <xdr:colOff>242887</xdr:colOff>
      <xdr:row>363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195262</xdr:colOff>
      <xdr:row>343</xdr:row>
      <xdr:rowOff>66675</xdr:rowOff>
    </xdr:from>
    <xdr:to>
      <xdr:col>10</xdr:col>
      <xdr:colOff>500062</xdr:colOff>
      <xdr:row>357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442912</xdr:colOff>
      <xdr:row>333</xdr:row>
      <xdr:rowOff>142875</xdr:rowOff>
    </xdr:from>
    <xdr:to>
      <xdr:col>19</xdr:col>
      <xdr:colOff>138112</xdr:colOff>
      <xdr:row>348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271462</xdr:colOff>
      <xdr:row>323</xdr:row>
      <xdr:rowOff>133350</xdr:rowOff>
    </xdr:from>
    <xdr:to>
      <xdr:col>10</xdr:col>
      <xdr:colOff>23812</xdr:colOff>
      <xdr:row>338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109537</xdr:colOff>
      <xdr:row>309</xdr:row>
      <xdr:rowOff>57150</xdr:rowOff>
    </xdr:from>
    <xdr:to>
      <xdr:col>17</xdr:col>
      <xdr:colOff>414337</xdr:colOff>
      <xdr:row>323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252412</xdr:colOff>
      <xdr:row>309</xdr:row>
      <xdr:rowOff>9525</xdr:rowOff>
    </xdr:from>
    <xdr:to>
      <xdr:col>10</xdr:col>
      <xdr:colOff>4762</xdr:colOff>
      <xdr:row>323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147637</xdr:colOff>
      <xdr:row>294</xdr:row>
      <xdr:rowOff>142875</xdr:rowOff>
    </xdr:from>
    <xdr:to>
      <xdr:col>17</xdr:col>
      <xdr:colOff>361950</xdr:colOff>
      <xdr:row>308</xdr:row>
      <xdr:rowOff>85725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319087</xdr:colOff>
      <xdr:row>293</xdr:row>
      <xdr:rowOff>104775</xdr:rowOff>
    </xdr:from>
    <xdr:to>
      <xdr:col>10</xdr:col>
      <xdr:colOff>71437</xdr:colOff>
      <xdr:row>307</xdr:row>
      <xdr:rowOff>180975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147637</xdr:colOff>
      <xdr:row>279</xdr:row>
      <xdr:rowOff>180975</xdr:rowOff>
    </xdr:from>
    <xdr:to>
      <xdr:col>17</xdr:col>
      <xdr:colOff>452437</xdr:colOff>
      <xdr:row>294</xdr:row>
      <xdr:rowOff>66675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242887</xdr:colOff>
      <xdr:row>279</xdr:row>
      <xdr:rowOff>57150</xdr:rowOff>
    </xdr:from>
    <xdr:to>
      <xdr:col>9</xdr:col>
      <xdr:colOff>604837</xdr:colOff>
      <xdr:row>293</xdr:row>
      <xdr:rowOff>133350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119062</xdr:colOff>
      <xdr:row>264</xdr:row>
      <xdr:rowOff>171450</xdr:rowOff>
    </xdr:from>
    <xdr:to>
      <xdr:col>17</xdr:col>
      <xdr:colOff>423862</xdr:colOff>
      <xdr:row>279</xdr:row>
      <xdr:rowOff>57150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52387</xdr:colOff>
      <xdr:row>265</xdr:row>
      <xdr:rowOff>28575</xdr:rowOff>
    </xdr:from>
    <xdr:to>
      <xdr:col>10</xdr:col>
      <xdr:colOff>85725</xdr:colOff>
      <xdr:row>279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71437</xdr:colOff>
      <xdr:row>250</xdr:row>
      <xdr:rowOff>57150</xdr:rowOff>
    </xdr:from>
    <xdr:to>
      <xdr:col>10</xdr:col>
      <xdr:colOff>376237</xdr:colOff>
      <xdr:row>264</xdr:row>
      <xdr:rowOff>133350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481012</xdr:colOff>
      <xdr:row>249</xdr:row>
      <xdr:rowOff>85725</xdr:rowOff>
    </xdr:from>
    <xdr:to>
      <xdr:col>18</xdr:col>
      <xdr:colOff>176212</xdr:colOff>
      <xdr:row>263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100011</xdr:colOff>
      <xdr:row>235</xdr:row>
      <xdr:rowOff>104775</xdr:rowOff>
    </xdr:from>
    <xdr:to>
      <xdr:col>11</xdr:col>
      <xdr:colOff>476250</xdr:colOff>
      <xdr:row>249</xdr:row>
      <xdr:rowOff>180975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566737</xdr:colOff>
      <xdr:row>224</xdr:row>
      <xdr:rowOff>9525</xdr:rowOff>
    </xdr:from>
    <xdr:to>
      <xdr:col>19</xdr:col>
      <xdr:colOff>261937</xdr:colOff>
      <xdr:row>238</xdr:row>
      <xdr:rowOff>85725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71437</xdr:colOff>
      <xdr:row>209</xdr:row>
      <xdr:rowOff>180975</xdr:rowOff>
    </xdr:from>
    <xdr:to>
      <xdr:col>10</xdr:col>
      <xdr:colOff>376237</xdr:colOff>
      <xdr:row>224</xdr:row>
      <xdr:rowOff>66675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128587</xdr:colOff>
      <xdr:row>191</xdr:row>
      <xdr:rowOff>76200</xdr:rowOff>
    </xdr:from>
    <xdr:to>
      <xdr:col>10</xdr:col>
      <xdr:colOff>433387</xdr:colOff>
      <xdr:row>205</xdr:row>
      <xdr:rowOff>152400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404812</xdr:colOff>
      <xdr:row>163</xdr:row>
      <xdr:rowOff>161925</xdr:rowOff>
    </xdr:from>
    <xdr:to>
      <xdr:col>10</xdr:col>
      <xdr:colOff>157162</xdr:colOff>
      <xdr:row>178</xdr:row>
      <xdr:rowOff>47625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176212</xdr:colOff>
      <xdr:row>140</xdr:row>
      <xdr:rowOff>76200</xdr:rowOff>
    </xdr:from>
    <xdr:to>
      <xdr:col>11</xdr:col>
      <xdr:colOff>481012</xdr:colOff>
      <xdr:row>154</xdr:row>
      <xdr:rowOff>152400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38100</xdr:colOff>
      <xdr:row>129</xdr:row>
      <xdr:rowOff>66674</xdr:rowOff>
    </xdr:from>
    <xdr:to>
      <xdr:col>18</xdr:col>
      <xdr:colOff>495300</xdr:colOff>
      <xdr:row>145</xdr:row>
      <xdr:rowOff>19049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314325</xdr:colOff>
      <xdr:row>106</xdr:row>
      <xdr:rowOff>0</xdr:rowOff>
    </xdr:from>
    <xdr:to>
      <xdr:col>10</xdr:col>
      <xdr:colOff>47625</xdr:colOff>
      <xdr:row>121</xdr:row>
      <xdr:rowOff>114300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538162</xdr:colOff>
      <xdr:row>94</xdr:row>
      <xdr:rowOff>171450</xdr:rowOff>
    </xdr:from>
    <xdr:to>
      <xdr:col>17</xdr:col>
      <xdr:colOff>233362</xdr:colOff>
      <xdr:row>109</xdr:row>
      <xdr:rowOff>57150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242887</xdr:colOff>
      <xdr:row>80</xdr:row>
      <xdr:rowOff>57150</xdr:rowOff>
    </xdr:from>
    <xdr:to>
      <xdr:col>9</xdr:col>
      <xdr:colOff>604837</xdr:colOff>
      <xdr:row>94</xdr:row>
      <xdr:rowOff>133350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271462</xdr:colOff>
      <xdr:row>70</xdr:row>
      <xdr:rowOff>161925</xdr:rowOff>
    </xdr:from>
    <xdr:to>
      <xdr:col>17</xdr:col>
      <xdr:colOff>576262</xdr:colOff>
      <xdr:row>85</xdr:row>
      <xdr:rowOff>47625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328612</xdr:colOff>
      <xdr:row>53</xdr:row>
      <xdr:rowOff>9525</xdr:rowOff>
    </xdr:from>
    <xdr:to>
      <xdr:col>18</xdr:col>
      <xdr:colOff>23812</xdr:colOff>
      <xdr:row>67</xdr:row>
      <xdr:rowOff>85725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14287</xdr:colOff>
      <xdr:row>47</xdr:row>
      <xdr:rowOff>171450</xdr:rowOff>
    </xdr:from>
    <xdr:to>
      <xdr:col>10</xdr:col>
      <xdr:colOff>319087</xdr:colOff>
      <xdr:row>62</xdr:row>
      <xdr:rowOff>57150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309560</xdr:colOff>
      <xdr:row>4</xdr:row>
      <xdr:rowOff>171450</xdr:rowOff>
    </xdr:from>
    <xdr:to>
      <xdr:col>14</xdr:col>
      <xdr:colOff>390525</xdr:colOff>
      <xdr:row>20</xdr:row>
      <xdr:rowOff>57150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157162</xdr:colOff>
      <xdr:row>122</xdr:row>
      <xdr:rowOff>152400</xdr:rowOff>
    </xdr:from>
    <xdr:to>
      <xdr:col>10</xdr:col>
      <xdr:colOff>461962</xdr:colOff>
      <xdr:row>137</xdr:row>
      <xdr:rowOff>38100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F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Female"/>
      <sheetName val="Table Male"/>
    </sheetNames>
    <sheetDataSet>
      <sheetData sheetId="0"/>
      <sheetData sheetId="1">
        <row r="3">
          <cell r="A3" t="str">
            <v>resumption of livelihood activities</v>
          </cell>
          <cell r="B3">
            <v>16</v>
          </cell>
        </row>
        <row r="4">
          <cell r="A4" t="str">
            <v>feed for livestock</v>
          </cell>
          <cell r="B4">
            <v>1</v>
          </cell>
        </row>
        <row r="5">
          <cell r="A5" t="str">
            <v>return/rebuild houses</v>
          </cell>
          <cell r="B5">
            <v>39</v>
          </cell>
        </row>
        <row r="6">
          <cell r="A6" t="str">
            <v>children return to school</v>
          </cell>
          <cell r="B6">
            <v>1</v>
          </cell>
        </row>
        <row r="7">
          <cell r="A7" t="str">
            <v>children recover from illness</v>
          </cell>
          <cell r="B7">
            <v>0</v>
          </cell>
        </row>
        <row r="8">
          <cell r="A8" t="str">
            <v>health care</v>
          </cell>
          <cell r="B8">
            <v>1</v>
          </cell>
        </row>
        <row r="9">
          <cell r="A9" t="str">
            <v xml:space="preserve">food </v>
          </cell>
          <cell r="B9">
            <v>34</v>
          </cell>
        </row>
        <row r="10">
          <cell r="A10" t="str">
            <v>access to clean drinking water</v>
          </cell>
          <cell r="B10">
            <v>10</v>
          </cell>
        </row>
        <row r="11">
          <cell r="A11" t="str">
            <v>access to water for washing/bathing</v>
          </cell>
          <cell r="B11">
            <v>1</v>
          </cell>
        </row>
        <row r="12">
          <cell r="A12" t="str">
            <v>access to markets</v>
          </cell>
          <cell r="B12">
            <v>0</v>
          </cell>
        </row>
        <row r="13">
          <cell r="A13" t="str">
            <v>short term financial support</v>
          </cell>
          <cell r="B13">
            <v>16</v>
          </cell>
        </row>
        <row r="14">
          <cell r="A14" t="str">
            <v>concerns about safety and security</v>
          </cell>
          <cell r="B14">
            <v>3</v>
          </cell>
        </row>
        <row r="15">
          <cell r="A15" t="str">
            <v>other</v>
          </cell>
          <cell r="B15">
            <v>10</v>
          </cell>
        </row>
        <row r="49">
          <cell r="B49" t="str">
            <v>Before</v>
          </cell>
          <cell r="C49" t="str">
            <v>Now</v>
          </cell>
        </row>
        <row r="50">
          <cell r="A50" t="str">
            <v>Functional Deep tube wells</v>
          </cell>
          <cell r="B50">
            <v>38</v>
          </cell>
          <cell r="C50">
            <v>32</v>
          </cell>
        </row>
        <row r="51">
          <cell r="A51" t="str">
            <v>Damaged Deep tube wells</v>
          </cell>
          <cell r="B51">
            <v>2</v>
          </cell>
          <cell r="C51">
            <v>2</v>
          </cell>
        </row>
        <row r="52">
          <cell r="A52" t="str">
            <v>Functional Shallow tube wells</v>
          </cell>
          <cell r="B52">
            <v>37</v>
          </cell>
          <cell r="C52">
            <v>38</v>
          </cell>
        </row>
        <row r="53">
          <cell r="A53" t="str">
            <v>Damaged Shallow tube wells</v>
          </cell>
          <cell r="B53">
            <v>8</v>
          </cell>
          <cell r="C53">
            <v>9</v>
          </cell>
        </row>
        <row r="54">
          <cell r="A54" t="str">
            <v>PSF</v>
          </cell>
          <cell r="B54">
            <v>2</v>
          </cell>
          <cell r="C54">
            <v>0</v>
          </cell>
        </row>
        <row r="55">
          <cell r="A55" t="str">
            <v>RWHS</v>
          </cell>
          <cell r="B55">
            <v>20</v>
          </cell>
          <cell r="C55">
            <v>33</v>
          </cell>
        </row>
        <row r="56">
          <cell r="A56" t="str">
            <v>ponds, rivers, canals</v>
          </cell>
          <cell r="B56">
            <v>13</v>
          </cell>
          <cell r="C56">
            <v>16</v>
          </cell>
        </row>
        <row r="57">
          <cell r="A57" t="str">
            <v>others, list</v>
          </cell>
          <cell r="B57">
            <v>4</v>
          </cell>
          <cell r="C57">
            <v>2</v>
          </cell>
        </row>
        <row r="60">
          <cell r="A60" t="str">
            <v>Less than 30 minutes</v>
          </cell>
          <cell r="B60">
            <v>19</v>
          </cell>
          <cell r="C60">
            <v>3</v>
          </cell>
        </row>
        <row r="61">
          <cell r="A61" t="str">
            <v>Between 30 and 1 hour</v>
          </cell>
          <cell r="B61">
            <v>2</v>
          </cell>
          <cell r="C61">
            <v>11</v>
          </cell>
        </row>
        <row r="62">
          <cell r="A62" t="str">
            <v>More than 1 hour</v>
          </cell>
          <cell r="B62">
            <v>1</v>
          </cell>
          <cell r="C62">
            <v>8</v>
          </cell>
        </row>
        <row r="72">
          <cell r="A72" t="str">
            <v>You don’t feel secure when you have to go to toilets</v>
          </cell>
          <cell r="B72">
            <v>16</v>
          </cell>
        </row>
        <row r="73">
          <cell r="A73" t="str">
            <v>Diseases</v>
          </cell>
          <cell r="B73">
            <v>16</v>
          </cell>
        </row>
        <row r="74">
          <cell r="A74" t="str">
            <v>Too far</v>
          </cell>
          <cell r="B74">
            <v>3</v>
          </cell>
        </row>
        <row r="75">
          <cell r="A75" t="str">
            <v>Other</v>
          </cell>
          <cell r="B75">
            <v>0</v>
          </cell>
        </row>
        <row r="77">
          <cell r="B77" t="str">
            <v>Before</v>
          </cell>
          <cell r="C77" t="str">
            <v>Now</v>
          </cell>
        </row>
        <row r="78">
          <cell r="A78" t="str">
            <v>Functional sanitary latrines (household)</v>
          </cell>
          <cell r="B78">
            <v>25</v>
          </cell>
          <cell r="C78">
            <v>4</v>
          </cell>
        </row>
        <row r="79">
          <cell r="A79" t="str">
            <v>Damaged sanitary latrines (household)</v>
          </cell>
          <cell r="B79">
            <v>31</v>
          </cell>
          <cell r="C79">
            <v>34</v>
          </cell>
        </row>
        <row r="80">
          <cell r="A80" t="str">
            <v>Functional sanitary latrines (communal)</v>
          </cell>
          <cell r="B80">
            <v>4</v>
          </cell>
          <cell r="C80">
            <v>0</v>
          </cell>
        </row>
        <row r="81">
          <cell r="A81" t="str">
            <v>Damaged sanitary latrines (communal)</v>
          </cell>
          <cell r="B81">
            <v>2</v>
          </cell>
          <cell r="C81">
            <v>5</v>
          </cell>
        </row>
        <row r="82">
          <cell r="A82" t="str">
            <v>hanging/open latrine</v>
          </cell>
          <cell r="B82">
            <v>47</v>
          </cell>
          <cell r="C82">
            <v>44</v>
          </cell>
        </row>
        <row r="83">
          <cell r="A83" t="str">
            <v>Open defecation</v>
          </cell>
          <cell r="B83">
            <v>23</v>
          </cell>
          <cell r="C83">
            <v>38</v>
          </cell>
        </row>
        <row r="96">
          <cell r="A96" t="str">
            <v>safe/secure/private place for defecation</v>
          </cell>
          <cell r="B96">
            <v>49</v>
          </cell>
        </row>
        <row r="97">
          <cell r="A97" t="str">
            <v>water quantity</v>
          </cell>
          <cell r="B97">
            <v>31</v>
          </cell>
        </row>
        <row r="98">
          <cell r="A98" t="str">
            <v>water quality</v>
          </cell>
          <cell r="B98">
            <v>15</v>
          </cell>
        </row>
        <row r="99">
          <cell r="A99" t="str">
            <v>safe/secure/private place to bath</v>
          </cell>
          <cell r="B99">
            <v>12</v>
          </cell>
        </row>
        <row r="100">
          <cell r="A100" t="str">
            <v xml:space="preserve">hygiene supplies </v>
          </cell>
          <cell r="B100">
            <v>20</v>
          </cell>
        </row>
        <row r="101">
          <cell r="A101" t="str">
            <v xml:space="preserve">water collection vessels </v>
          </cell>
          <cell r="B101">
            <v>3</v>
          </cell>
        </row>
        <row r="102">
          <cell r="A102" t="str">
            <v>water storage vessels</v>
          </cell>
          <cell r="B102">
            <v>1</v>
          </cell>
        </row>
        <row r="103">
          <cell r="A103" t="str">
            <v>other</v>
          </cell>
          <cell r="B103">
            <v>1</v>
          </cell>
        </row>
        <row r="106">
          <cell r="A106" t="str">
            <v>no shelter</v>
          </cell>
          <cell r="B106">
            <v>8</v>
          </cell>
        </row>
        <row r="107">
          <cell r="A107" t="str">
            <v>communal shelters are overcrowded</v>
          </cell>
          <cell r="B107">
            <v>7</v>
          </cell>
        </row>
        <row r="108">
          <cell r="A108" t="str">
            <v>homes uninhabitable</v>
          </cell>
          <cell r="B108">
            <v>16</v>
          </cell>
        </row>
        <row r="109">
          <cell r="A109" t="str">
            <v>materials for repair are not available</v>
          </cell>
          <cell r="B109">
            <v>7</v>
          </cell>
        </row>
        <row r="110">
          <cell r="A110" t="str">
            <v>skills/labour for repair not available</v>
          </cell>
          <cell r="B110">
            <v>0</v>
          </cell>
        </row>
        <row r="111">
          <cell r="A111" t="str">
            <v>potential grievances on land issues</v>
          </cell>
          <cell r="B111">
            <v>5</v>
          </cell>
        </row>
        <row r="112">
          <cell r="A112" t="str">
            <v xml:space="preserve">people lack basic household items </v>
          </cell>
          <cell r="B112">
            <v>5</v>
          </cell>
        </row>
        <row r="113">
          <cell r="A113" t="str">
            <v>shelters do not offer privacy</v>
          </cell>
          <cell r="B113">
            <v>1</v>
          </cell>
        </row>
        <row r="114">
          <cell r="A114" t="str">
            <v>shelters do not offer protection from weather/elements</v>
          </cell>
          <cell r="B114">
            <v>3</v>
          </cell>
        </row>
        <row r="115">
          <cell r="A115" t="str">
            <v>other</v>
          </cell>
          <cell r="B115">
            <v>1</v>
          </cell>
        </row>
        <row r="118">
          <cell r="A118" t="str">
            <v>to acquire shelter / presently without shelter at all</v>
          </cell>
          <cell r="B118">
            <v>15</v>
          </cell>
        </row>
        <row r="119">
          <cell r="A119" t="str">
            <v xml:space="preserve">to move out of a communal shelters </v>
          </cell>
          <cell r="B119">
            <v>3</v>
          </cell>
        </row>
        <row r="120">
          <cell r="A120" t="str">
            <v xml:space="preserve">return home </v>
          </cell>
          <cell r="B120">
            <v>19</v>
          </cell>
        </row>
        <row r="121">
          <cell r="A121" t="str">
            <v>materials for repair of house</v>
          </cell>
          <cell r="B121">
            <v>55</v>
          </cell>
        </row>
        <row r="122">
          <cell r="A122" t="str">
            <v xml:space="preserve">skills/labour for repair </v>
          </cell>
          <cell r="B122">
            <v>1</v>
          </cell>
        </row>
        <row r="123">
          <cell r="A123" t="str">
            <v xml:space="preserve">basic household items </v>
          </cell>
          <cell r="B123">
            <v>32</v>
          </cell>
        </row>
        <row r="124">
          <cell r="A124" t="str">
            <v>shelter to give more privacy</v>
          </cell>
          <cell r="B124">
            <v>1</v>
          </cell>
        </row>
        <row r="125">
          <cell r="A125" t="str">
            <v>Shelter to give mor protection from weather/elements</v>
          </cell>
          <cell r="B125">
            <v>7</v>
          </cell>
        </row>
        <row r="126">
          <cell r="A126" t="str">
            <v>other</v>
          </cell>
          <cell r="B126">
            <v>1</v>
          </cell>
        </row>
        <row r="131">
          <cell r="A131" t="str">
            <v>to be in safe location</v>
          </cell>
          <cell r="B131">
            <v>41</v>
          </cell>
        </row>
        <row r="132">
          <cell r="A132" t="str">
            <v>to acquire shelter</v>
          </cell>
          <cell r="B132">
            <v>2</v>
          </cell>
        </row>
        <row r="133">
          <cell r="A133" t="str">
            <v>to have access/ allocation of land to build house</v>
          </cell>
          <cell r="B133">
            <v>11</v>
          </cell>
        </row>
        <row r="134">
          <cell r="A134" t="str">
            <v>support and guidance to build a permanent shelter</v>
          </cell>
          <cell r="B134">
            <v>30</v>
          </cell>
        </row>
        <row r="135">
          <cell r="A135" t="str">
            <v>materials for repair of house</v>
          </cell>
          <cell r="B135">
            <v>39</v>
          </cell>
        </row>
        <row r="136">
          <cell r="A136" t="str">
            <v>skills/labour for repair</v>
          </cell>
          <cell r="B136">
            <v>5</v>
          </cell>
        </row>
        <row r="137">
          <cell r="A137" t="str">
            <v>basic household items</v>
          </cell>
          <cell r="B137">
            <v>3</v>
          </cell>
        </row>
        <row r="138">
          <cell r="A138" t="str">
            <v xml:space="preserve">Others </v>
          </cell>
          <cell r="B138">
            <v>1</v>
          </cell>
        </row>
        <row r="141">
          <cell r="A141" t="str">
            <v>NA (nothing)</v>
          </cell>
          <cell r="B141">
            <v>0</v>
          </cell>
        </row>
        <row r="142">
          <cell r="A142" t="str">
            <v>cooking sets</v>
          </cell>
          <cell r="B142">
            <v>30</v>
          </cell>
        </row>
        <row r="143">
          <cell r="A143" t="str">
            <v>clothes</v>
          </cell>
          <cell r="B143">
            <v>33</v>
          </cell>
        </row>
        <row r="144">
          <cell r="A144" t="str">
            <v>Plastic sheeting</v>
          </cell>
          <cell r="B144">
            <v>21</v>
          </cell>
        </row>
        <row r="145">
          <cell r="A145" t="str">
            <v>Shelter Tool Kit</v>
          </cell>
          <cell r="B145">
            <v>0</v>
          </cell>
        </row>
        <row r="146">
          <cell r="A146" t="str">
            <v>other</v>
          </cell>
          <cell r="B146">
            <v>21</v>
          </cell>
        </row>
        <row r="168">
          <cell r="A168" t="str">
            <v>NA (people are at home)</v>
          </cell>
          <cell r="B168">
            <v>9</v>
          </cell>
        </row>
        <row r="169">
          <cell r="A169" t="str">
            <v>Houses still water-logged/ inaccessible (landslide, etc.)</v>
          </cell>
          <cell r="B169">
            <v>10</v>
          </cell>
        </row>
        <row r="170">
          <cell r="A170" t="str">
            <v>continued rain/flooding</v>
          </cell>
          <cell r="B170">
            <v>7</v>
          </cell>
        </row>
        <row r="171">
          <cell r="A171" t="str">
            <v>Houses too damaged</v>
          </cell>
          <cell r="B171">
            <v>10</v>
          </cell>
        </row>
        <row r="172">
          <cell r="A172" t="str">
            <v>other</v>
          </cell>
          <cell r="B172">
            <v>1</v>
          </cell>
        </row>
        <row r="194">
          <cell r="A194" t="str">
            <v>mud with tin roof</v>
          </cell>
          <cell r="B194">
            <v>10</v>
          </cell>
        </row>
        <row r="195">
          <cell r="A195" t="str">
            <v>brick with tin roof</v>
          </cell>
          <cell r="B195">
            <v>0</v>
          </cell>
        </row>
        <row r="196">
          <cell r="A196" t="str">
            <v>bamboo with straw</v>
          </cell>
          <cell r="B196">
            <v>20</v>
          </cell>
        </row>
        <row r="197">
          <cell r="A197" t="str">
            <v>bamboo with tin roof</v>
          </cell>
          <cell r="B197">
            <v>14</v>
          </cell>
        </row>
        <row r="198">
          <cell r="A198" t="str">
            <v>other</v>
          </cell>
          <cell r="B198">
            <v>0</v>
          </cell>
        </row>
        <row r="205">
          <cell r="B205" t="str">
            <v>Before</v>
          </cell>
          <cell r="C205" t="str">
            <v>Now</v>
          </cell>
        </row>
        <row r="206">
          <cell r="A206" t="str">
            <v>Farming</v>
          </cell>
          <cell r="B206">
            <v>68</v>
          </cell>
          <cell r="C206">
            <v>19</v>
          </cell>
        </row>
        <row r="207">
          <cell r="A207" t="str">
            <v>Livestock</v>
          </cell>
          <cell r="B207">
            <v>3</v>
          </cell>
          <cell r="C207">
            <v>0</v>
          </cell>
        </row>
        <row r="208">
          <cell r="A208" t="str">
            <v>Fishing (boat owner)</v>
          </cell>
          <cell r="B208">
            <v>3</v>
          </cell>
          <cell r="C208">
            <v>0</v>
          </cell>
        </row>
        <row r="209">
          <cell r="A209" t="str">
            <v>Fishing (labour)</v>
          </cell>
          <cell r="B209">
            <v>25</v>
          </cell>
          <cell r="C209">
            <v>29</v>
          </cell>
        </row>
        <row r="210">
          <cell r="A210" t="str">
            <v>Small traders</v>
          </cell>
          <cell r="B210">
            <v>22</v>
          </cell>
          <cell r="C210">
            <v>19</v>
          </cell>
        </row>
        <row r="211">
          <cell r="A211" t="str">
            <v>Forest dependent</v>
          </cell>
          <cell r="B211">
            <v>14</v>
          </cell>
          <cell r="C211">
            <v>13</v>
          </cell>
        </row>
        <row r="212">
          <cell r="A212" t="str">
            <v>Private service</v>
          </cell>
          <cell r="B212">
            <v>0</v>
          </cell>
          <cell r="C212">
            <v>0</v>
          </cell>
        </row>
        <row r="213">
          <cell r="A213" t="str">
            <v>Govt service</v>
          </cell>
          <cell r="B213">
            <v>0</v>
          </cell>
          <cell r="C213">
            <v>0</v>
          </cell>
        </row>
        <row r="214">
          <cell r="A214" t="str">
            <v>Day labourer</v>
          </cell>
          <cell r="B214">
            <v>73</v>
          </cell>
          <cell r="C214">
            <v>98</v>
          </cell>
        </row>
        <row r="215">
          <cell r="A215" t="str">
            <v>Fully dependent (no income)</v>
          </cell>
          <cell r="B215">
            <v>7</v>
          </cell>
          <cell r="C215">
            <v>30</v>
          </cell>
        </row>
        <row r="216">
          <cell r="A216" t="str">
            <v>domestic labour</v>
          </cell>
          <cell r="B216">
            <v>4</v>
          </cell>
          <cell r="C216">
            <v>25</v>
          </cell>
        </row>
        <row r="217">
          <cell r="A217" t="str">
            <v>agricultural labour</v>
          </cell>
          <cell r="B217">
            <v>31</v>
          </cell>
          <cell r="C217">
            <v>9</v>
          </cell>
        </row>
        <row r="218">
          <cell r="A218" t="str">
            <v>non-agricultural daily labour</v>
          </cell>
          <cell r="B218">
            <v>26</v>
          </cell>
          <cell r="C218">
            <v>33</v>
          </cell>
        </row>
        <row r="219">
          <cell r="A219" t="str">
            <v xml:space="preserve">Van/ rickshaw puller </v>
          </cell>
          <cell r="B219">
            <v>31</v>
          </cell>
          <cell r="C219">
            <v>45</v>
          </cell>
        </row>
        <row r="220">
          <cell r="A220" t="str">
            <v>other</v>
          </cell>
          <cell r="B220">
            <v>8</v>
          </cell>
          <cell r="C220">
            <v>12</v>
          </cell>
        </row>
        <row r="226">
          <cell r="B226" t="str">
            <v>Before</v>
          </cell>
          <cell r="C226" t="str">
            <v>Now</v>
          </cell>
        </row>
        <row r="227">
          <cell r="A227" t="str">
            <v>Basic HH necessities (food)</v>
          </cell>
          <cell r="B227">
            <v>64.818181818181813</v>
          </cell>
          <cell r="C227">
            <v>60</v>
          </cell>
        </row>
        <row r="228">
          <cell r="A228" t="str">
            <v>Health</v>
          </cell>
          <cell r="B228">
            <v>6.2727272727272725</v>
          </cell>
          <cell r="C228">
            <v>10.318181818181818</v>
          </cell>
        </row>
        <row r="229">
          <cell r="A229" t="str">
            <v>Safe water</v>
          </cell>
          <cell r="B229">
            <v>0.1875</v>
          </cell>
          <cell r="C229">
            <v>0.6470588235294118</v>
          </cell>
        </row>
        <row r="230">
          <cell r="A230" t="str">
            <v>Children education</v>
          </cell>
          <cell r="B230">
            <v>3.8636363636363638</v>
          </cell>
          <cell r="C230">
            <v>4.7272727272727275</v>
          </cell>
        </row>
        <row r="231">
          <cell r="A231" t="str">
            <v>Fire wood/fuel</v>
          </cell>
          <cell r="B231">
            <v>5.3636363636363633</v>
          </cell>
          <cell r="C231">
            <v>8</v>
          </cell>
        </row>
        <row r="232">
          <cell r="A232" t="str">
            <v>Cloths</v>
          </cell>
          <cell r="B232">
            <v>5.1818181818181817</v>
          </cell>
          <cell r="C232">
            <v>2.8571428571428572</v>
          </cell>
        </row>
        <row r="233">
          <cell r="A233" t="str">
            <v>Transportation</v>
          </cell>
          <cell r="B233">
            <v>5.1428571428571432</v>
          </cell>
          <cell r="C233">
            <v>4.3809523809523814</v>
          </cell>
        </row>
        <row r="234">
          <cell r="A234" t="str">
            <v>Loan repayment</v>
          </cell>
          <cell r="B234">
            <v>7.5</v>
          </cell>
          <cell r="C234">
            <v>8.7272727272727266</v>
          </cell>
        </row>
        <row r="235">
          <cell r="A235" t="str">
            <v>Others</v>
          </cell>
          <cell r="B235">
            <v>2.3888888888888888</v>
          </cell>
          <cell r="C235">
            <v>1.7222222222222223</v>
          </cell>
        </row>
        <row r="239">
          <cell r="A239" t="str">
            <v>Reduced meal size</v>
          </cell>
          <cell r="B239">
            <v>99</v>
          </cell>
        </row>
        <row r="240">
          <cell r="A240" t="str">
            <v>Eat less preferred food</v>
          </cell>
          <cell r="B240">
            <v>29</v>
          </cell>
        </row>
        <row r="241">
          <cell r="A241" t="str">
            <v>Eat wild food like roadside vegetables etc.</v>
          </cell>
          <cell r="B241">
            <v>13</v>
          </cell>
        </row>
        <row r="242">
          <cell r="A242" t="str">
            <v>Male adults restrict food consumption to feed the children</v>
          </cell>
          <cell r="B242">
            <v>37</v>
          </cell>
        </row>
        <row r="243">
          <cell r="A243" t="str">
            <v>Female adults restrict food consumption to feed the children</v>
          </cell>
          <cell r="B243">
            <v>25</v>
          </cell>
        </row>
        <row r="244">
          <cell r="A244" t="str">
            <v>Send children to friend/relative’s house</v>
          </cell>
          <cell r="B244">
            <v>0</v>
          </cell>
        </row>
        <row r="245">
          <cell r="A245" t="str">
            <v>Borrow money at high interest</v>
          </cell>
          <cell r="B245">
            <v>61</v>
          </cell>
        </row>
        <row r="246">
          <cell r="A246" t="str">
            <v>Selling of advanced labour</v>
          </cell>
          <cell r="B246">
            <v>28</v>
          </cell>
        </row>
        <row r="247">
          <cell r="A247" t="str">
            <v>Purchase food on credit</v>
          </cell>
          <cell r="B247">
            <v>18</v>
          </cell>
        </row>
        <row r="248">
          <cell r="A248" t="str">
            <v>Selling of  livestock and poultry</v>
          </cell>
          <cell r="B248">
            <v>9</v>
          </cell>
        </row>
        <row r="249">
          <cell r="A249" t="str">
            <v>Selling of household utensils/utilities</v>
          </cell>
          <cell r="B249">
            <v>0</v>
          </cell>
        </row>
        <row r="250">
          <cell r="A250" t="str">
            <v>Selling of land/tree</v>
          </cell>
          <cell r="B250">
            <v>7</v>
          </cell>
        </row>
        <row r="251">
          <cell r="A251" t="str">
            <v>Out migration of household members</v>
          </cell>
          <cell r="B251">
            <v>4</v>
          </cell>
        </row>
        <row r="252">
          <cell r="A252" t="str">
            <v>Send children to work</v>
          </cell>
          <cell r="B252">
            <v>0</v>
          </cell>
        </row>
        <row r="253">
          <cell r="A253" t="str">
            <v>Others</v>
          </cell>
          <cell r="B253">
            <v>0</v>
          </cell>
        </row>
        <row r="256">
          <cell r="B256" t="str">
            <v>Before</v>
          </cell>
          <cell r="C256" t="str">
            <v>Now</v>
          </cell>
        </row>
        <row r="257">
          <cell r="A257" t="str">
            <v>1 meal per day</v>
          </cell>
          <cell r="C257">
            <v>1</v>
          </cell>
        </row>
        <row r="258">
          <cell r="A258" t="str">
            <v>2 meal per day</v>
          </cell>
          <cell r="C258">
            <v>19</v>
          </cell>
        </row>
        <row r="259">
          <cell r="A259" t="str">
            <v>3 meal per day</v>
          </cell>
          <cell r="B259">
            <v>22</v>
          </cell>
          <cell r="C259">
            <v>2</v>
          </cell>
        </row>
        <row r="261">
          <cell r="B261" t="str">
            <v>Before</v>
          </cell>
          <cell r="C261" t="str">
            <v>Now</v>
          </cell>
        </row>
        <row r="262">
          <cell r="A262" t="str">
            <v>Agriculture produced locally</v>
          </cell>
          <cell r="B262">
            <v>38</v>
          </cell>
          <cell r="C262">
            <v>9</v>
          </cell>
        </row>
        <row r="263">
          <cell r="A263" t="str">
            <v>Purchase from market</v>
          </cell>
          <cell r="B263">
            <v>59</v>
          </cell>
          <cell r="C263">
            <v>59</v>
          </cell>
        </row>
        <row r="264">
          <cell r="A264" t="str">
            <v>Livestock production</v>
          </cell>
          <cell r="B264">
            <v>9</v>
          </cell>
          <cell r="C264">
            <v>4</v>
          </cell>
        </row>
        <row r="265">
          <cell r="A265" t="str">
            <v>Dependent of Govt ration</v>
          </cell>
          <cell r="B265">
            <v>2</v>
          </cell>
          <cell r="C265">
            <v>10</v>
          </cell>
        </row>
        <row r="266">
          <cell r="A266" t="str">
            <v>Dependent on relatives</v>
          </cell>
          <cell r="B266">
            <v>5</v>
          </cell>
          <cell r="C266">
            <v>18</v>
          </cell>
        </row>
        <row r="267">
          <cell r="A267" t="str">
            <v>Dependent on NGO’s relief</v>
          </cell>
          <cell r="B267">
            <v>6</v>
          </cell>
          <cell r="C267">
            <v>15</v>
          </cell>
        </row>
        <row r="268">
          <cell r="A268" t="str">
            <v>Gifts/Loan /Charity</v>
          </cell>
          <cell r="B268">
            <v>13</v>
          </cell>
          <cell r="C268">
            <v>16</v>
          </cell>
        </row>
        <row r="272">
          <cell r="A272" t="str">
            <v>no</v>
          </cell>
          <cell r="B272">
            <v>9</v>
          </cell>
        </row>
        <row r="273">
          <cell r="A273" t="str">
            <v>yes</v>
          </cell>
          <cell r="B273">
            <v>13</v>
          </cell>
        </row>
        <row r="277">
          <cell r="A277" t="str">
            <v>Temporally</v>
          </cell>
          <cell r="B277">
            <v>13</v>
          </cell>
        </row>
        <row r="278">
          <cell r="A278" t="str">
            <v>Permanently</v>
          </cell>
          <cell r="B278">
            <v>1</v>
          </cell>
        </row>
        <row r="279">
          <cell r="A279" t="str">
            <v>I don’t know</v>
          </cell>
          <cell r="B279">
            <v>0</v>
          </cell>
        </row>
        <row r="283">
          <cell r="A283" t="str">
            <v>Usual migration</v>
          </cell>
          <cell r="B283">
            <v>5</v>
          </cell>
        </row>
        <row r="284">
          <cell r="A284" t="str">
            <v>No daily work available due to flood</v>
          </cell>
          <cell r="B284">
            <v>32</v>
          </cell>
        </row>
        <row r="285">
          <cell r="A285" t="str">
            <v>Lost of the harvest due to flood</v>
          </cell>
          <cell r="B285">
            <v>18</v>
          </cell>
        </row>
        <row r="286">
          <cell r="A286" t="str">
            <v>Lost of productive tools</v>
          </cell>
          <cell r="B286">
            <v>4</v>
          </cell>
        </row>
        <row r="287">
          <cell r="A287" t="str">
            <v>Lost of productive lands</v>
          </cell>
          <cell r="B287">
            <v>8</v>
          </cell>
        </row>
        <row r="288">
          <cell r="A288" t="str">
            <v>No migration</v>
          </cell>
          <cell r="B288">
            <v>6</v>
          </cell>
        </row>
        <row r="289">
          <cell r="A289" t="str">
            <v>Other</v>
          </cell>
          <cell r="B289">
            <v>11</v>
          </cell>
        </row>
        <row r="293">
          <cell r="A293" t="str">
            <v>Within One month</v>
          </cell>
          <cell r="B293">
            <v>6</v>
          </cell>
        </row>
        <row r="294">
          <cell r="A294" t="str">
            <v>Within 3 months</v>
          </cell>
          <cell r="B294">
            <v>8</v>
          </cell>
        </row>
        <row r="295">
          <cell r="A295" t="str">
            <v>after 3 months</v>
          </cell>
          <cell r="B295">
            <v>29</v>
          </cell>
        </row>
        <row r="296">
          <cell r="A296" t="str">
            <v>I don’t know</v>
          </cell>
          <cell r="B296">
            <v>22</v>
          </cell>
        </row>
        <row r="299">
          <cell r="A299" t="str">
            <v>Agricultural land still under water</v>
          </cell>
          <cell r="B299">
            <v>83</v>
          </cell>
        </row>
        <row r="300">
          <cell r="A300" t="str">
            <v>Too much pressure on daily labor market</v>
          </cell>
          <cell r="B300">
            <v>64</v>
          </cell>
        </row>
        <row r="301">
          <cell r="A301" t="str">
            <v>no enough money to buy agricultural input</v>
          </cell>
          <cell r="B301">
            <v>80</v>
          </cell>
        </row>
        <row r="302">
          <cell r="A302" t="str">
            <v>no enough money to buy new livestock</v>
          </cell>
          <cell r="B302">
            <v>56</v>
          </cell>
        </row>
        <row r="303">
          <cell r="A303" t="str">
            <v>other</v>
          </cell>
          <cell r="B303">
            <v>29</v>
          </cell>
        </row>
        <row r="307">
          <cell r="A307" t="str">
            <v>Rice</v>
          </cell>
          <cell r="B307">
            <v>19</v>
          </cell>
        </row>
        <row r="308">
          <cell r="A308" t="str">
            <v>Pulse</v>
          </cell>
          <cell r="B308">
            <v>0</v>
          </cell>
        </row>
        <row r="309">
          <cell r="A309" t="str">
            <v>Vegetables</v>
          </cell>
          <cell r="B309">
            <v>14</v>
          </cell>
        </row>
        <row r="310">
          <cell r="A310" t="str">
            <v>Other</v>
          </cell>
          <cell r="B310">
            <v>11</v>
          </cell>
        </row>
        <row r="313">
          <cell r="A313" t="str">
            <v>don’t know</v>
          </cell>
          <cell r="B313">
            <v>3</v>
          </cell>
        </row>
        <row r="314">
          <cell r="A314" t="str">
            <v>no</v>
          </cell>
          <cell r="B314">
            <v>16</v>
          </cell>
        </row>
        <row r="315">
          <cell r="A315" t="str">
            <v>yes</v>
          </cell>
          <cell r="B315">
            <v>3</v>
          </cell>
        </row>
        <row r="319">
          <cell r="A319" t="str">
            <v>Agricultural land still under water</v>
          </cell>
          <cell r="B319">
            <v>29</v>
          </cell>
        </row>
        <row r="320">
          <cell r="A320" t="str">
            <v>No enough money to buy seed</v>
          </cell>
          <cell r="B320">
            <v>16</v>
          </cell>
        </row>
        <row r="321">
          <cell r="A321" t="str">
            <v>No enough money to pay daily worker</v>
          </cell>
          <cell r="B321">
            <v>6</v>
          </cell>
        </row>
        <row r="322">
          <cell r="A322" t="str">
            <v>Others</v>
          </cell>
          <cell r="B322">
            <v>6</v>
          </cell>
        </row>
        <row r="325">
          <cell r="A325" t="str">
            <v xml:space="preserve">Bridge/culvert </v>
          </cell>
          <cell r="B325">
            <v>13</v>
          </cell>
        </row>
        <row r="326">
          <cell r="A326" t="str">
            <v>Embankment (km)</v>
          </cell>
          <cell r="B326">
            <v>14</v>
          </cell>
        </row>
        <row r="327">
          <cell r="A327" t="str">
            <v>Earthen roads</v>
          </cell>
          <cell r="B327">
            <v>22</v>
          </cell>
        </row>
        <row r="328">
          <cell r="A328" t="str">
            <v>Electricity line</v>
          </cell>
          <cell r="B328">
            <v>1</v>
          </cell>
        </row>
        <row r="329">
          <cell r="A329" t="str">
            <v>Telephone communication</v>
          </cell>
          <cell r="B329">
            <v>0</v>
          </cell>
        </row>
        <row r="330">
          <cell r="A330" t="str">
            <v>Schools or other community institutions</v>
          </cell>
          <cell r="B330">
            <v>1</v>
          </cell>
        </row>
        <row r="331">
          <cell r="A331" t="str">
            <v>Hat/Bazar not functioning</v>
          </cell>
          <cell r="B331">
            <v>2</v>
          </cell>
        </row>
        <row r="332">
          <cell r="A332" t="str">
            <v>Clinic/Health facility</v>
          </cell>
          <cell r="B332">
            <v>0</v>
          </cell>
        </row>
        <row r="333">
          <cell r="A333" t="str">
            <v>Others</v>
          </cell>
          <cell r="B333">
            <v>0</v>
          </cell>
        </row>
        <row r="337">
          <cell r="A337" t="str">
            <v>Bridge/culvert</v>
          </cell>
          <cell r="B337">
            <v>11</v>
          </cell>
        </row>
        <row r="338">
          <cell r="A338" t="str">
            <v>Embankment (km)</v>
          </cell>
          <cell r="B338">
            <v>11</v>
          </cell>
        </row>
        <row r="339">
          <cell r="A339" t="str">
            <v>Earthen roads</v>
          </cell>
          <cell r="B339">
            <v>22</v>
          </cell>
        </row>
        <row r="340">
          <cell r="A340" t="str">
            <v>Electricity line</v>
          </cell>
          <cell r="B340">
            <v>1</v>
          </cell>
        </row>
        <row r="341">
          <cell r="A341" t="str">
            <v>Telephone communication</v>
          </cell>
          <cell r="B341">
            <v>0</v>
          </cell>
        </row>
        <row r="342">
          <cell r="A342" t="str">
            <v>Schools or other  institutions</v>
          </cell>
          <cell r="B342">
            <v>2</v>
          </cell>
        </row>
        <row r="343">
          <cell r="A343" t="str">
            <v>Hat/Bazar not functioning</v>
          </cell>
          <cell r="B343">
            <v>1</v>
          </cell>
        </row>
        <row r="344">
          <cell r="A344" t="str">
            <v>Clinic/Health facility</v>
          </cell>
          <cell r="B344">
            <v>0</v>
          </cell>
        </row>
        <row r="345">
          <cell r="A345" t="str">
            <v>Others</v>
          </cell>
          <cell r="B345">
            <v>0</v>
          </cell>
        </row>
        <row r="349">
          <cell r="A349" t="str">
            <v>unskilled labour</v>
          </cell>
          <cell r="B349">
            <v>12</v>
          </cell>
        </row>
        <row r="350">
          <cell r="A350" t="str">
            <v>skilled labour</v>
          </cell>
          <cell r="B350">
            <v>18</v>
          </cell>
        </row>
        <row r="351">
          <cell r="A351" t="str">
            <v>Materials</v>
          </cell>
          <cell r="B351">
            <v>10</v>
          </cell>
        </row>
        <row r="352">
          <cell r="A352" t="str">
            <v>community fund</v>
          </cell>
          <cell r="B352">
            <v>4</v>
          </cell>
        </row>
        <row r="353">
          <cell r="A353" t="str">
            <v>Others</v>
          </cell>
          <cell r="B353">
            <v>0</v>
          </cell>
        </row>
        <row r="356">
          <cell r="A356" t="str">
            <v>Landslide</v>
          </cell>
          <cell r="B356">
            <v>10</v>
          </cell>
        </row>
        <row r="357">
          <cell r="A357" t="str">
            <v>Deforestation</v>
          </cell>
          <cell r="B357">
            <v>0</v>
          </cell>
        </row>
        <row r="358">
          <cell r="A358" t="str">
            <v>other</v>
          </cell>
          <cell r="B358">
            <v>10</v>
          </cell>
        </row>
        <row r="362">
          <cell r="A362" t="str">
            <v>don’t know</v>
          </cell>
          <cell r="B362">
            <v>6</v>
          </cell>
        </row>
        <row r="363">
          <cell r="A363" t="str">
            <v>no</v>
          </cell>
          <cell r="B363">
            <v>6</v>
          </cell>
        </row>
        <row r="364">
          <cell r="A364" t="str">
            <v>yes</v>
          </cell>
          <cell r="B364">
            <v>10</v>
          </cell>
        </row>
        <row r="367">
          <cell r="A367" t="str">
            <v>don’t know</v>
          </cell>
        </row>
        <row r="368">
          <cell r="A368" t="str">
            <v>no</v>
          </cell>
          <cell r="B368">
            <v>9</v>
          </cell>
        </row>
        <row r="369">
          <cell r="A369" t="str">
            <v>yes</v>
          </cell>
          <cell r="B369">
            <v>13</v>
          </cell>
        </row>
        <row r="372">
          <cell r="B372" t="str">
            <v>no</v>
          </cell>
          <cell r="C372" t="str">
            <v>yes</v>
          </cell>
        </row>
        <row r="373">
          <cell r="A373" t="str">
            <v>Fuel collection points</v>
          </cell>
          <cell r="B373">
            <v>15</v>
          </cell>
          <cell r="C373">
            <v>7</v>
          </cell>
        </row>
        <row r="374">
          <cell r="A374" t="str">
            <v>Health facilities</v>
          </cell>
          <cell r="B374">
            <v>14</v>
          </cell>
          <cell r="C374">
            <v>8</v>
          </cell>
        </row>
        <row r="375">
          <cell r="A375" t="str">
            <v>Food distribution points</v>
          </cell>
          <cell r="B375">
            <v>8</v>
          </cell>
          <cell r="C375">
            <v>14</v>
          </cell>
        </row>
        <row r="376">
          <cell r="A376" t="str">
            <v>Water access points</v>
          </cell>
          <cell r="B376">
            <v>6</v>
          </cell>
          <cell r="C376">
            <v>16</v>
          </cell>
        </row>
        <row r="377">
          <cell r="A377" t="str">
            <v>Education centers</v>
          </cell>
          <cell r="B377">
            <v>9</v>
          </cell>
          <cell r="C377">
            <v>13</v>
          </cell>
        </row>
        <row r="378">
          <cell r="A378" t="str">
            <v>Safe Common-spaces</v>
          </cell>
          <cell r="B378">
            <v>8</v>
          </cell>
          <cell r="C378">
            <v>14</v>
          </cell>
        </row>
        <row r="379">
          <cell r="A379" t="str">
            <v>Communal bathing points</v>
          </cell>
          <cell r="B379">
            <v>8</v>
          </cell>
          <cell r="C379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Table"/>
      <sheetName val="database"/>
      <sheetName val="Table"/>
    </sheetNames>
    <sheetDataSet>
      <sheetData sheetId="0">
        <row r="3">
          <cell r="B3" t="str">
            <v>BANDARBAN</v>
          </cell>
        </row>
        <row r="4">
          <cell r="B4" t="str">
            <v>CHITTAGONG</v>
          </cell>
        </row>
        <row r="5">
          <cell r="B5" t="str">
            <v xml:space="preserve">COXS_BAZAR
</v>
          </cell>
        </row>
      </sheetData>
      <sheetData sheetId="1">
        <row r="2">
          <cell r="C2" t="str">
            <v>yes</v>
          </cell>
          <cell r="E2" t="str">
            <v>Under 5 liters</v>
          </cell>
          <cell r="F2" t="str">
            <v>Less than 30 minutes</v>
          </cell>
          <cell r="H2" t="str">
            <v>NA (no distribution)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</row>
        <row r="3">
          <cell r="C3" t="str">
            <v>no</v>
          </cell>
          <cell r="E3" t="str">
            <v>Between 5 and 15 liters</v>
          </cell>
          <cell r="F3" t="str">
            <v>Between 30 and 1 hour</v>
          </cell>
          <cell r="H3" t="str">
            <v>yes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</row>
        <row r="4">
          <cell r="C4" t="str">
            <v>don’t know</v>
          </cell>
          <cell r="E4" t="str">
            <v>Between 15 and 30 liters</v>
          </cell>
          <cell r="F4" t="str">
            <v>More than 1 hour</v>
          </cell>
          <cell r="H4" t="str">
            <v>some but not all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</row>
        <row r="5">
          <cell r="E5" t="str">
            <v>More than 30 liters</v>
          </cell>
          <cell r="H5" t="str">
            <v>don’t know/not sure</v>
          </cell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</row>
        <row r="7">
          <cell r="X7" t="str">
            <v>other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2.69794189815" createdVersion="4" refreshedVersion="4" minRefreshableVersion="3" recordCount="122">
  <cacheSource type="worksheet">
    <worksheetSource ref="A2:LB124" sheet="database"/>
  </cacheSource>
  <cacheFields count="314">
    <cacheField name="00.01 Reference" numFmtId="0">
      <sharedItems containsBlank="1"/>
    </cacheField>
    <cacheField name="00.02 number" numFmtId="0">
      <sharedItems containsString="0" containsBlank="1" containsNumber="1" containsInteger="1" minValue="1" maxValue="24"/>
    </cacheField>
    <cacheField name="00.03 Date" numFmtId="0">
      <sharedItems containsNonDate="0" containsDate="1" containsString="0" containsBlank="1" minDate="2012-08-06T00:00:00" maxDate="2012-08-09T00:00:00"/>
    </cacheField>
    <cacheField name="00.04 Team Number" numFmtId="0">
      <sharedItems containsBlank="1" containsMixedTypes="1" containsNumber="1" containsInteger="1" minValue="1" maxValue="4"/>
    </cacheField>
    <cacheField name="00.05 District" numFmtId="0">
      <sharedItems containsBlank="1"/>
    </cacheField>
    <cacheField name="00.06 Upazilla" numFmtId="0">
      <sharedItems containsBlank="1"/>
    </cacheField>
    <cacheField name="00.07 Union" numFmtId="0">
      <sharedItems containsBlank="1"/>
    </cacheField>
    <cacheField name="00.09 Village" numFmtId="0">
      <sharedItems containsBlank="1"/>
    </cacheField>
    <cacheField name="Living condition" numFmtId="0">
      <sharedItems containsBlank="1"/>
    </cacheField>
    <cacheField name="01. 00_x000a_Group Size" numFmtId="0">
      <sharedItems containsString="0" containsBlank="1" containsNumber="1" containsInteger="1" minValue="11" maxValue="38"/>
    </cacheField>
    <cacheField name="02.01_x000a_Age of Younger" numFmtId="0">
      <sharedItems containsString="0" containsBlank="1" containsNumber="1" containsInteger="1" minValue="18" maxValue="45"/>
    </cacheField>
    <cacheField name="02.02_x000a_Age of Older" numFmtId="0">
      <sharedItems containsString="0" containsBlank="1" containsNumber="1" containsInteger="1" minValue="40" maxValue="80"/>
    </cacheField>
    <cacheField name="3.01 - Average size of HH in the group" numFmtId="0">
      <sharedItems containsString="0" containsBlank="1" containsNumber="1" containsInteger="1" minValue="4" maxValue="8"/>
    </cacheField>
    <cacheField name="C01.00 For men in this community, what is the top priority right now?" numFmtId="0">
      <sharedItems containsBlank="1"/>
    </cacheField>
    <cacheField name="C01.01 resumption of livelihood activities" numFmtId="0">
      <sharedItems containsString="0" containsBlank="1" containsNumber="1" containsInteger="1" minValue="1" maxValue="3"/>
    </cacheField>
    <cacheField name="C01.02 feed for livestock" numFmtId="0">
      <sharedItems containsString="0" containsBlank="1" containsNumber="1" containsInteger="1" minValue="1" maxValue="3"/>
    </cacheField>
    <cacheField name="C01.03 return/rebuild houses" numFmtId="0">
      <sharedItems containsString="0" containsBlank="1" containsNumber="1" containsInteger="1" minValue="1" maxValue="3"/>
    </cacheField>
    <cacheField name="C01.04 children return to school" numFmtId="0">
      <sharedItems containsNonDate="0" containsString="0" containsBlank="1"/>
    </cacheField>
    <cacheField name="C01.05 children recover from illness" numFmtId="0">
      <sharedItems containsString="0" containsBlank="1" containsNumber="1" containsInteger="1" minValue="3" maxValue="3"/>
    </cacheField>
    <cacheField name="C01.06 health care" numFmtId="0">
      <sharedItems containsString="0" containsBlank="1" containsNumber="1" containsInteger="1" minValue="1" maxValue="3"/>
    </cacheField>
    <cacheField name="C01.07 food " numFmtId="0">
      <sharedItems containsString="0" containsBlank="1" containsNumber="1" containsInteger="1" minValue="1" maxValue="3"/>
    </cacheField>
    <cacheField name="C01.08 access to clean drinking water" numFmtId="0">
      <sharedItems containsString="0" containsBlank="1" containsNumber="1" containsInteger="1" minValue="1" maxValue="3"/>
    </cacheField>
    <cacheField name="C01.09 access to water for washing/bathing" numFmtId="0">
      <sharedItems containsNonDate="0" containsString="0" containsBlank="1"/>
    </cacheField>
    <cacheField name="C01.10 access to markets" numFmtId="0">
      <sharedItems containsNonDate="0" containsString="0" containsBlank="1"/>
    </cacheField>
    <cacheField name="C01.11 short term financial support" numFmtId="0">
      <sharedItems containsString="0" containsBlank="1" containsNumber="1" containsInteger="1" minValue="1" maxValue="3"/>
    </cacheField>
    <cacheField name="C01.12 concerns about safety and security" numFmtId="0">
      <sharedItems containsString="0" containsBlank="1" containsNumber="1" containsInteger="1" minValue="1" maxValue="2"/>
    </cacheField>
    <cacheField name="C01.13 other" numFmtId="0">
      <sharedItems containsString="0" containsBlank="1" containsNumber="1" containsInteger="1" minValue="1" maxValue="3"/>
    </cacheField>
    <cacheField name="W01.00 Is there a serious problem in your community because people do not have enough water that is safe for drinking and cooking?" numFmtId="0">
      <sharedItems containsBlank="1" count="3">
        <s v="yes"/>
        <s v="no"/>
        <m/>
      </sharedItems>
    </cacheField>
    <cacheField name="W02.00 If yes, what are those problems?" numFmtId="0">
      <sharedItems containsNonDate="0" containsString="0" containsBlank="1"/>
    </cacheField>
    <cacheField name="W02.01 Diarrhea" numFmtId="0">
      <sharedItems containsString="0" containsBlank="1" containsNumber="1" containsInteger="1" minValue="0" maxValue="1"/>
    </cacheField>
    <cacheField name="W02.02 Time to reach the water point" numFmtId="0">
      <sharedItems containsString="0" containsBlank="1" containsNumber="1" containsInteger="1" minValue="0" maxValue="1"/>
    </cacheField>
    <cacheField name="W02.03 Less water for hygiene practice" numFmtId="0">
      <sharedItems containsString="0" containsBlank="1" containsNumber="1" containsInteger="1" minValue="0" maxValue="1"/>
    </cacheField>
    <cacheField name="w03.00 Do most people here treat the water used for cooking or drinking?_x000a_(select the most popular 1 option)" numFmtId="0">
      <sharedItems containsBlank="1" count="4">
        <s v="Boil"/>
        <s v="do nothing/no treatment"/>
        <m/>
        <s v="other"/>
      </sharedItems>
    </cacheField>
    <cacheField name="W04.1.00 What was the main source of water for drinking before the flooding?" numFmtId="0">
      <sharedItems containsBlank="1"/>
    </cacheField>
    <cacheField name="W04.1.01  Functional Deep tube wells" numFmtId="0">
      <sharedItems containsString="0" containsBlank="1" containsNumber="1" containsInteger="1" minValue="1" maxValue="3"/>
    </cacheField>
    <cacheField name="W04.1.02  Damaged Deep tube wells" numFmtId="0">
      <sharedItems containsString="0" containsBlank="1" containsNumber="1" containsInteger="1" minValue="1" maxValue="2"/>
    </cacheField>
    <cacheField name="W04.1.03 Functional Shallow tube wells" numFmtId="0">
      <sharedItems containsString="0" containsBlank="1" containsNumber="1" containsInteger="1" minValue="1" maxValue="3"/>
    </cacheField>
    <cacheField name="W04.1.04 Damaged Shallow tube wells" numFmtId="0">
      <sharedItems containsString="0" containsBlank="1" containsNumber="1" containsInteger="1" minValue="1" maxValue="3"/>
    </cacheField>
    <cacheField name="W04.1.05 PSF" numFmtId="0">
      <sharedItems containsString="0" containsBlank="1" containsNumber="1" containsInteger="1" minValue="2" maxValue="2"/>
    </cacheField>
    <cacheField name="W04.1.06 RWHS" numFmtId="0">
      <sharedItems containsString="0" containsBlank="1" containsNumber="1" containsInteger="1" minValue="1" maxValue="2"/>
    </cacheField>
    <cacheField name="W04.1.07 ponds, rivers, canals" numFmtId="0">
      <sharedItems containsString="0" containsBlank="1" containsNumber="1" containsInteger="1" minValue="1" maxValue="3"/>
    </cacheField>
    <cacheField name="W04.1.08 others, list" numFmtId="0">
      <sharedItems containsString="0" containsBlank="1" containsNumber="1" containsInteger="1" minValue="1" maxValue="1"/>
    </cacheField>
    <cacheField name="W04.2.00What was the main source of water for drinking NOW?" numFmtId="0">
      <sharedItems containsBlank="1"/>
    </cacheField>
    <cacheField name="W04.2.01  Functional Deep tube wells" numFmtId="0">
      <sharedItems containsString="0" containsBlank="1" containsNumber="1" containsInteger="1" minValue="1" maxValue="3"/>
    </cacheField>
    <cacheField name="W04.2.02  Damaged Deep tube wells" numFmtId="0">
      <sharedItems containsString="0" containsBlank="1" containsNumber="1" containsInteger="1" minValue="2" maxValue="2"/>
    </cacheField>
    <cacheField name="W04.2.03 Functional Shallow tube wells" numFmtId="0">
      <sharedItems containsString="0" containsBlank="1" containsNumber="1" containsInteger="1" minValue="1" maxValue="3"/>
    </cacheField>
    <cacheField name="W04.2.04 Damaged Shallow tube wells" numFmtId="0">
      <sharedItems containsString="0" containsBlank="1" containsNumber="1" containsInteger="1" minValue="1" maxValue="2"/>
    </cacheField>
    <cacheField name="W04.2.05 PSF" numFmtId="0">
      <sharedItems containsNonDate="0" containsString="0" containsBlank="1"/>
    </cacheField>
    <cacheField name="W04.2.06 RWHS" numFmtId="0">
      <sharedItems containsString="0" containsBlank="1" containsNumber="1" containsInteger="1" minValue="1" maxValue="2"/>
    </cacheField>
    <cacheField name="W04.2.07 ponds, rivers, canals" numFmtId="0">
      <sharedItems containsString="0" containsBlank="1" containsNumber="1" containsInteger="1" minValue="1" maxValue="3"/>
    </cacheField>
    <cacheField name="W04.2.08 others, list" numFmtId="0">
      <sharedItems containsString="0" containsBlank="1" containsNumber="1" containsInteger="1" minValue="1" maxValue="1"/>
    </cacheField>
    <cacheField name="W05.01 Approximately how much time the people took per day to fetch water? (Before)" numFmtId="0">
      <sharedItems containsBlank="1" count="4">
        <s v="Less than 30 minutes"/>
        <s v="More than 1 hour"/>
        <s v="Between 30 and 1 hour"/>
        <m/>
      </sharedItems>
    </cacheField>
    <cacheField name="W05.02 Approximately how much time the people took per day to fetch water? (Now)" numFmtId="0">
      <sharedItems containsBlank="1" count="4">
        <s v="Between 30 and 1 hour"/>
        <s v="More than 1 hour"/>
        <s v="Less than 30 minutes"/>
        <m/>
      </sharedItems>
    </cacheField>
    <cacheField name="W06.00 Is there a serious problem in your community because people do not have easy and safe access to clean toilets?" numFmtId="0">
      <sharedItems containsBlank="1"/>
    </cacheField>
    <cacheField name="W07.00 If yes, Why?" numFmtId="0">
      <sharedItems containsNonDate="0" containsString="0" containsBlank="1"/>
    </cacheField>
    <cacheField name="W07.01 You don’t feel secure when you have to go to toilets" numFmtId="0">
      <sharedItems containsString="0" containsBlank="1" containsNumber="1" containsInteger="1" minValue="0" maxValue="1"/>
    </cacheField>
    <cacheField name="W07.02 Diseases" numFmtId="0">
      <sharedItems containsString="0" containsBlank="1" containsNumber="1" containsInteger="1" minValue="0" maxValue="1"/>
    </cacheField>
    <cacheField name="W07.03 Too far" numFmtId="0">
      <sharedItems containsString="0" containsBlank="1" containsNumber="1" containsInteger="1" minValue="0" maxValue="1"/>
    </cacheField>
    <cacheField name="W07.04 Other" numFmtId="0">
      <sharedItems containsString="0" containsBlank="1" containsNumber="1" containsInteger="1" minValue="0" maxValue="1"/>
    </cacheField>
    <cacheField name="W08.1.00 Where did men and boys  mostly defecate?" numFmtId="0">
      <sharedItems containsBlank="1"/>
    </cacheField>
    <cacheField name="W08.1.01 Functional sanitary latrines (household)" numFmtId="0">
      <sharedItems containsString="0" containsBlank="1" containsNumber="1" containsInteger="1" minValue="1" maxValue="3"/>
    </cacheField>
    <cacheField name="W08.1.02 Damaged sanitary latrines (household)" numFmtId="0">
      <sharedItems containsString="0" containsBlank="1" containsNumber="1" containsInteger="1" minValue="1" maxValue="3"/>
    </cacheField>
    <cacheField name="W08.1.03 Functional sanitary latrines (communal)" numFmtId="0">
      <sharedItems containsString="0" containsBlank="1" containsNumber="1" containsInteger="1" minValue="2" maxValue="3"/>
    </cacheField>
    <cacheField name="W08.1.04 Damaged sanitary latrines (communal)" numFmtId="0">
      <sharedItems containsString="0" containsBlank="1" containsNumber="1" containsInteger="1" minValue="1" maxValue="2"/>
    </cacheField>
    <cacheField name="W08.1.05 hanging/open latrine" numFmtId="0">
      <sharedItems containsString="0" containsBlank="1" containsNumber="1" containsInteger="1" minValue="1" maxValue="3"/>
    </cacheField>
    <cacheField name="W08.1.06 Open defecation" numFmtId="0">
      <sharedItems containsString="0" containsBlank="1" containsNumber="1" containsInteger="1" minValue="1" maxValue="3"/>
    </cacheField>
    <cacheField name="W08.2.01 sanitary latrines (household)" numFmtId="0">
      <sharedItems containsString="0" containsBlank="1" containsNumber="1" containsInteger="1" minValue="1" maxValue="2"/>
    </cacheField>
    <cacheField name="W08.2.02 damage latrines (household)" numFmtId="0">
      <sharedItems containsString="0" containsBlank="1" containsNumber="1" containsInteger="1" minValue="1" maxValue="3"/>
    </cacheField>
    <cacheField name="W08.2.03 sanitary latrines (communal)" numFmtId="0">
      <sharedItems containsString="0" containsBlank="1" containsNumber="1" containsInteger="1" minValue="1" maxValue="1"/>
    </cacheField>
    <cacheField name="W08.2.04 damage latrines (communal)" numFmtId="0">
      <sharedItems containsString="0" containsBlank="1" containsNumber="1" containsInteger="1" minValue="1" maxValue="3"/>
    </cacheField>
    <cacheField name="W08.2.05 hanging/open latrine" numFmtId="0">
      <sharedItems containsString="0" containsBlank="1" containsNumber="1" containsInteger="1" minValue="1" maxValue="3"/>
    </cacheField>
    <cacheField name="W08.2.06 Open defecation" numFmtId="0">
      <sharedItems containsString="0" containsBlank="1" containsNumber="1" containsInteger="1" minValue="1" maxValue="3"/>
    </cacheField>
    <cacheField name="W09.00 Which proportion of families has soap anywhere in the house?" numFmtId="0">
      <sharedItems containsBlank="1" containsMixedTypes="1" containsNumber="1" minValue="0.5" maxValue="0.75" count="5">
        <n v="0.5"/>
        <s v="&lt;= 25%"/>
        <s v="&gt;= 75%"/>
        <n v="0.75"/>
        <m/>
      </sharedItems>
    </cacheField>
    <cacheField name="W10.00 What are your main priorities in regard to water and sanitation?" numFmtId="0">
      <sharedItems containsBlank="1"/>
    </cacheField>
    <cacheField name="W10.01 safe/secure/private place for defecation" numFmtId="0">
      <sharedItems containsString="0" containsBlank="1" containsNumber="1" containsInteger="1" minValue="1" maxValue="3"/>
    </cacheField>
    <cacheField name="W10.02 water quantity" numFmtId="0">
      <sharedItems containsString="0" containsBlank="1" containsNumber="1" containsInteger="1" minValue="1" maxValue="3"/>
    </cacheField>
    <cacheField name="W10.03 water quality" numFmtId="0">
      <sharedItems containsString="0" containsBlank="1" containsNumber="1" containsInteger="1" minValue="1" maxValue="3"/>
    </cacheField>
    <cacheField name="W10.04 safe/secure/private place to bath" numFmtId="0">
      <sharedItems containsString="0" containsBlank="1" containsNumber="1" containsInteger="1" minValue="1" maxValue="3"/>
    </cacheField>
    <cacheField name="W10.05 hygiene supplies (soap, sanitary napkins)" numFmtId="0">
      <sharedItems containsString="0" containsBlank="1" containsNumber="1" containsInteger="1" minValue="1" maxValue="3"/>
    </cacheField>
    <cacheField name="W10.06 water collection vessels " numFmtId="0">
      <sharedItems containsString="0" containsBlank="1" containsNumber="1" containsInteger="1" minValue="1" maxValue="2"/>
    </cacheField>
    <cacheField name="W10.07 water storage vessels" numFmtId="0">
      <sharedItems containsString="0" containsBlank="1" containsNumber="1" containsInteger="1" minValue="1" maxValue="2"/>
    </cacheField>
    <cacheField name="W10.08 other" numFmtId="0">
      <sharedItems containsNonDate="0" containsString="0" containsBlank="1"/>
    </cacheField>
    <cacheField name="S01.01 no shelter" numFmtId="0">
      <sharedItems containsString="0" containsBlank="1" containsNumber="1" containsInteger="1" minValue="0" maxValue="1"/>
    </cacheField>
    <cacheField name="S01.02 communal shelters are overcrowded" numFmtId="0">
      <sharedItems containsString="0" containsBlank="1" containsNumber="1" containsInteger="1" minValue="0" maxValue="1"/>
    </cacheField>
    <cacheField name="S01.03 homes uninhabitable" numFmtId="0">
      <sharedItems containsString="0" containsBlank="1" containsNumber="1" containsInteger="1" minValue="0" maxValue="1"/>
    </cacheField>
    <cacheField name="S01.04 materials for repair are not available" numFmtId="0">
      <sharedItems containsString="0" containsBlank="1" containsNumber="1" containsInteger="1" minValue="0" maxValue="1"/>
    </cacheField>
    <cacheField name="S01.05 skills/labour for repair not available" numFmtId="0">
      <sharedItems containsString="0" containsBlank="1" containsNumber="1" containsInteger="1" minValue="0" maxValue="0"/>
    </cacheField>
    <cacheField name="S01.06 potential grievances on land issues" numFmtId="0">
      <sharedItems containsString="0" containsBlank="1" containsNumber="1" containsInteger="1" minValue="0" maxValue="1"/>
    </cacheField>
    <cacheField name="S01.07people lack basic household items " numFmtId="0">
      <sharedItems containsString="0" containsBlank="1" containsNumber="1" containsInteger="1" minValue="0" maxValue="1"/>
    </cacheField>
    <cacheField name="S01.08 shelters do not offer privacy" numFmtId="0">
      <sharedItems containsString="0" containsBlank="1" containsNumber="1" containsInteger="1" minValue="0" maxValue="1"/>
    </cacheField>
    <cacheField name="S01.09 shelters do not offer protection from weather/elements" numFmtId="0">
      <sharedItems containsString="0" containsBlank="1" containsNumber="1" containsInteger="1" minValue="0" maxValue="1"/>
    </cacheField>
    <cacheField name="S01.10 other" numFmtId="0">
      <sharedItems containsString="0" containsBlank="1" containsNumber="1" containsInteger="1" minValue="0" maxValue="1"/>
    </cacheField>
    <cacheField name="S02.00 What are the top 3 shelter priorities for the male group in relation to shelter?" numFmtId="0">
      <sharedItems containsBlank="1"/>
    </cacheField>
    <cacheField name="S02.01 to acquire shelter / presently without shelter at all" numFmtId="0">
      <sharedItems containsString="0" containsBlank="1" containsNumber="1" containsInteger="1" minValue="1" maxValue="3"/>
    </cacheField>
    <cacheField name="S02.02 to move out of a communal shelters " numFmtId="0">
      <sharedItems containsString="0" containsBlank="1" containsNumber="1" containsInteger="1" minValue="2" maxValue="2"/>
    </cacheField>
    <cacheField name="S02.03 return home " numFmtId="0">
      <sharedItems containsString="0" containsBlank="1" containsNumber="1" containsInteger="1" minValue="1" maxValue="3"/>
    </cacheField>
    <cacheField name="S02.04 materials for repair of house" numFmtId="0">
      <sharedItems containsString="0" containsBlank="1" containsNumber="1" containsInteger="1" minValue="1" maxValue="3"/>
    </cacheField>
    <cacheField name="S02.05 skills/labour for repair " numFmtId="0">
      <sharedItems containsString="0" containsBlank="1" containsNumber="1" containsInteger="1" minValue="2" maxValue="2"/>
    </cacheField>
    <cacheField name="S02.06 basic household items " numFmtId="0">
      <sharedItems containsString="0" containsBlank="1" containsNumber="1" containsInteger="1" minValue="1" maxValue="3"/>
    </cacheField>
    <cacheField name="S02.07 shelter to give more privacy" numFmtId="0">
      <sharedItems containsString="0" containsBlank="1" containsNumber="1" containsInteger="1" minValue="1" maxValue="3"/>
    </cacheField>
    <cacheField name="S02.08 Shelter to give mor protection from weather/elements" numFmtId="0">
      <sharedItems containsString="0" containsBlank="1" containsNumber="1" containsInteger="1" minValue="1" maxValue="3"/>
    </cacheField>
    <cacheField name="S02.09other" numFmtId="0">
      <sharedItems containsString="0" containsBlank="1" containsNumber="1" containsInteger="1" minValue="3" maxValue="3"/>
    </cacheField>
    <cacheField name="S03.00 What are the top 3 shelter priorities for durable shelter solutions? (number 1st, 2nd, 3rd )" numFmtId="0">
      <sharedItems containsNonDate="0" containsString="0" containsBlank="1"/>
    </cacheField>
    <cacheField name="S03.01 to be in safe location" numFmtId="0">
      <sharedItems containsString="0" containsBlank="1" containsNumber="1" containsInteger="1" minValue="1" maxValue="3"/>
    </cacheField>
    <cacheField name="S03.02 to acquire shelter" numFmtId="0">
      <sharedItems containsString="0" containsBlank="1" containsNumber="1" containsInteger="1" minValue="1" maxValue="3"/>
    </cacheField>
    <cacheField name="S03.03 to have access/ allocation of land to build house" numFmtId="0">
      <sharedItems containsString="0" containsBlank="1" containsNumber="1" containsInteger="1" minValue="1" maxValue="2"/>
    </cacheField>
    <cacheField name="S03.04 support and guidance to build a permanent shelter" numFmtId="0">
      <sharedItems containsString="0" containsBlank="1" containsNumber="1" containsInteger="1" minValue="1" maxValue="3"/>
    </cacheField>
    <cacheField name="S03.05 materials for repair of house" numFmtId="0">
      <sharedItems containsString="0" containsBlank="1" containsNumber="1" containsInteger="1" minValue="1" maxValue="3"/>
    </cacheField>
    <cacheField name="S03.06 skills/labour for repair" numFmtId="0">
      <sharedItems containsString="0" containsBlank="1" containsNumber="1" containsInteger="1" minValue="1" maxValue="1"/>
    </cacheField>
    <cacheField name="S03.07 basic household items" numFmtId="0">
      <sharedItems containsString="0" containsBlank="1" containsNumber="1" containsInteger="1" minValue="1" maxValue="3"/>
    </cacheField>
    <cacheField name="S03.08 Others " numFmtId="0">
      <sharedItems containsString="0" containsBlank="1" containsNumber="1" containsInteger="1" minValue="1" maxValue="3"/>
    </cacheField>
    <cacheField name="S04.00 What are your top three priorities items in term of NFI?_x000a_(rank the first three, number them 1st, 2nd, 3r )" numFmtId="0">
      <sharedItems containsNonDate="0" containsString="0" containsBlank="1"/>
    </cacheField>
    <cacheField name="S04.01 NA (nothing)" numFmtId="0">
      <sharedItems containsString="0" containsBlank="1" containsNumber="1" containsInteger="1" minValue="3" maxValue="3"/>
    </cacheField>
    <cacheField name="S04.02 soap" numFmtId="0">
      <sharedItems containsString="0" containsBlank="1" containsNumber="1" containsInteger="1" minValue="3" maxValue="3"/>
    </cacheField>
    <cacheField name="S04.03 cooking sets" numFmtId="0">
      <sharedItems containsString="0" containsBlank="1" containsNumber="1" containsInteger="1" minValue="1" maxValue="3"/>
    </cacheField>
    <cacheField name="S04.04 hygiene kits" numFmtId="0">
      <sharedItems containsString="0" containsBlank="1" containsNumber="1" containsInteger="1" minValue="1" maxValue="3"/>
    </cacheField>
    <cacheField name="S04.05 clothes" numFmtId="0">
      <sharedItems containsString="0" containsBlank="1" containsNumber="1" containsInteger="1" minValue="1" maxValue="3"/>
    </cacheField>
    <cacheField name="S04.06 Water purification tablets" numFmtId="0">
      <sharedItems containsString="0" containsBlank="1" containsNumber="1" containsInteger="1" minValue="1" maxValue="2"/>
    </cacheField>
    <cacheField name="S04.07 Plastic sheeting" numFmtId="0">
      <sharedItems containsString="0" containsBlank="1" containsNumber="1" containsInteger="1" minValue="2" maxValue="3"/>
    </cacheField>
    <cacheField name="S04.08 Water container" numFmtId="0">
      <sharedItems containsString="0" containsBlank="1" containsNumber="1" containsInteger="1" minValue="1" maxValue="3"/>
    </cacheField>
    <cacheField name="S04.09 other" numFmtId="0">
      <sharedItems containsString="0" containsBlank="1" containsNumber="1" containsInteger="1" minValue="1" maxValue="3"/>
    </cacheField>
    <cacheField name="S05.00 Have there been any distributions of non-food items (NFI) at this place since the floods?" numFmtId="0">
      <sharedItems containsBlank="1" count="4">
        <s v="no"/>
        <s v="yes"/>
        <s v="don’t know"/>
        <m/>
      </sharedItems>
    </cacheField>
    <cacheField name="S06.00 What was distributed? " numFmtId="0">
      <sharedItems containsNonDate="0" containsString="0" containsBlank="1"/>
    </cacheField>
    <cacheField name="S06.01 NA" numFmtId="0">
      <sharedItems containsString="0" containsBlank="1" containsNumber="1" containsInteger="1" minValue="0" maxValue="1"/>
    </cacheField>
    <cacheField name="S06.02 soap" numFmtId="0">
      <sharedItems containsString="0" containsBlank="1" containsNumber="1" containsInteger="1" minValue="0" maxValue="0"/>
    </cacheField>
    <cacheField name="S06.03 cooking sets" numFmtId="0">
      <sharedItems containsString="0" containsBlank="1" containsNumber="1" containsInteger="1" minValue="0" maxValue="0"/>
    </cacheField>
    <cacheField name="S06.04 hygiene kits" numFmtId="0">
      <sharedItems containsString="0" containsBlank="1" containsNumber="1" containsInteger="1" minValue="0" maxValue="1"/>
    </cacheField>
    <cacheField name="S06.05 clothes" numFmtId="0">
      <sharedItems containsString="0" containsBlank="1" containsNumber="1" containsInteger="1" minValue="0" maxValue="0"/>
    </cacheField>
    <cacheField name="S06.06 Water purification tablets" numFmtId="0">
      <sharedItems containsString="0" containsBlank="1" containsNumber="1" containsInteger="1" minValue="0" maxValue="1"/>
    </cacheField>
    <cacheField name="S06.07 Plastic sheeting" numFmtId="0">
      <sharedItems containsString="0" containsBlank="1" containsNumber="1" containsInteger="1" minValue="0" maxValue="1"/>
    </cacheField>
    <cacheField name="S06.08 something but don’t know what" numFmtId="0">
      <sharedItems containsString="0" containsBlank="1" containsNumber="1" containsInteger="1" minValue="0" maxValue="0"/>
    </cacheField>
    <cacheField name="S06.09 other" numFmtId="0">
      <sharedItems containsString="0" containsBlank="1" containsNumber="1" containsInteger="1" minValue="0" maxValue="1"/>
    </cacheField>
    <cacheField name="S07.00 Did the distribution include all the households staying here?" numFmtId="0">
      <sharedItems containsBlank="1" count="4">
        <s v="NA (no distribution)"/>
        <s v="some but not all"/>
        <s v="yes"/>
        <m/>
      </sharedItems>
    </cacheField>
    <cacheField name="S08.00 What are the main reasons why people here are not returning home?" numFmtId="0">
      <sharedItems containsBlank="1" count="5">
        <s v="Houses too damaged"/>
        <s v="NA (people are at home)"/>
        <s v="continued rain/flooding"/>
        <s v="Houses still water-logged/ inaccessible (landslide, etc.)"/>
        <m/>
      </sharedItems>
    </cacheField>
    <cacheField name="S09.00 Have any shelter materials been distributed here since the flooding?" numFmtId="0">
      <sharedItems containsBlank="1" count="3">
        <s v="no"/>
        <s v="yes"/>
        <m/>
      </sharedItems>
    </cacheField>
    <cacheField name="S10.00 What was distributed?" numFmtId="0">
      <sharedItems containsNonDate="0" containsString="0" containsBlank="1"/>
    </cacheField>
    <cacheField name="S10.01 tarpaulin" numFmtId="0">
      <sharedItems containsString="0" containsBlank="1" containsNumber="1" containsInteger="1" minValue="0" maxValue="1"/>
    </cacheField>
    <cacheField name="S10.02 rope" numFmtId="0">
      <sharedItems containsString="0" containsBlank="1" containsNumber="1" containsInteger="1" minValue="0" maxValue="0"/>
    </cacheField>
    <cacheField name="S10.03 poles" numFmtId="0">
      <sharedItems containsString="0" containsBlank="1" containsNumber="1" containsInteger="1" minValue="0" maxValue="0"/>
    </cacheField>
    <cacheField name="S10.04 tent" numFmtId="0">
      <sharedItems containsString="0" containsBlank="1" containsNumber="1" containsInteger="1" minValue="0" maxValue="0"/>
    </cacheField>
    <cacheField name="S10.05 plastic sheeting" numFmtId="0">
      <sharedItems containsString="0" containsBlank="1" containsNumber="1" containsInteger="1" minValue="0" maxValue="1"/>
    </cacheField>
    <cacheField name="S10.06 other" numFmtId="0">
      <sharedItems containsString="0" containsBlank="1" containsNumber="1" containsInteger="1" minValue="0" maxValue="1"/>
    </cacheField>
    <cacheField name="S11.00 Did the distribution include all the households staying here?" numFmtId="0">
      <sharedItems containsBlank="1" count="3">
        <s v="NA (no distribution)"/>
        <s v="some but not all"/>
        <m/>
      </sharedItems>
    </cacheField>
    <cacheField name="S12.00 What kind of houses did most people here stay in BEFORE the floods?(select up to the 1 most common)" numFmtId="0">
      <sharedItems containsBlank="1" count="5">
        <s v="mud with tin roof"/>
        <s v="bamboo with straw"/>
        <s v="brick with tin roof"/>
        <s v="bamboo with tin roof"/>
        <m/>
      </sharedItems>
    </cacheField>
    <cacheField name="S13.00 What do you need most to be able to repair/re-build your house?" numFmtId="0">
      <sharedItems containsBlank="1" count="3">
        <s v="money"/>
        <s v="materials"/>
        <m/>
      </sharedItems>
    </cacheField>
    <cacheField name="FS01.1.00 What are the main usual sources of income for the people residing at this site? Before" numFmtId="0">
      <sharedItems containsBlank="1"/>
    </cacheField>
    <cacheField name="FS01.1.01 Farming" numFmtId="0">
      <sharedItems containsString="0" containsBlank="1" containsNumber="1" containsInteger="1" minValue="1" maxValue="5"/>
    </cacheField>
    <cacheField name="FS01.1.02 Shrimp gher (owner)" numFmtId="0">
      <sharedItems containsString="0" containsBlank="1" containsNumber="1" containsInteger="1" minValue="1" maxValue="1"/>
    </cacheField>
    <cacheField name="FS01.1.03 Shrimp gher (labour)" numFmtId="0">
      <sharedItems containsNonDate="0" containsString="0" containsBlank="1"/>
    </cacheField>
    <cacheField name="FS01.1.04 Livestock" numFmtId="0">
      <sharedItems containsString="0" containsBlank="1" containsNumber="1" containsInteger="1" minValue="1" maxValue="5"/>
    </cacheField>
    <cacheField name="FS01.1.05 Fishing (boat owner)" numFmtId="0">
      <sharedItems containsString="0" containsBlank="1" containsNumber="1" containsInteger="1" minValue="1" maxValue="3"/>
    </cacheField>
    <cacheField name="FS01.1.06 Fishing (labour)" numFmtId="0">
      <sharedItems containsString="0" containsBlank="1" containsNumber="1" containsInteger="1" minValue="1" maxValue="5"/>
    </cacheField>
    <cacheField name="FS01.1.07 Small traders" numFmtId="0">
      <sharedItems containsString="0" containsBlank="1" containsNumber="1" containsInteger="1" minValue="1" maxValue="3"/>
    </cacheField>
    <cacheField name="FS01.1.08 Forest dependent" numFmtId="0">
      <sharedItems containsString="0" containsBlank="1" containsNumber="1" containsInteger="1" minValue="3" maxValue="5"/>
    </cacheField>
    <cacheField name="FS01.1.09 Private service" numFmtId="0">
      <sharedItems containsString="0" containsBlank="1" containsNumber="1" containsInteger="1" minValue="2" maxValue="2"/>
    </cacheField>
    <cacheField name="FS01.1.10 Govt service" numFmtId="0">
      <sharedItems containsString="0" containsBlank="1" containsNumber="1" containsInteger="1" minValue="1" maxValue="1"/>
    </cacheField>
    <cacheField name="FS01.1.11 Day labourer" numFmtId="0">
      <sharedItems containsString="0" containsBlank="1" containsNumber="1" containsInteger="1" minValue="2" maxValue="5"/>
    </cacheField>
    <cacheField name="FS01.1.12 Fully dependent (no income)" numFmtId="0">
      <sharedItems containsNonDate="0" containsString="0" containsBlank="1"/>
    </cacheField>
    <cacheField name="FS01.1.13 domestic labour" numFmtId="0">
      <sharedItems containsString="0" containsBlank="1" containsNumber="1" containsInteger="1" minValue="2" maxValue="2"/>
    </cacheField>
    <cacheField name="FS01.1.14  agricultural labour" numFmtId="0">
      <sharedItems containsString="0" containsBlank="1" containsNumber="1" containsInteger="1" minValue="1" maxValue="5"/>
    </cacheField>
    <cacheField name="FS01.1.15  non-agricultural daily labour" numFmtId="0">
      <sharedItems containsString="0" containsBlank="1" containsNumber="1" containsInteger="1" minValue="1" maxValue="4"/>
    </cacheField>
    <cacheField name="FS01.1.16 Van/ rickshaw puller " numFmtId="0">
      <sharedItems containsString="0" containsBlank="1" containsNumber="1" containsInteger="1" minValue="1" maxValue="4"/>
    </cacheField>
    <cacheField name="FS01.1.17 other" numFmtId="0">
      <sharedItems containsString="0" containsBlank="1" containsNumber="1" containsInteger="1" minValue="4" maxValue="5"/>
    </cacheField>
    <cacheField name="FS01.2.00 What are the main usual sources of income for the people residing at this site? Now" numFmtId="0">
      <sharedItems containsBlank="1"/>
    </cacheField>
    <cacheField name="FS01.2.01 Farming" numFmtId="0">
      <sharedItems containsString="0" containsBlank="1" containsNumber="1" containsInteger="1" minValue="1" maxValue="5"/>
    </cacheField>
    <cacheField name="FS01.2.02 Shrimp gher (owner)" numFmtId="0">
      <sharedItems containsString="0" containsBlank="1" containsNumber="1" containsInteger="1" minValue="1" maxValue="1"/>
    </cacheField>
    <cacheField name="FS01.2.03 Shrimp gher (labour)" numFmtId="0">
      <sharedItems containsNonDate="0" containsString="0" containsBlank="1"/>
    </cacheField>
    <cacheField name="FS01.2.04 Livestock" numFmtId="0">
      <sharedItems containsString="0" containsBlank="1" containsNumber="1" containsInteger="1" minValue="2" maxValue="5"/>
    </cacheField>
    <cacheField name="FS01.2.05 Fishing (boat owner)" numFmtId="0">
      <sharedItems containsString="0" containsBlank="1" containsNumber="1" containsInteger="1" minValue="1" maxValue="4"/>
    </cacheField>
    <cacheField name="FS01.2.06 Fishing (labour)" numFmtId="0">
      <sharedItems containsString="0" containsBlank="1" containsNumber="1" containsInteger="1" minValue="2" maxValue="5"/>
    </cacheField>
    <cacheField name="FS01.2.07 Small traders" numFmtId="0">
      <sharedItems containsString="0" containsBlank="1" containsNumber="1" containsInteger="1" minValue="1" maxValue="4"/>
    </cacheField>
    <cacheField name="FS01.2.08 Forest dependent" numFmtId="0">
      <sharedItems containsString="0" containsBlank="1" containsNumber="1" containsInteger="1" minValue="3" maxValue="5"/>
    </cacheField>
    <cacheField name="FS01.2.09 Private service" numFmtId="0">
      <sharedItems containsString="0" containsBlank="1" containsNumber="1" containsInteger="1" minValue="1" maxValue="2"/>
    </cacheField>
    <cacheField name="FS01.2.10 Govt service" numFmtId="0">
      <sharedItems containsNonDate="0" containsString="0" containsBlank="1"/>
    </cacheField>
    <cacheField name="FS01.2.11 Day labourer" numFmtId="0">
      <sharedItems containsString="0" containsBlank="1" containsNumber="1" containsInteger="1" minValue="1" maxValue="5"/>
    </cacheField>
    <cacheField name="FS01.2.12 Fully dependent (no income)" numFmtId="0">
      <sharedItems containsNonDate="0" containsString="0" containsBlank="1"/>
    </cacheField>
    <cacheField name="FS01.2.13 domestic labour" numFmtId="0">
      <sharedItems containsString="0" containsBlank="1" containsNumber="1" containsInteger="1" minValue="3" maxValue="3"/>
    </cacheField>
    <cacheField name="FS01.2.14  agricultural labour" numFmtId="0">
      <sharedItems containsString="0" containsBlank="1" containsNumber="1" containsInteger="1" minValue="1" maxValue="5"/>
    </cacheField>
    <cacheField name="FS01.2.15  non-agricultural daily labour" numFmtId="0">
      <sharedItems containsString="0" containsBlank="1" containsNumber="1" containsInteger="1" minValue="1" maxValue="5"/>
    </cacheField>
    <cacheField name="FS01.2.16 Van/ rickshaw puller " numFmtId="0">
      <sharedItems containsString="0" containsBlank="1" containsNumber="1" containsInteger="1" minValue="1" maxValue="4"/>
    </cacheField>
    <cacheField name="FS01.2.17 other" numFmtId="0">
      <sharedItems containsString="0" containsBlank="1" containsNumber="1" containsInteger="1" minValue="1" maxValue="2"/>
    </cacheField>
    <cacheField name="FS02.01 What is your average monthly income? Before" numFmtId="0">
      <sharedItems containsString="0" containsBlank="1" containsNumber="1" containsInteger="1" minValue="2500" maxValue="9000" count="12">
        <n v="2500"/>
        <n v="3000"/>
        <n v="6500"/>
        <n v="5000"/>
        <n v="5500"/>
        <n v="4500"/>
        <n v="4200"/>
        <n v="6000"/>
        <n v="3500"/>
        <n v="9000"/>
        <n v="4000"/>
        <m/>
      </sharedItems>
    </cacheField>
    <cacheField name="FS02.02 What is your average monthly income? Now" numFmtId="0">
      <sharedItems containsString="0" containsBlank="1" containsNumber="1" containsInteger="1" minValue="1000" maxValue="5500"/>
    </cacheField>
    <cacheField name="FS03.1.00 What is your monthly expenditure repartition? Before" numFmtId="0">
      <sharedItems containsBlank="1"/>
    </cacheField>
    <cacheField name="FS03.1.01 Basic HH necessities (food)" numFmtId="0">
      <sharedItems containsString="0" containsBlank="1" containsNumber="1" containsInteger="1" minValue="25" maxValue="90"/>
    </cacheField>
    <cacheField name="FS03.1.02 Health" numFmtId="0">
      <sharedItems containsString="0" containsBlank="1" containsNumber="1" containsInteger="1" minValue="2" maxValue="25"/>
    </cacheField>
    <cacheField name="FS03.1.03 Safe water" numFmtId="0">
      <sharedItems containsString="0" containsBlank="1" containsNumber="1" containsInteger="1" minValue="1" maxValue="5"/>
    </cacheField>
    <cacheField name="FS03.1.04 Children education" numFmtId="0">
      <sharedItems containsString="0" containsBlank="1" containsNumber="1" containsInteger="1" minValue="2" maxValue="20"/>
    </cacheField>
    <cacheField name="FS03.1.05 Fire wood/fuel" numFmtId="0">
      <sharedItems containsString="0" containsBlank="1" containsNumber="1" containsInteger="1" minValue="1" maxValue="10"/>
    </cacheField>
    <cacheField name="FS03.1.06 Cloths" numFmtId="0">
      <sharedItems containsString="0" containsBlank="1" containsNumber="1" containsInteger="1" minValue="2" maxValue="10"/>
    </cacheField>
    <cacheField name="FS03.1.07 Transportation" numFmtId="0">
      <sharedItems containsString="0" containsBlank="1" containsNumber="1" containsInteger="1" minValue="1" maxValue="10"/>
    </cacheField>
    <cacheField name="FS03.1.08 Loan repayment" numFmtId="0">
      <sharedItems containsString="0" containsBlank="1" containsNumber="1" containsInteger="1" minValue="2" maxValue="25"/>
    </cacheField>
    <cacheField name="FS03.1.09 Others" numFmtId="0">
      <sharedItems containsString="0" containsBlank="1" containsNumber="1" containsInteger="1" minValue="5" maxValue="5"/>
    </cacheField>
    <cacheField name="FS03.2.00 What is your monthly expenditure repartition? Now" numFmtId="0">
      <sharedItems containsBlank="1"/>
    </cacheField>
    <cacheField name="FS03.2.01 Basic HH necessities (food)" numFmtId="0">
      <sharedItems containsString="0" containsBlank="1" containsNumber="1" containsInteger="1" minValue="10" maxValue="98"/>
    </cacheField>
    <cacheField name="FS03.2.02 Health" numFmtId="0">
      <sharedItems containsString="0" containsBlank="1" containsNumber="1" containsInteger="1" minValue="1" maxValue="25"/>
    </cacheField>
    <cacheField name="FS03.2.03 Safe water" numFmtId="0">
      <sharedItems containsString="0" containsBlank="1" containsNumber="1" containsInteger="1" minValue="1" maxValue="5"/>
    </cacheField>
    <cacheField name="FS03.2.04 Children education" numFmtId="0">
      <sharedItems containsString="0" containsBlank="1" containsNumber="1" containsInteger="1" minValue="1" maxValue="20"/>
    </cacheField>
    <cacheField name="FS03.2.05 Fire wood/fuel" numFmtId="0">
      <sharedItems containsString="0" containsBlank="1" containsNumber="1" containsInteger="1" minValue="1" maxValue="10"/>
    </cacheField>
    <cacheField name="FS03.2.06 Cloths" numFmtId="0">
      <sharedItems containsString="0" containsBlank="1" containsNumber="1" containsInteger="1" minValue="2" maxValue="8"/>
    </cacheField>
    <cacheField name="FS03.2.07 Transportation" numFmtId="0">
      <sharedItems containsString="0" containsBlank="1" containsNumber="1" containsInteger="1" minValue="1" maxValue="10"/>
    </cacheField>
    <cacheField name="FS03.2.08 Loan repayment" numFmtId="0">
      <sharedItems containsString="0" containsBlank="1" containsNumber="1" containsInteger="1" minValue="1" maxValue="75"/>
    </cacheField>
    <cacheField name="FS03.2.09 Others" numFmtId="0">
      <sharedItems containsString="0" containsBlank="1" containsNumber="1" containsInteger="1" minValue="5" maxValue="10"/>
    </cacheField>
    <cacheField name="FS04.00 What strategies are being used by the community here to cope with loss of livelihoods?" numFmtId="0">
      <sharedItems containsBlank="1"/>
    </cacheField>
    <cacheField name="FS04.01 Reduced meal size" numFmtId="0">
      <sharedItems containsString="0" containsBlank="1" containsNumber="1" containsInteger="1" minValue="2" maxValue="5"/>
    </cacheField>
    <cacheField name="FS04.02 Eat less preferred food" numFmtId="0">
      <sharedItems containsString="0" containsBlank="1" containsNumber="1" containsInteger="1" minValue="2" maxValue="4"/>
    </cacheField>
    <cacheField name="FS04.03  Eat wild food like roadside vegetables etc." numFmtId="0">
      <sharedItems containsString="0" containsBlank="1" containsNumber="1" containsInteger="1" minValue="3" maxValue="5"/>
    </cacheField>
    <cacheField name="FS04.04 Male adults restrict food consumption to feed the children" numFmtId="0">
      <sharedItems containsString="0" containsBlank="1" containsNumber="1" containsInteger="1" minValue="1" maxValue="5"/>
    </cacheField>
    <cacheField name="FS04.05 Female adults restrict food consumption to feed the children" numFmtId="0">
      <sharedItems containsString="0" containsBlank="1" containsNumber="1" containsInteger="1" minValue="3" maxValue="5"/>
    </cacheField>
    <cacheField name="FS04.06 Send children to friend/relative’s house" numFmtId="0">
      <sharedItems containsString="0" containsBlank="1" containsNumber="1" containsInteger="1" minValue="1" maxValue="3"/>
    </cacheField>
    <cacheField name="FS04.07 Borrow money at high interest" numFmtId="0">
      <sharedItems containsString="0" containsBlank="1" containsNumber="1" containsInteger="1" minValue="1" maxValue="5"/>
    </cacheField>
    <cacheField name="FS04.08 Selling of advanced labour" numFmtId="0">
      <sharedItems containsString="0" containsBlank="1" containsNumber="1" containsInteger="1" minValue="1" maxValue="4"/>
    </cacheField>
    <cacheField name="FS04.09 Purchase food on credit" numFmtId="0">
      <sharedItems containsString="0" containsBlank="1" containsNumber="1" containsInteger="1" minValue="1" maxValue="4"/>
    </cacheField>
    <cacheField name="FS04.10 Selling of  livestock and poultry" numFmtId="0">
      <sharedItems containsString="0" containsBlank="1" containsNumber="1" containsInteger="1" minValue="1" maxValue="5"/>
    </cacheField>
    <cacheField name="FS04.11 Selling of household utensils/utilities" numFmtId="0">
      <sharedItems containsString="0" containsBlank="1" containsNumber="1" containsInteger="1" minValue="1" maxValue="3"/>
    </cacheField>
    <cacheField name="FS04.12 Selling of land/tree" numFmtId="0">
      <sharedItems containsString="0" containsBlank="1" containsNumber="1" containsInteger="1" minValue="1" maxValue="4"/>
    </cacheField>
    <cacheField name="FS04.13 Out migration of household members" numFmtId="0">
      <sharedItems containsString="0" containsBlank="1" containsNumber="1" containsInteger="1" minValue="2" maxValue="5"/>
    </cacheField>
    <cacheField name="FS04.14 Send children to work" numFmtId="0">
      <sharedItems containsString="0" containsBlank="1" containsNumber="1" containsInteger="1" minValue="1" maxValue="5"/>
    </cacheField>
    <cacheField name="FS04.15 Others (specify)" numFmtId="0">
      <sharedItems containsString="0" containsBlank="1" containsNumber="1" containsInteger="1" minValue="1" maxValue="1"/>
    </cacheField>
    <cacheField name="FS05.01 How many meal do you get per day? Before" numFmtId="0">
      <sharedItems containsBlank="1" count="3">
        <s v="2 meal per day"/>
        <s v="3 meal per day"/>
        <m/>
      </sharedItems>
    </cacheField>
    <cacheField name="FS05.02 How many meal do you get per day? Now" numFmtId="0">
      <sharedItems containsBlank="1" count="3">
        <s v="2 meal per day"/>
        <s v="3 meal per day"/>
        <m/>
      </sharedItems>
    </cacheField>
    <cacheField name="FS06.1.00 What is your main food source? Before" numFmtId="0">
      <sharedItems containsBlank="1"/>
    </cacheField>
    <cacheField name="FS06.1.01 Agriculture produced locally" numFmtId="0">
      <sharedItems containsString="0" containsBlank="1" containsNumber="1" containsInteger="1" minValue="1" maxValue="3"/>
    </cacheField>
    <cacheField name="FS06.1.02 Purchase from market" numFmtId="0">
      <sharedItems containsString="0" containsBlank="1" containsNumber="1" containsInteger="1" minValue="1" maxValue="3"/>
    </cacheField>
    <cacheField name="FS06.1.03 Livestock production" numFmtId="0">
      <sharedItems containsString="0" containsBlank="1" containsNumber="1" containsInteger="1" minValue="1" maxValue="3"/>
    </cacheField>
    <cacheField name="FS06.1.04 Dependent of Govt ration" numFmtId="0">
      <sharedItems containsString="0" containsBlank="1" containsNumber="1" containsInteger="1" minValue="1" maxValue="1"/>
    </cacheField>
    <cacheField name="FS06.1.05 Dependent on relatives" numFmtId="0">
      <sharedItems containsString="0" containsBlank="1" containsNumber="1" containsInteger="1" minValue="1" maxValue="3"/>
    </cacheField>
    <cacheField name="FS06.1.06 Dependent on NGO’s relief" numFmtId="0">
      <sharedItems containsString="0" containsBlank="1" containsNumber="1" containsInteger="1" minValue="2" maxValue="2"/>
    </cacheField>
    <cacheField name="FS06.1.07 Gifts/Loan /Charity" numFmtId="0">
      <sharedItems containsString="0" containsBlank="1" containsNumber="1" containsInteger="1" minValue="1" maxValue="3"/>
    </cacheField>
    <cacheField name="FS06.2.00 What is your main food source? Now_x000a_" numFmtId="0">
      <sharedItems containsBlank="1"/>
    </cacheField>
    <cacheField name="FS06.2.01 Agriculture produced locally" numFmtId="0">
      <sharedItems containsString="0" containsBlank="1" containsNumber="1" containsInteger="1" minValue="1" maxValue="3"/>
    </cacheField>
    <cacheField name="FS06.2.02 Purchase from market" numFmtId="0">
      <sharedItems containsString="0" containsBlank="1" containsNumber="1" containsInteger="1" minValue="1" maxValue="3"/>
    </cacheField>
    <cacheField name="FS06.2.03 Livestock production" numFmtId="0">
      <sharedItems containsString="0" containsBlank="1" containsNumber="1" containsInteger="1" minValue="1" maxValue="3"/>
    </cacheField>
    <cacheField name="FS06.2.04 Dependent of Govt ration" numFmtId="0">
      <sharedItems containsString="0" containsBlank="1" containsNumber="1" containsInteger="1" minValue="2" maxValue="2"/>
    </cacheField>
    <cacheField name="FS06.2.05 Dependent on relatives" numFmtId="0">
      <sharedItems containsString="0" containsBlank="1" containsNumber="1" containsInteger="1" minValue="1" maxValue="2"/>
    </cacheField>
    <cacheField name="FS06.2.06 Dependent on NGO’s relief" numFmtId="0">
      <sharedItems containsString="0" containsBlank="1" containsNumber="1" containsInteger="1" minValue="2" maxValue="2"/>
    </cacheField>
    <cacheField name="FS06.2.07 Gifts/Loan /Charity" numFmtId="0">
      <sharedItems containsString="0" containsBlank="1" containsNumber="1" containsInteger="1" minValue="1" maxValue="3"/>
    </cacheField>
    <cacheField name="FS07.00 Is there some people in your village who migrate after the water logging?" numFmtId="0">
      <sharedItems containsBlank="1" count="3">
        <s v="yes"/>
        <s v="no"/>
        <m/>
      </sharedItems>
    </cacheField>
    <cacheField name="FS08.00 If, yes which kind of migration?" numFmtId="0">
      <sharedItems containsBlank="1"/>
    </cacheField>
    <cacheField name="FS08.01 Temporally" numFmtId="0">
      <sharedItems containsString="0" containsBlank="1" containsNumber="1" containsInteger="1" minValue="0" maxValue="1"/>
    </cacheField>
    <cacheField name="FS08.02 Permanently" numFmtId="0">
      <sharedItems containsString="0" containsBlank="1" containsNumber="1" containsInteger="1" minValue="0" maxValue="1"/>
    </cacheField>
    <cacheField name="FS08.03 I don’t know" numFmtId="0">
      <sharedItems containsString="0" containsBlank="1" containsNumber="1" containsInteger="1" minValue="0" maxValue="1"/>
    </cacheField>
    <cacheField name="FS09.00 What are the mains reasons for migration? _x000a_" numFmtId="0">
      <sharedItems containsBlank="1"/>
    </cacheField>
    <cacheField name="FS09.01 Usual migration" numFmtId="0">
      <sharedItems containsString="0" containsBlank="1" containsNumber="1" containsInteger="1" minValue="0" maxValue="3"/>
    </cacheField>
    <cacheField name="FS09.02 No daily work available due to flood" numFmtId="0">
      <sharedItems containsString="0" containsBlank="1" containsNumber="1" containsInteger="1" minValue="0" maxValue="3"/>
    </cacheField>
    <cacheField name="FS09.03 Lost of the harvest due to flood" numFmtId="0">
      <sharedItems containsString="0" containsBlank="1" containsNumber="1" containsInteger="1" minValue="0" maxValue="3"/>
    </cacheField>
    <cacheField name="FS09.04 Lost of productive tools" numFmtId="0">
      <sharedItems containsString="0" containsBlank="1" containsNumber="1" containsInteger="1" minValue="0" maxValue="3"/>
    </cacheField>
    <cacheField name="FS09.05Lost of productive lands" numFmtId="0">
      <sharedItems containsString="0" containsBlank="1" containsNumber="1" containsInteger="1" minValue="0" maxValue="2"/>
    </cacheField>
    <cacheField name="FS09.06 No migration" numFmtId="0">
      <sharedItems containsString="0" containsBlank="1" containsNumber="1" containsInteger="1" minValue="0" maxValue="1"/>
    </cacheField>
    <cacheField name="FS09.07 Other (specify)" numFmtId="0">
      <sharedItems containsString="0" containsBlank="1" containsNumber="1" containsInteger="1" minValue="0" maxValue="3"/>
    </cacheField>
    <cacheField name="FS10.00 When do you expect to restart your main previous livelihood activity?" numFmtId="0">
      <sharedItems containsBlank="1"/>
    </cacheField>
    <cacheField name="FS10.01 Already restart" numFmtId="0">
      <sharedItems containsString="0" containsBlank="1" containsNumber="1" containsInteger="1" minValue="1" maxValue="2"/>
    </cacheField>
    <cacheField name="FS10.02 before one month" numFmtId="0">
      <sharedItems containsString="0" containsBlank="1" containsNumber="1" containsInteger="1" minValue="1" maxValue="2"/>
    </cacheField>
    <cacheField name="FS10.03 between one and two months" numFmtId="0">
      <sharedItems containsString="0" containsBlank="1" containsNumber="1" containsInteger="1" minValue="1" maxValue="2"/>
    </cacheField>
    <cacheField name="FS10.04 Between two and three months" numFmtId="0">
      <sharedItems containsString="0" containsBlank="1" containsNumber="1" containsInteger="1" minValue="1" maxValue="2"/>
    </cacheField>
    <cacheField name="FS10.05 In more than three months" numFmtId="0">
      <sharedItems containsString="0" containsBlank="1" containsNumber="1" containsInteger="1" minValue="1" maxValue="2"/>
    </cacheField>
    <cacheField name="FS10.06 I don’t know" numFmtId="0">
      <sharedItems containsString="0" containsBlank="1" containsNumber="1" containsInteger="1" minValue="1" maxValue="2"/>
    </cacheField>
    <cacheField name="FS11.00 What are your mains constraints to restart your main livelihood activity?" numFmtId="0">
      <sharedItems containsBlank="1"/>
    </cacheField>
    <cacheField name="FS11.01 Agricultural land still under water" numFmtId="0">
      <sharedItems containsString="0" containsBlank="1" containsNumber="1" containsInteger="1" minValue="1" maxValue="5"/>
    </cacheField>
    <cacheField name="FS11.02 Too much pressure on daily labor market" numFmtId="0">
      <sharedItems containsString="0" containsBlank="1" containsNumber="1" containsInteger="1" minValue="2" maxValue="4"/>
    </cacheField>
    <cacheField name="FS11.03  no enough money to buy agricultural input (tools, seed, …)" numFmtId="0">
      <sharedItems containsString="0" containsBlank="1" containsNumber="1" containsInteger="1" minValue="1" maxValue="5"/>
    </cacheField>
    <cacheField name="FS11.04 no enough money to buy new livestock" numFmtId="0">
      <sharedItems containsString="0" containsBlank="1" containsNumber="1" containsInteger="1" minValue="1" maxValue="5"/>
    </cacheField>
    <cacheField name="FS11.05 other (specify)" numFmtId="0">
      <sharedItems containsString="0" containsBlank="1" containsNumber="1" containsInteger="1" minValue="1" maxValue="5"/>
    </cacheField>
    <cacheField name="FS12.00 What crops usually produced in this area?" numFmtId="0">
      <sharedItems containsBlank="1"/>
    </cacheField>
    <cacheField name="FS12.01 Rice" numFmtId="0">
      <sharedItems containsString="0" containsBlank="1" containsNumber="1" containsInteger="1" minValue="1" maxValue="1"/>
    </cacheField>
    <cacheField name="FS12.02 Pulse" numFmtId="0">
      <sharedItems containsString="0" containsBlank="1" containsNumber="1" containsInteger="1" minValue="0" maxValue="1"/>
    </cacheField>
    <cacheField name="FS12.03 Vegetables" numFmtId="0">
      <sharedItems containsString="0" containsBlank="1" containsNumber="1" containsInteger="1" minValue="0" maxValue="1"/>
    </cacheField>
    <cacheField name="FS12.04 Other" numFmtId="0">
      <sharedItems containsString="0" containsBlank="1" containsNumber="1" containsInteger="1" minValue="0" maxValue="1"/>
    </cacheField>
    <cacheField name="FS13.00 Do the local farmers manage to start Aman production? " numFmtId="0">
      <sharedItems containsBlank="1" count="4">
        <s v="no"/>
        <s v="don’t know"/>
        <s v="yes"/>
        <m/>
      </sharedItems>
    </cacheField>
    <cacheField name="FS14.00 If No what is the mains constraints?" numFmtId="0">
      <sharedItems containsBlank="1"/>
    </cacheField>
    <cacheField name="FS14.01 Agricultural land still under water" numFmtId="0">
      <sharedItems containsString="0" containsBlank="1" containsNumber="1" containsInteger="1" minValue="0" maxValue="2"/>
    </cacheField>
    <cacheField name="FS14.02 No enough money to buy seed" numFmtId="0">
      <sharedItems containsString="0" containsBlank="1" containsNumber="1" containsInteger="1" minValue="0" maxValue="2"/>
    </cacheField>
    <cacheField name="FS14.03 No enough money to pay daily worker" numFmtId="0">
      <sharedItems containsString="0" containsBlank="1" containsNumber="1" containsInteger="1" minValue="0" maxValue="2"/>
    </cacheField>
    <cacheField name="FS14.04 Others (specify)" numFmtId="0">
      <sharedItems containsString="0" containsBlank="1" containsNumber="1" containsInteger="1" minValue="0" maxValue="2"/>
    </cacheField>
    <cacheField name="CI01.00 Which community infrastructures have been worst affected?" numFmtId="0">
      <sharedItems containsNonDate="0" containsString="0" containsBlank="1"/>
    </cacheField>
    <cacheField name="CI01.01 Bridge/culvert – fully damaged, partially damaged" numFmtId="0">
      <sharedItems containsString="0" containsBlank="1" containsNumber="1" containsInteger="1" minValue="0" maxValue="1"/>
    </cacheField>
    <cacheField name="CI01.02 Embankment (km)" numFmtId="0">
      <sharedItems containsString="0" containsBlank="1" containsNumber="1" containsInteger="1" minValue="0" maxValue="1"/>
    </cacheField>
    <cacheField name="CI01.03 Earthen roads" numFmtId="0">
      <sharedItems containsString="0" containsBlank="1" containsNumber="1" containsInteger="1" minValue="0" maxValue="1"/>
    </cacheField>
    <cacheField name="CI01.03 Electricity line" numFmtId="0">
      <sharedItems containsString="0" containsBlank="1" containsNumber="1" containsInteger="1" minValue="0" maxValue="1"/>
    </cacheField>
    <cacheField name="CI01.04 Telephone communication" numFmtId="0">
      <sharedItems containsString="0" containsBlank="1" containsNumber="1" containsInteger="1" minValue="0" maxValue="0"/>
    </cacheField>
    <cacheField name="CI01.05 Schools or other community institutions" numFmtId="0">
      <sharedItems containsString="0" containsBlank="1" containsNumber="1" containsInteger="1" minValue="0" maxValue="1"/>
    </cacheField>
    <cacheField name="CI01.06 Hat/Bazar not functioning" numFmtId="0">
      <sharedItems containsString="0" containsBlank="1" containsNumber="1" containsInteger="1" minValue="0" maxValue="1"/>
    </cacheField>
    <cacheField name="CI01.07 Clinic/Health facility" numFmtId="0">
      <sharedItems containsString="0" containsBlank="1" containsNumber="1" containsInteger="1" minValue="0" maxValue="0"/>
    </cacheField>
    <cacheField name="CI01.08 Others" numFmtId="0">
      <sharedItems containsString="0" containsBlank="1" containsNumber="1" containsInteger="1" minValue="0" maxValue="1"/>
    </cacheField>
    <cacheField name="CI02.00 What Community Infrastructure needs to be immediately rehabilitated or reconstructed?" numFmtId="0">
      <sharedItems containsNonDate="0" containsString="0" containsBlank="1"/>
    </cacheField>
    <cacheField name="CI02.01 Bridge/culvert – fully damaged, partially damaged" numFmtId="0">
      <sharedItems containsString="0" containsBlank="1" containsNumber="1" containsInteger="1" minValue="0" maxValue="1"/>
    </cacheField>
    <cacheField name="CI02.02 Embankment (km)" numFmtId="0">
      <sharedItems containsString="0" containsBlank="1" containsNumber="1" containsInteger="1" minValue="0" maxValue="1"/>
    </cacheField>
    <cacheField name="CI02.03 Earthen roads" numFmtId="0">
      <sharedItems containsString="0" containsBlank="1" containsNumber="1" containsInteger="1" minValue="0" maxValue="1"/>
    </cacheField>
    <cacheField name="CI02.03 Electricity line" numFmtId="0">
      <sharedItems containsString="0" containsBlank="1" containsNumber="1" containsInteger="1" minValue="0" maxValue="1"/>
    </cacheField>
    <cacheField name="CI02.04 Telephone communication" numFmtId="0">
      <sharedItems containsString="0" containsBlank="1" containsNumber="1" containsInteger="1" minValue="0" maxValue="0"/>
    </cacheField>
    <cacheField name="CI02.05 Schools or other community institutions" numFmtId="0">
      <sharedItems containsString="0" containsBlank="1" containsNumber="1" containsInteger="1" minValue="0" maxValue="1"/>
    </cacheField>
    <cacheField name="CI02.06 Hat/Bazar not functioning" numFmtId="0">
      <sharedItems containsString="0" containsBlank="1" containsNumber="1" containsInteger="1" minValue="0" maxValue="1"/>
    </cacheField>
    <cacheField name="CI02.07 Clinic/Health facility" numFmtId="0">
      <sharedItems containsString="0" containsBlank="1" containsNumber="1" containsInteger="1" minValue="0" maxValue="1"/>
    </cacheField>
    <cacheField name="CI02.08 Others" numFmtId="0">
      <sharedItems containsString="0" containsBlank="1" containsNumber="1" containsInteger="1" minValue="0" maxValue="1"/>
    </cacheField>
    <cacheField name="CI03.00 What particular community resources are currently available to rehabilitate/reconstruct the community infrastructure?" numFmtId="0">
      <sharedItems containsNonDate="0" containsString="0" containsBlank="1"/>
    </cacheField>
    <cacheField name="CI03.01 unskilled labour" numFmtId="0">
      <sharedItems containsString="0" containsBlank="1" containsNumber="1" containsInteger="1" minValue="0" maxValue="1"/>
    </cacheField>
    <cacheField name="CI03.02 skilled labour" numFmtId="0">
      <sharedItems containsString="0" containsBlank="1" containsNumber="1" containsInteger="1" minValue="0" maxValue="1"/>
    </cacheField>
    <cacheField name="CI03.03 Materials" numFmtId="0">
      <sharedItems containsString="0" containsBlank="1" containsNumber="1" containsInteger="1" minValue="0" maxValue="1"/>
    </cacheField>
    <cacheField name="CI03.04 community fund" numFmtId="0">
      <sharedItems containsString="0" containsBlank="1" containsNumber="1" containsInteger="1" minValue="0" maxValue="1"/>
    </cacheField>
    <cacheField name="CI03.05 Others" numFmtId="0">
      <sharedItems containsString="0" containsBlank="1" containsNumber="1" containsInteger="1" minValue="0" maxValue="0"/>
    </cacheField>
    <cacheField name="CC01.00 Has flood/flashflood caused environmental damage in your village?" numFmtId="0">
      <sharedItems containsNonDate="0" containsString="0" containsBlank="1"/>
    </cacheField>
    <cacheField name="CC01.01 Landslide" numFmtId="0">
      <sharedItems containsString="0" containsBlank="1" containsNumber="1" containsInteger="1" minValue="0" maxValue="1"/>
    </cacheField>
    <cacheField name="CC01.02 Deforestation" numFmtId="0">
      <sharedItems containsString="0" containsBlank="1" containsNumber="1" containsInteger="1" minValue="0" maxValue="1"/>
    </cacheField>
    <cacheField name="CC01.03 other" numFmtId="0">
      <sharedItems containsString="0" containsBlank="1" containsNumber="1" containsInteger="1" minValue="0" maxValue="1"/>
    </cacheField>
    <cacheField name="CC02.00 Are Female Headed Households accounted for in the allocation of shelter plots?" numFmtId="0">
      <sharedItems containsBlank="1" count="4">
        <s v="don’t know"/>
        <s v="yes"/>
        <m/>
        <s v="no"/>
      </sharedItems>
    </cacheField>
    <cacheField name="CC03.00 Is child labour being used in the construction of shelters?" numFmtId="0">
      <sharedItems containsBlank="1" count="4">
        <s v="yes"/>
        <s v="don’t know"/>
        <s v="no"/>
        <m/>
      </sharedItems>
    </cacheField>
    <cacheField name="CC04.00 Is there safe access from the shelter sites to/from:" numFmtId="0">
      <sharedItems containsNonDate="0" containsString="0" containsBlank="1"/>
    </cacheField>
    <cacheField name="CC04.01Fuel collection points (wood, market, etc)" numFmtId="0">
      <sharedItems containsBlank="1" count="3">
        <s v="yes"/>
        <s v="no"/>
        <m/>
      </sharedItems>
    </cacheField>
    <cacheField name="CC04.02 Health facilities" numFmtId="0">
      <sharedItems containsBlank="1" count="3">
        <s v="yes"/>
        <s v="no"/>
        <m/>
      </sharedItems>
    </cacheField>
    <cacheField name="CC04.03 Food distribution points" numFmtId="0">
      <sharedItems containsBlank="1" count="3">
        <s v="yes"/>
        <s v="no"/>
        <m/>
      </sharedItems>
    </cacheField>
    <cacheField name="CC04.04 Water access points (pumps/ponds, etc.)" numFmtId="0">
      <sharedItems containsBlank="1" count="3">
        <s v="yes"/>
        <s v="no"/>
        <m/>
      </sharedItems>
    </cacheField>
    <cacheField name="CC04.05 Education centers" numFmtId="0">
      <sharedItems containsBlank="1" count="3">
        <s v="yes"/>
        <s v="no"/>
        <m/>
      </sharedItems>
    </cacheField>
    <cacheField name="CC05.06 Safe Common-spaces (eg. childhood activities, playground, community meetings area)" numFmtId="0">
      <sharedItems containsBlank="1" count="3">
        <s v="yes"/>
        <s v="no"/>
        <m/>
      </sharedItems>
    </cacheField>
    <cacheField name="CC04.07 Communal bathing points" numFmtId="0">
      <sharedItems containsBlank="1" count="4">
        <s v="yes"/>
        <s v="no"/>
        <s v="don’t know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s v="MG/Chi/ANO/BAR/1"/>
    <n v="1"/>
    <d v="2012-08-06T00:00:00"/>
    <n v="4"/>
    <s v="Chittagong"/>
    <s v="ANOWARA"/>
    <s v="BARAKHAIN"/>
    <s v="Barkhain"/>
    <s v="Normal"/>
    <n v="18"/>
    <n v="30"/>
    <n v="50"/>
    <n v="6"/>
    <s v="C01.00 For men in this community, what is the top priority right now?"/>
    <n v="3"/>
    <m/>
    <n v="2"/>
    <m/>
    <m/>
    <m/>
    <m/>
    <n v="1"/>
    <m/>
    <m/>
    <m/>
    <m/>
    <m/>
    <x v="0"/>
    <m/>
    <n v="1"/>
    <n v="1"/>
    <n v="1"/>
    <x v="0"/>
    <s v="C01.00 For men in this community, what is the top priority right now?"/>
    <m/>
    <m/>
    <n v="3"/>
    <m/>
    <n v="2"/>
    <m/>
    <m/>
    <m/>
    <s v="W04.2.00What was the main source of water for drinking NOW?"/>
    <m/>
    <m/>
    <n v="3"/>
    <m/>
    <m/>
    <n v="1"/>
    <n v="2"/>
    <m/>
    <x v="0"/>
    <x v="0"/>
    <s v="yes"/>
    <m/>
    <n v="0"/>
    <n v="0"/>
    <n v="1"/>
    <m/>
    <s v="W08.1.00 Where did men and boys  mostly defecate?"/>
    <n v="3"/>
    <m/>
    <m/>
    <m/>
    <m/>
    <m/>
    <m/>
    <m/>
    <m/>
    <m/>
    <m/>
    <n v="3"/>
    <x v="0"/>
    <s v="W04.2.06 RWHS"/>
    <m/>
    <n v="2"/>
    <n v="3"/>
    <m/>
    <n v="1"/>
    <m/>
    <m/>
    <m/>
    <n v="1"/>
    <n v="1"/>
    <n v="0"/>
    <n v="0"/>
    <n v="0"/>
    <n v="1"/>
    <n v="0"/>
    <n v="0"/>
    <n v="1"/>
    <n v="0"/>
    <s v="S02.00 What are the top 3 shelter priorities for the male group in relation to shelter?"/>
    <m/>
    <n v="2"/>
    <n v="3"/>
    <m/>
    <m/>
    <m/>
    <m/>
    <n v="1"/>
    <m/>
    <m/>
    <n v="3"/>
    <m/>
    <m/>
    <n v="2"/>
    <n v="1"/>
    <m/>
    <m/>
    <m/>
    <m/>
    <m/>
    <m/>
    <n v="3"/>
    <n v="1"/>
    <n v="2"/>
    <m/>
    <m/>
    <m/>
    <m/>
    <x v="0"/>
    <m/>
    <n v="1"/>
    <n v="0"/>
    <n v="0"/>
    <n v="0"/>
    <n v="0"/>
    <n v="0"/>
    <n v="0"/>
    <n v="0"/>
    <n v="0"/>
    <x v="0"/>
    <x v="0"/>
    <x v="0"/>
    <m/>
    <n v="0"/>
    <n v="0"/>
    <n v="0"/>
    <n v="0"/>
    <n v="0"/>
    <n v="0"/>
    <x v="0"/>
    <x v="0"/>
    <x v="0"/>
    <s v="FS01.1.00 What are the main usual sources of income for the people residing at this site? Before"/>
    <n v="5"/>
    <m/>
    <m/>
    <n v="4"/>
    <n v="3"/>
    <m/>
    <m/>
    <m/>
    <m/>
    <m/>
    <n v="2"/>
    <m/>
    <m/>
    <m/>
    <n v="1"/>
    <m/>
    <m/>
    <s v="FS01.2.00 What are the main usual sources of income for the people residing at this site? Now"/>
    <n v="5"/>
    <m/>
    <m/>
    <m/>
    <m/>
    <m/>
    <m/>
    <m/>
    <m/>
    <m/>
    <n v="4"/>
    <m/>
    <m/>
    <n v="3"/>
    <m/>
    <m/>
    <m/>
    <x v="0"/>
    <n v="1000"/>
    <s v=""/>
    <m/>
    <m/>
    <m/>
    <m/>
    <m/>
    <m/>
    <m/>
    <m/>
    <m/>
    <s v=""/>
    <m/>
    <m/>
    <m/>
    <m/>
    <m/>
    <m/>
    <m/>
    <m/>
    <m/>
    <s v="FS04.00 What strategies are being used by the community here to cope with loss of livelihoods?"/>
    <m/>
    <m/>
    <m/>
    <n v="5"/>
    <n v="4"/>
    <m/>
    <n v="3"/>
    <m/>
    <n v="2"/>
    <n v="1"/>
    <m/>
    <m/>
    <m/>
    <m/>
    <m/>
    <x v="0"/>
    <x v="0"/>
    <s v="FS06.1.00 What is your main food source? Before"/>
    <n v="3"/>
    <m/>
    <n v="2"/>
    <n v="1"/>
    <m/>
    <m/>
    <m/>
    <s v="FS06.2.00 What is your main food source? Now_x000a_"/>
    <m/>
    <n v="3"/>
    <m/>
    <n v="2"/>
    <m/>
    <m/>
    <n v="1"/>
    <x v="0"/>
    <s v="FS08.00 If, yes which kind of migration?"/>
    <n v="0"/>
    <n v="0"/>
    <n v="1"/>
    <s v="FS09.00 What are the mains reasons for migration? _x000a_"/>
    <m/>
    <n v="3"/>
    <n v="2"/>
    <m/>
    <n v="1"/>
    <m/>
    <m/>
    <s v="FS10.00 When do you expect to restart your main previous livelihood activity?"/>
    <m/>
    <m/>
    <m/>
    <m/>
    <m/>
    <n v="2"/>
    <s v="FS11.00 What are your mains constraints to restart your main livelihood activity?"/>
    <n v="5"/>
    <m/>
    <n v="4"/>
    <n v="3"/>
    <m/>
    <s v="FS12.00 What crops usually produced in this area?"/>
    <n v="1"/>
    <n v="0"/>
    <n v="0"/>
    <n v="0"/>
    <x v="0"/>
    <s v="FS14.00 If No what is the mains constraints?"/>
    <n v="2"/>
    <n v="1"/>
    <m/>
    <m/>
    <m/>
    <n v="1"/>
    <n v="1"/>
    <n v="0"/>
    <n v="0"/>
    <n v="0"/>
    <n v="0"/>
    <n v="0"/>
    <n v="0"/>
    <n v="0"/>
    <m/>
    <n v="0"/>
    <n v="1"/>
    <n v="0"/>
    <n v="0"/>
    <n v="0"/>
    <n v="0"/>
    <n v="0"/>
    <n v="0"/>
    <n v="0"/>
    <m/>
    <n v="0"/>
    <n v="1"/>
    <n v="0"/>
    <n v="0"/>
    <n v="0"/>
    <m/>
    <n v="0"/>
    <n v="0"/>
    <n v="1"/>
    <x v="0"/>
    <x v="0"/>
    <m/>
    <x v="0"/>
    <x v="0"/>
    <x v="0"/>
    <x v="0"/>
    <x v="0"/>
    <x v="0"/>
    <x v="0"/>
  </r>
  <r>
    <s v="MG/Chi/ANO/BAR/2"/>
    <n v="2"/>
    <d v="2012-08-06T00:00:00"/>
    <n v="4"/>
    <s v="Chittagong"/>
    <s v="ANOWARA"/>
    <s v="BARAKHAIN"/>
    <s v="Silaigara"/>
    <s v="Normal"/>
    <n v="13"/>
    <n v="45"/>
    <n v="50"/>
    <n v="5"/>
    <s v="C01.00 For men in this community, what is the top priority right now?"/>
    <m/>
    <n v="1"/>
    <n v="3"/>
    <m/>
    <m/>
    <m/>
    <m/>
    <n v="2"/>
    <m/>
    <m/>
    <m/>
    <n v="1"/>
    <m/>
    <x v="0"/>
    <m/>
    <n v="1"/>
    <n v="1"/>
    <n v="0"/>
    <x v="1"/>
    <s v="C01.00 For men in this community, what is the top priority right now?"/>
    <n v="2"/>
    <m/>
    <n v="3"/>
    <m/>
    <m/>
    <m/>
    <m/>
    <m/>
    <s v="W04.2.00What was the main source of water for drinking NOW?"/>
    <n v="2"/>
    <m/>
    <n v="3"/>
    <m/>
    <m/>
    <n v="1"/>
    <m/>
    <m/>
    <x v="1"/>
    <x v="1"/>
    <s v="yes"/>
    <m/>
    <n v="1"/>
    <n v="1"/>
    <n v="1"/>
    <n v="0"/>
    <s v="W08.1.00 Where did men and boys  mostly defecate?"/>
    <m/>
    <n v="3"/>
    <m/>
    <m/>
    <n v="2"/>
    <n v="1"/>
    <m/>
    <n v="3"/>
    <m/>
    <m/>
    <n v="2"/>
    <n v="1"/>
    <x v="1"/>
    <s v="W04.2.06 RWHS"/>
    <n v="1"/>
    <n v="3"/>
    <m/>
    <m/>
    <m/>
    <n v="2"/>
    <m/>
    <m/>
    <n v="0"/>
    <n v="0"/>
    <n v="1"/>
    <n v="1"/>
    <n v="0"/>
    <n v="0"/>
    <n v="1"/>
    <n v="1"/>
    <n v="1"/>
    <n v="0"/>
    <s v="S02.00 What are the top 3 shelter priorities for the male group in relation to shelter?"/>
    <m/>
    <m/>
    <m/>
    <n v="3"/>
    <m/>
    <n v="2"/>
    <n v="1"/>
    <m/>
    <m/>
    <m/>
    <n v="3"/>
    <m/>
    <n v="2"/>
    <m/>
    <m/>
    <m/>
    <m/>
    <n v="1"/>
    <m/>
    <m/>
    <m/>
    <n v="2"/>
    <m/>
    <n v="1"/>
    <m/>
    <n v="3"/>
    <m/>
    <m/>
    <x v="0"/>
    <m/>
    <n v="1"/>
    <n v="0"/>
    <n v="0"/>
    <n v="0"/>
    <n v="0"/>
    <n v="0"/>
    <n v="0"/>
    <n v="0"/>
    <n v="0"/>
    <x v="0"/>
    <x v="1"/>
    <x v="0"/>
    <m/>
    <n v="0"/>
    <n v="0"/>
    <n v="0"/>
    <n v="0"/>
    <n v="0"/>
    <n v="0"/>
    <x v="0"/>
    <x v="0"/>
    <x v="1"/>
    <s v="FS01.1.00 What are the main usual sources of income for the people residing at this site? Before"/>
    <n v="5"/>
    <m/>
    <m/>
    <n v="1"/>
    <m/>
    <m/>
    <n v="2"/>
    <m/>
    <m/>
    <m/>
    <n v="4"/>
    <m/>
    <m/>
    <m/>
    <m/>
    <n v="3"/>
    <m/>
    <s v="FS01.2.00 What are the main usual sources of income for the people residing at this site? Now"/>
    <n v="5"/>
    <m/>
    <m/>
    <n v="2"/>
    <m/>
    <m/>
    <n v="1"/>
    <m/>
    <m/>
    <m/>
    <n v="4"/>
    <m/>
    <m/>
    <m/>
    <m/>
    <n v="3"/>
    <m/>
    <x v="1"/>
    <m/>
    <s v="FS03.1.00 What is your monthly expenditure repartition? Before"/>
    <n v="50"/>
    <n v="17"/>
    <m/>
    <m/>
    <n v="10"/>
    <n v="8"/>
    <n v="5"/>
    <n v="10"/>
    <m/>
    <s v="FS03.2.00 What is your monthly expenditure repartition? Now"/>
    <n v="50"/>
    <n v="17"/>
    <m/>
    <m/>
    <n v="10"/>
    <n v="8"/>
    <n v="5"/>
    <n v="10"/>
    <m/>
    <s v="FS04.00 What strategies are being used by the community here to cope with loss of livelihoods?"/>
    <m/>
    <n v="4"/>
    <n v="5"/>
    <m/>
    <m/>
    <n v="3"/>
    <n v="2"/>
    <m/>
    <m/>
    <m/>
    <n v="1"/>
    <m/>
    <m/>
    <m/>
    <m/>
    <x v="1"/>
    <x v="0"/>
    <s v="FS06.1.00 What is your main food source? Before"/>
    <n v="3"/>
    <n v="2"/>
    <n v="1"/>
    <m/>
    <m/>
    <m/>
    <m/>
    <s v="FS06.2.00 What is your main food source? Now_x000a_"/>
    <m/>
    <n v="3"/>
    <n v="1"/>
    <m/>
    <n v="2"/>
    <m/>
    <m/>
    <x v="1"/>
    <s v=""/>
    <n v="0"/>
    <n v="0"/>
    <n v="0"/>
    <s v=""/>
    <n v="0"/>
    <n v="0"/>
    <n v="0"/>
    <n v="0"/>
    <n v="0"/>
    <n v="0"/>
    <n v="0"/>
    <s v="FS10.00 When do you expect to restart your main previous livelihood activity?"/>
    <m/>
    <m/>
    <m/>
    <m/>
    <m/>
    <n v="2"/>
    <s v="FS11.00 What are your mains constraints to restart your main livelihood activity?"/>
    <n v="5"/>
    <n v="3"/>
    <n v="4"/>
    <m/>
    <m/>
    <s v="FS12.00 What crops usually produced in this area?"/>
    <n v="1"/>
    <n v="0"/>
    <n v="0"/>
    <n v="0"/>
    <x v="1"/>
    <s v="FS14.00 If No what is the mains constraints?"/>
    <n v="2"/>
    <n v="1"/>
    <m/>
    <m/>
    <m/>
    <n v="1"/>
    <n v="1"/>
    <n v="1"/>
    <n v="0"/>
    <n v="0"/>
    <n v="0"/>
    <n v="0"/>
    <n v="0"/>
    <n v="0"/>
    <m/>
    <n v="1"/>
    <n v="1"/>
    <n v="1"/>
    <n v="0"/>
    <n v="0"/>
    <n v="0"/>
    <n v="0"/>
    <n v="0"/>
    <n v="0"/>
    <m/>
    <n v="0"/>
    <n v="1"/>
    <n v="1"/>
    <n v="0"/>
    <n v="0"/>
    <m/>
    <n v="0"/>
    <n v="0"/>
    <n v="1"/>
    <x v="0"/>
    <x v="0"/>
    <m/>
    <x v="0"/>
    <x v="0"/>
    <x v="0"/>
    <x v="0"/>
    <x v="0"/>
    <x v="0"/>
    <x v="0"/>
  </r>
  <r>
    <s v="MG/Chi/ANO/BUR/2"/>
    <n v="3"/>
    <d v="2012-08-06T00:00:00"/>
    <n v="2"/>
    <s v="Chittagong"/>
    <s v="ANOWARA"/>
    <s v="BURUMCHHARA"/>
    <s v="Burumchara"/>
    <s v="Normal"/>
    <n v="12"/>
    <n v="25"/>
    <n v="55"/>
    <n v="7"/>
    <s v="C01.00 For men in this community, what is the top priority right now?"/>
    <n v="2"/>
    <m/>
    <n v="3"/>
    <m/>
    <m/>
    <m/>
    <m/>
    <m/>
    <m/>
    <m/>
    <m/>
    <n v="1"/>
    <m/>
    <x v="0"/>
    <m/>
    <n v="0"/>
    <n v="1"/>
    <n v="0"/>
    <x v="1"/>
    <s v="C01.00 For men in this community, what is the top priority right now?"/>
    <n v="3"/>
    <m/>
    <m/>
    <m/>
    <m/>
    <m/>
    <m/>
    <m/>
    <s v="W04.2.00What was the main source of water for drinking NOW?"/>
    <n v="3"/>
    <m/>
    <n v="2"/>
    <m/>
    <m/>
    <m/>
    <m/>
    <m/>
    <x v="2"/>
    <x v="0"/>
    <s v="yes"/>
    <m/>
    <n v="1"/>
    <n v="1"/>
    <n v="0"/>
    <n v="0"/>
    <s v="W08.1.00 Where did men and boys  mostly defecate?"/>
    <n v="3"/>
    <m/>
    <m/>
    <m/>
    <m/>
    <n v="2"/>
    <m/>
    <n v="3"/>
    <m/>
    <m/>
    <m/>
    <n v="2"/>
    <x v="1"/>
    <s v="W04.2.06 RWHS"/>
    <n v="1"/>
    <m/>
    <m/>
    <m/>
    <n v="3"/>
    <m/>
    <n v="2"/>
    <m/>
    <n v="0"/>
    <n v="0"/>
    <n v="0"/>
    <n v="1"/>
    <n v="0"/>
    <n v="1"/>
    <n v="0"/>
    <n v="0"/>
    <n v="0"/>
    <n v="0"/>
    <s v="S02.00 What are the top 3 shelter priorities for the male group in relation to shelter?"/>
    <m/>
    <m/>
    <m/>
    <n v="3"/>
    <m/>
    <n v="2"/>
    <n v="1"/>
    <m/>
    <m/>
    <m/>
    <m/>
    <m/>
    <m/>
    <n v="3"/>
    <n v="2"/>
    <n v="1"/>
    <m/>
    <m/>
    <m/>
    <m/>
    <m/>
    <m/>
    <m/>
    <m/>
    <m/>
    <m/>
    <m/>
    <n v="3"/>
    <x v="0"/>
    <m/>
    <n v="1"/>
    <n v="0"/>
    <n v="0"/>
    <n v="0"/>
    <n v="0"/>
    <n v="0"/>
    <n v="0"/>
    <n v="0"/>
    <n v="0"/>
    <x v="0"/>
    <x v="1"/>
    <x v="0"/>
    <m/>
    <n v="0"/>
    <n v="0"/>
    <n v="0"/>
    <n v="0"/>
    <n v="0"/>
    <n v="0"/>
    <x v="0"/>
    <x v="0"/>
    <x v="1"/>
    <s v="FS01.1.00 What are the main usual sources of income for the people residing at this site? Before"/>
    <n v="5"/>
    <m/>
    <m/>
    <m/>
    <m/>
    <m/>
    <m/>
    <m/>
    <m/>
    <m/>
    <n v="4"/>
    <m/>
    <m/>
    <n v="3"/>
    <n v="2"/>
    <n v="1"/>
    <m/>
    <s v="FS01.2.00 What are the main usual sources of income for the people residing at this site? Now"/>
    <n v="5"/>
    <m/>
    <m/>
    <m/>
    <m/>
    <m/>
    <m/>
    <m/>
    <m/>
    <m/>
    <n v="4"/>
    <m/>
    <m/>
    <n v="3"/>
    <n v="2"/>
    <n v="1"/>
    <m/>
    <x v="1"/>
    <n v="2000"/>
    <s v="FS03.1.00 What is your monthly expenditure repartition? Before"/>
    <n v="90"/>
    <m/>
    <m/>
    <m/>
    <m/>
    <n v="5"/>
    <m/>
    <m/>
    <n v="5"/>
    <s v="FS03.2.00 What is your monthly expenditure repartition? Now"/>
    <n v="98"/>
    <n v="2"/>
    <m/>
    <m/>
    <m/>
    <m/>
    <m/>
    <m/>
    <m/>
    <s v="FS04.00 What strategies are being used by the community here to cope with loss of livelihoods?"/>
    <n v="5"/>
    <m/>
    <n v="4"/>
    <m/>
    <m/>
    <m/>
    <n v="2"/>
    <m/>
    <m/>
    <n v="3"/>
    <m/>
    <m/>
    <m/>
    <n v="1"/>
    <m/>
    <x v="1"/>
    <x v="1"/>
    <s v="FS06.1.00 What is your main food source? Before"/>
    <n v="3"/>
    <n v="2"/>
    <m/>
    <m/>
    <n v="1"/>
    <m/>
    <m/>
    <s v="FS06.2.00 What is your main food source? Now_x000a_"/>
    <n v="3"/>
    <n v="2"/>
    <m/>
    <m/>
    <n v="1"/>
    <m/>
    <m/>
    <x v="1"/>
    <s v=""/>
    <n v="0"/>
    <n v="0"/>
    <n v="0"/>
    <s v=""/>
    <n v="0"/>
    <n v="0"/>
    <n v="0"/>
    <n v="0"/>
    <n v="0"/>
    <n v="0"/>
    <n v="0"/>
    <s v="FS10.00 When do you expect to restart your main previous livelihood activity?"/>
    <n v="2"/>
    <n v="1"/>
    <m/>
    <m/>
    <m/>
    <m/>
    <s v="FS11.00 What are your mains constraints to restart your main livelihood activity?"/>
    <m/>
    <n v="4"/>
    <n v="5"/>
    <m/>
    <n v="3"/>
    <s v="FS12.00 What crops usually produced in this area?"/>
    <n v="1"/>
    <n v="0"/>
    <n v="1"/>
    <n v="0"/>
    <x v="2"/>
    <s v=""/>
    <n v="0"/>
    <n v="0"/>
    <n v="0"/>
    <n v="0"/>
    <m/>
    <n v="1"/>
    <n v="1"/>
    <n v="1"/>
    <n v="0"/>
    <n v="0"/>
    <n v="0"/>
    <n v="0"/>
    <n v="0"/>
    <n v="0"/>
    <m/>
    <n v="0"/>
    <n v="1"/>
    <n v="1"/>
    <n v="0"/>
    <n v="0"/>
    <n v="0"/>
    <n v="0"/>
    <n v="0"/>
    <n v="0"/>
    <m/>
    <n v="0"/>
    <n v="1"/>
    <n v="0"/>
    <n v="0"/>
    <n v="0"/>
    <m/>
    <n v="0"/>
    <n v="0"/>
    <n v="1"/>
    <x v="0"/>
    <x v="1"/>
    <m/>
    <x v="0"/>
    <x v="0"/>
    <x v="0"/>
    <x v="1"/>
    <x v="0"/>
    <x v="0"/>
    <x v="0"/>
  </r>
  <r>
    <s v="MG/Chi/ANO/BUR/2"/>
    <n v="4"/>
    <d v="2012-08-06T00:00:00"/>
    <n v="2"/>
    <s v="Chittagong"/>
    <s v="ANOWARA"/>
    <s v="BURUMCHHARA"/>
    <s v="Burumchara"/>
    <s v="Normal"/>
    <n v="15"/>
    <n v="30"/>
    <n v="65"/>
    <n v="6"/>
    <s v="C01.00 For men in this community, what is the top priority right now?"/>
    <m/>
    <m/>
    <m/>
    <m/>
    <m/>
    <n v="2"/>
    <m/>
    <n v="1"/>
    <m/>
    <m/>
    <n v="3"/>
    <m/>
    <m/>
    <x v="0"/>
    <m/>
    <n v="1"/>
    <n v="1"/>
    <n v="1"/>
    <x v="1"/>
    <s v="C01.00 For men in this community, what is the top priority right now?"/>
    <n v="2"/>
    <m/>
    <n v="3"/>
    <m/>
    <m/>
    <m/>
    <n v="1"/>
    <m/>
    <s v="W04.2.00What was the main source of water for drinking NOW?"/>
    <n v="2"/>
    <m/>
    <n v="3"/>
    <m/>
    <m/>
    <m/>
    <n v="1"/>
    <m/>
    <x v="2"/>
    <x v="1"/>
    <s v="yes"/>
    <m/>
    <n v="1"/>
    <n v="1"/>
    <n v="1"/>
    <n v="0"/>
    <s v="W08.1.00 Where did men and boys  mostly defecate?"/>
    <m/>
    <n v="2"/>
    <m/>
    <n v="1"/>
    <n v="3"/>
    <m/>
    <m/>
    <n v="2"/>
    <m/>
    <n v="1"/>
    <n v="3"/>
    <m/>
    <x v="2"/>
    <s v="W04.2.06 RWHS"/>
    <m/>
    <n v="2"/>
    <n v="3"/>
    <m/>
    <n v="1"/>
    <m/>
    <m/>
    <m/>
    <n v="1"/>
    <n v="0"/>
    <n v="1"/>
    <n v="0"/>
    <n v="0"/>
    <n v="0"/>
    <n v="1"/>
    <n v="0"/>
    <n v="1"/>
    <n v="0"/>
    <s v="S02.00 What are the top 3 shelter priorities for the male group in relation to shelter?"/>
    <m/>
    <m/>
    <n v="3"/>
    <n v="2"/>
    <m/>
    <n v="1"/>
    <m/>
    <m/>
    <m/>
    <m/>
    <m/>
    <m/>
    <m/>
    <m/>
    <n v="3"/>
    <n v="1"/>
    <n v="2"/>
    <m/>
    <m/>
    <m/>
    <m/>
    <n v="1"/>
    <n v="2"/>
    <m/>
    <m/>
    <m/>
    <n v="3"/>
    <m/>
    <x v="0"/>
    <m/>
    <n v="1"/>
    <n v="0"/>
    <n v="0"/>
    <n v="0"/>
    <n v="0"/>
    <n v="0"/>
    <n v="0"/>
    <n v="0"/>
    <n v="0"/>
    <x v="0"/>
    <x v="1"/>
    <x v="0"/>
    <m/>
    <n v="0"/>
    <n v="0"/>
    <n v="0"/>
    <n v="0"/>
    <n v="0"/>
    <n v="0"/>
    <x v="0"/>
    <x v="0"/>
    <x v="0"/>
    <s v="FS01.1.00 What are the main usual sources of income for the people residing at this site? Before"/>
    <n v="5"/>
    <m/>
    <m/>
    <n v="4"/>
    <m/>
    <m/>
    <n v="1"/>
    <m/>
    <m/>
    <m/>
    <n v="3"/>
    <m/>
    <m/>
    <m/>
    <m/>
    <n v="2"/>
    <m/>
    <s v="FS01.2.00 What are the main usual sources of income for the people residing at this site? Now"/>
    <m/>
    <m/>
    <m/>
    <n v="3"/>
    <m/>
    <m/>
    <m/>
    <m/>
    <n v="2"/>
    <m/>
    <n v="4"/>
    <m/>
    <m/>
    <n v="3"/>
    <n v="2"/>
    <n v="1"/>
    <m/>
    <x v="2"/>
    <n v="5500"/>
    <s v="FS03.1.00 What is your monthly expenditure repartition? Before"/>
    <n v="70"/>
    <n v="7"/>
    <n v="1"/>
    <n v="3"/>
    <n v="1"/>
    <n v="3"/>
    <n v="5"/>
    <n v="10"/>
    <m/>
    <s v="FS03.2.00 What is your monthly expenditure repartition? Now"/>
    <n v="70"/>
    <n v="7"/>
    <n v="1"/>
    <n v="3"/>
    <n v="1"/>
    <n v="3"/>
    <n v="5"/>
    <n v="10"/>
    <m/>
    <s v="FS04.00 What strategies are being used by the community here to cope with loss of livelihoods?"/>
    <m/>
    <m/>
    <n v="4"/>
    <m/>
    <n v="5"/>
    <n v="1"/>
    <n v="3"/>
    <m/>
    <m/>
    <n v="2"/>
    <m/>
    <m/>
    <m/>
    <m/>
    <m/>
    <x v="1"/>
    <x v="0"/>
    <s v="FS06.1.00 What is your main food source? Before"/>
    <n v="3"/>
    <n v="1"/>
    <n v="2"/>
    <m/>
    <m/>
    <m/>
    <m/>
    <s v="FS06.2.00 What is your main food source? Now_x000a_"/>
    <n v="3"/>
    <n v="1"/>
    <n v="2"/>
    <m/>
    <m/>
    <m/>
    <m/>
    <x v="0"/>
    <s v=""/>
    <n v="1"/>
    <n v="0"/>
    <n v="0"/>
    <s v=""/>
    <n v="3"/>
    <n v="2"/>
    <n v="1"/>
    <n v="0"/>
    <n v="0"/>
    <n v="0"/>
    <n v="0"/>
    <s v="FS10.00 When do you expect to restart your main previous livelihood activity?"/>
    <n v="2"/>
    <n v="1"/>
    <m/>
    <m/>
    <m/>
    <m/>
    <s v="FS11.00 What are your mains constraints to restart your main livelihood activity?"/>
    <m/>
    <n v="3"/>
    <n v="5"/>
    <n v="4"/>
    <n v="2"/>
    <s v="FS12.00 What crops usually produced in this area?"/>
    <n v="1"/>
    <n v="1"/>
    <n v="1"/>
    <n v="0"/>
    <x v="2"/>
    <s v=""/>
    <n v="0"/>
    <n v="0"/>
    <n v="0"/>
    <n v="0"/>
    <m/>
    <n v="1"/>
    <n v="0"/>
    <n v="1"/>
    <n v="1"/>
    <n v="0"/>
    <n v="0"/>
    <n v="0"/>
    <n v="0"/>
    <n v="0"/>
    <m/>
    <n v="1"/>
    <n v="0"/>
    <n v="1"/>
    <n v="1"/>
    <n v="0"/>
    <n v="0"/>
    <n v="0"/>
    <n v="0"/>
    <n v="0"/>
    <m/>
    <n v="1"/>
    <n v="1"/>
    <n v="1"/>
    <n v="1"/>
    <n v="0"/>
    <m/>
    <n v="0"/>
    <n v="1"/>
    <n v="1"/>
    <x v="1"/>
    <x v="0"/>
    <m/>
    <x v="0"/>
    <x v="0"/>
    <x v="0"/>
    <x v="0"/>
    <x v="0"/>
    <x v="0"/>
    <x v="0"/>
  </r>
  <r>
    <s v="MG/Chi/ANO/JUI/5"/>
    <n v="5"/>
    <d v="2012-08-06T00:00:00"/>
    <n v="3"/>
    <s v="Chittagong"/>
    <s v="ANOWARA"/>
    <s v="JUIDANDI"/>
    <s v="ward # 3 Juidandi"/>
    <m/>
    <n v="15"/>
    <n v="20"/>
    <n v="60"/>
    <n v="5"/>
    <s v="C01.00 For men in this community, what is the top priority right now?"/>
    <m/>
    <m/>
    <n v="3"/>
    <m/>
    <m/>
    <n v="2"/>
    <m/>
    <m/>
    <m/>
    <m/>
    <m/>
    <n v="1"/>
    <m/>
    <x v="1"/>
    <m/>
    <m/>
    <m/>
    <m/>
    <x v="2"/>
    <s v="C01.00 For men in this community, what is the top priority right now?"/>
    <m/>
    <m/>
    <n v="3"/>
    <n v="1"/>
    <m/>
    <m/>
    <n v="1"/>
    <m/>
    <s v="W04.2.00What was the main source of water for drinking NOW?"/>
    <m/>
    <m/>
    <n v="3"/>
    <n v="1"/>
    <m/>
    <m/>
    <n v="2"/>
    <m/>
    <x v="0"/>
    <x v="2"/>
    <s v="yes"/>
    <m/>
    <n v="1"/>
    <n v="1"/>
    <m/>
    <m/>
    <s v="W08.1.00 Where did men and boys  mostly defecate?"/>
    <n v="2"/>
    <n v="3"/>
    <m/>
    <m/>
    <n v="1"/>
    <m/>
    <n v="2"/>
    <n v="3"/>
    <m/>
    <m/>
    <n v="1"/>
    <m/>
    <x v="2"/>
    <s v="W04.2.06 RWHS"/>
    <m/>
    <n v="3"/>
    <n v="2"/>
    <n v="1"/>
    <m/>
    <m/>
    <m/>
    <m/>
    <n v="1"/>
    <m/>
    <n v="1"/>
    <m/>
    <m/>
    <n v="1"/>
    <m/>
    <m/>
    <m/>
    <m/>
    <s v="S02.00 What are the top 3 shelter priorities for the male group in relation to shelter?"/>
    <n v="3"/>
    <m/>
    <m/>
    <n v="2"/>
    <m/>
    <n v="1"/>
    <m/>
    <m/>
    <m/>
    <m/>
    <n v="3"/>
    <n v="1"/>
    <n v="2"/>
    <m/>
    <m/>
    <m/>
    <m/>
    <m/>
    <m/>
    <m/>
    <m/>
    <n v="3"/>
    <n v="1"/>
    <n v="2"/>
    <m/>
    <m/>
    <m/>
    <m/>
    <x v="1"/>
    <m/>
    <n v="0"/>
    <n v="0"/>
    <n v="0"/>
    <n v="1"/>
    <n v="0"/>
    <n v="0"/>
    <n v="1"/>
    <n v="0"/>
    <n v="1"/>
    <x v="1"/>
    <x v="2"/>
    <x v="0"/>
    <m/>
    <m/>
    <m/>
    <m/>
    <m/>
    <m/>
    <m/>
    <x v="0"/>
    <x v="1"/>
    <x v="1"/>
    <s v="FS01.1.00 What are the main usual sources of income for the people residing at this site? Before"/>
    <n v="4"/>
    <m/>
    <m/>
    <n v="2"/>
    <m/>
    <n v="3"/>
    <m/>
    <m/>
    <m/>
    <m/>
    <n v="5"/>
    <m/>
    <m/>
    <m/>
    <n v="1"/>
    <m/>
    <m/>
    <s v="FS01.2.00 What are the main usual sources of income for the people residing at this site? Now"/>
    <n v="4"/>
    <m/>
    <m/>
    <n v="2"/>
    <m/>
    <n v="3"/>
    <m/>
    <m/>
    <m/>
    <m/>
    <n v="5"/>
    <m/>
    <m/>
    <m/>
    <n v="1"/>
    <m/>
    <m/>
    <x v="3"/>
    <n v="4000"/>
    <s v="FS03.1.00 What is your monthly expenditure repartition? Before"/>
    <n v="70"/>
    <n v="2"/>
    <m/>
    <n v="3"/>
    <n v="5"/>
    <n v="5"/>
    <n v="5"/>
    <n v="15"/>
    <m/>
    <s v="FS03.2.00 What is your monthly expenditure repartition? Now"/>
    <n v="80"/>
    <n v="5"/>
    <m/>
    <m/>
    <m/>
    <n v="5"/>
    <n v="5"/>
    <n v="5"/>
    <m/>
    <s v="FS04.00 What strategies are being used by the community here to cope with loss of livelihoods?"/>
    <m/>
    <n v="2"/>
    <m/>
    <n v="1"/>
    <m/>
    <m/>
    <n v="4"/>
    <m/>
    <m/>
    <n v="5"/>
    <n v="3"/>
    <m/>
    <m/>
    <m/>
    <m/>
    <x v="1"/>
    <x v="2"/>
    <s v="FS06.1.00 What is your main food source? Before"/>
    <n v="2"/>
    <n v="3"/>
    <n v="3"/>
    <m/>
    <m/>
    <m/>
    <m/>
    <s v="FS06.2.00 What is your main food source? Now_x000a_"/>
    <n v="2"/>
    <n v="3"/>
    <n v="1"/>
    <m/>
    <m/>
    <m/>
    <m/>
    <x v="0"/>
    <s v="FS08.00 If, yes which kind of migration?"/>
    <n v="1"/>
    <m/>
    <m/>
    <s v="FS09.00 What are the mains reasons for migration? _x000a_"/>
    <m/>
    <n v="3"/>
    <n v="2"/>
    <m/>
    <n v="1"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2"/>
    <n v="4"/>
    <n v="3"/>
    <n v="1"/>
    <s v="FS12.00 What crops usually produced in this area?"/>
    <n v="1"/>
    <n v="0"/>
    <n v="1"/>
    <n v="1"/>
    <x v="2"/>
    <s v="FS14.00 If No what is the mains constraints?"/>
    <m/>
    <n v="2"/>
    <m/>
    <n v="1"/>
    <m/>
    <m/>
    <n v="1"/>
    <n v="1"/>
    <n v="1"/>
    <m/>
    <m/>
    <m/>
    <m/>
    <m/>
    <m/>
    <m/>
    <n v="1"/>
    <n v="1"/>
    <m/>
    <m/>
    <m/>
    <m/>
    <m/>
    <n v="1"/>
    <m/>
    <n v="1"/>
    <m/>
    <m/>
    <m/>
    <m/>
    <m/>
    <m/>
    <m/>
    <m/>
    <x v="2"/>
    <x v="0"/>
    <m/>
    <x v="1"/>
    <x v="1"/>
    <x v="0"/>
    <x v="1"/>
    <x v="0"/>
    <x v="1"/>
    <x v="0"/>
  </r>
  <r>
    <s v="MG/Chi/ANO/JUI/6"/>
    <n v="6"/>
    <d v="2012-08-06T00:00:00"/>
    <n v="3"/>
    <s v="Chittagong"/>
    <s v="ANOWARA"/>
    <s v="JUIDANDI"/>
    <s v="ward # 4 Juidandi"/>
    <m/>
    <n v="38"/>
    <n v="20"/>
    <n v="72"/>
    <n v="6"/>
    <s v="C01.00 For men in this community, what is the top priority right now?"/>
    <m/>
    <m/>
    <m/>
    <m/>
    <m/>
    <n v="2"/>
    <n v="1"/>
    <m/>
    <m/>
    <m/>
    <m/>
    <m/>
    <n v="3"/>
    <x v="0"/>
    <m/>
    <n v="1"/>
    <n v="1"/>
    <n v="0"/>
    <x v="3"/>
    <s v="C01.00 For men in this community, what is the top priority right now?"/>
    <m/>
    <n v="1"/>
    <n v="3"/>
    <m/>
    <m/>
    <m/>
    <n v="2"/>
    <m/>
    <s v="W04.2.00What was the main source of water for drinking NOW?"/>
    <m/>
    <m/>
    <n v="3"/>
    <m/>
    <m/>
    <m/>
    <m/>
    <m/>
    <x v="0"/>
    <x v="2"/>
    <s v="yes"/>
    <m/>
    <n v="1"/>
    <m/>
    <m/>
    <m/>
    <s v="W08.1.00 Where did men and boys  mostly defecate?"/>
    <n v="2"/>
    <n v="1"/>
    <m/>
    <m/>
    <n v="3"/>
    <m/>
    <n v="2"/>
    <n v="1"/>
    <m/>
    <m/>
    <n v="3"/>
    <m/>
    <x v="0"/>
    <s v="W04.2.06 RWHS"/>
    <m/>
    <n v="3"/>
    <n v="1"/>
    <m/>
    <m/>
    <m/>
    <n v="2"/>
    <m/>
    <m/>
    <m/>
    <n v="1"/>
    <m/>
    <m/>
    <m/>
    <m/>
    <m/>
    <m/>
    <m/>
    <s v="S02.00 What are the top 3 shelter priorities for the male group in relation to shelter?"/>
    <m/>
    <m/>
    <m/>
    <n v="3"/>
    <m/>
    <n v="2"/>
    <n v="1"/>
    <m/>
    <m/>
    <m/>
    <n v="3"/>
    <m/>
    <m/>
    <m/>
    <n v="2"/>
    <m/>
    <n v="1"/>
    <m/>
    <m/>
    <m/>
    <m/>
    <n v="3"/>
    <m/>
    <n v="2"/>
    <m/>
    <m/>
    <m/>
    <n v="1"/>
    <x v="1"/>
    <m/>
    <n v="0"/>
    <n v="0"/>
    <n v="0"/>
    <n v="0"/>
    <n v="0"/>
    <n v="0"/>
    <n v="1"/>
    <n v="0"/>
    <n v="1"/>
    <x v="1"/>
    <x v="1"/>
    <x v="1"/>
    <m/>
    <n v="1"/>
    <m/>
    <m/>
    <m/>
    <m/>
    <m/>
    <x v="1"/>
    <x v="2"/>
    <x v="1"/>
    <s v="FS01.1.00 What are the main usual sources of income for the people residing at this site? Before"/>
    <n v="4"/>
    <m/>
    <m/>
    <m/>
    <m/>
    <m/>
    <m/>
    <m/>
    <n v="2"/>
    <n v="1"/>
    <n v="5"/>
    <m/>
    <m/>
    <m/>
    <m/>
    <n v="3"/>
    <m/>
    <s v=""/>
    <m/>
    <m/>
    <m/>
    <m/>
    <m/>
    <m/>
    <m/>
    <m/>
    <m/>
    <m/>
    <m/>
    <m/>
    <m/>
    <m/>
    <m/>
    <m/>
    <m/>
    <x v="4"/>
    <n v="5500"/>
    <s v="FS03.1.00 What is your monthly expenditure repartition? Before"/>
    <n v="60"/>
    <n v="25"/>
    <m/>
    <n v="10"/>
    <m/>
    <m/>
    <m/>
    <m/>
    <n v="5"/>
    <s v="FS03.2.00 What is your monthly expenditure repartition? Now"/>
    <n v="60"/>
    <n v="25"/>
    <m/>
    <m/>
    <n v="5"/>
    <n v="5"/>
    <m/>
    <m/>
    <n v="5"/>
    <s v="FS04.00 What strategies are being used by the community here to cope with loss of livelihoods?"/>
    <m/>
    <m/>
    <m/>
    <m/>
    <n v="3"/>
    <m/>
    <n v="1"/>
    <m/>
    <m/>
    <n v="5"/>
    <m/>
    <n v="4"/>
    <m/>
    <n v="2"/>
    <m/>
    <x v="1"/>
    <x v="1"/>
    <s v="FS06.1.00 What is your main food source? Before"/>
    <n v="2"/>
    <n v="3"/>
    <m/>
    <m/>
    <m/>
    <m/>
    <n v="1"/>
    <s v=""/>
    <m/>
    <m/>
    <m/>
    <m/>
    <m/>
    <m/>
    <m/>
    <x v="0"/>
    <s v="FS08.00 If, yes which kind of migration?"/>
    <n v="1"/>
    <n v="1"/>
    <m/>
    <s v="FS09.00 What are the mains reasons for migration? _x000a_"/>
    <m/>
    <m/>
    <m/>
    <m/>
    <m/>
    <m/>
    <n v="1"/>
    <s v="FS10.00 When do you expect to restart your main previous livelihood activity?"/>
    <n v="2"/>
    <m/>
    <m/>
    <m/>
    <m/>
    <m/>
    <s v="FS11.00 What are your mains constraints to restart your main livelihood activity?"/>
    <n v="5"/>
    <n v="2"/>
    <n v="4"/>
    <n v="3"/>
    <n v="1"/>
    <s v="FS12.00 What crops usually produced in this area?"/>
    <n v="1"/>
    <n v="0"/>
    <n v="1"/>
    <n v="0"/>
    <x v="2"/>
    <s v="FS14.00 If No what is the mains constraints?"/>
    <n v="2"/>
    <m/>
    <n v="1"/>
    <m/>
    <m/>
    <m/>
    <n v="1"/>
    <n v="1"/>
    <m/>
    <m/>
    <n v="1"/>
    <m/>
    <m/>
    <m/>
    <m/>
    <m/>
    <n v="1"/>
    <n v="1"/>
    <m/>
    <m/>
    <n v="1"/>
    <m/>
    <m/>
    <m/>
    <m/>
    <m/>
    <n v="1"/>
    <n v="1"/>
    <m/>
    <m/>
    <m/>
    <m/>
    <m/>
    <n v="1"/>
    <x v="1"/>
    <x v="2"/>
    <m/>
    <x v="0"/>
    <x v="0"/>
    <x v="0"/>
    <x v="0"/>
    <x v="1"/>
    <x v="0"/>
    <x v="0"/>
  </r>
  <r>
    <s v="MG/Chi/ANO/ROY/7"/>
    <n v="7"/>
    <d v="2012-08-06T00:00:00"/>
    <n v="1"/>
    <s v="Chittagong"/>
    <s v="ANOWARA"/>
    <s v="ROYPUR"/>
    <s v="East Gouhira"/>
    <s v="Bad"/>
    <n v="15"/>
    <n v="18"/>
    <n v="70"/>
    <n v="5"/>
    <s v="C01.00 For men in this community, what is the top priority right now?"/>
    <n v="3"/>
    <m/>
    <m/>
    <m/>
    <m/>
    <n v="1"/>
    <m/>
    <n v="2"/>
    <m/>
    <m/>
    <m/>
    <m/>
    <m/>
    <x v="0"/>
    <m/>
    <n v="1"/>
    <n v="1"/>
    <m/>
    <x v="1"/>
    <s v="C01.00 For men in this community, what is the top priority right now?"/>
    <n v="3"/>
    <m/>
    <n v="2"/>
    <m/>
    <m/>
    <m/>
    <n v="1"/>
    <m/>
    <s v="W04.2.00What was the main source of water for drinking NOW?"/>
    <n v="3"/>
    <m/>
    <m/>
    <m/>
    <m/>
    <n v="1"/>
    <n v="2"/>
    <m/>
    <x v="1"/>
    <x v="1"/>
    <s v="yes"/>
    <m/>
    <n v="1"/>
    <n v="1"/>
    <m/>
    <m/>
    <s v="W08.1.00 Where did men and boys  mostly defecate?"/>
    <m/>
    <m/>
    <m/>
    <m/>
    <n v="3"/>
    <m/>
    <m/>
    <m/>
    <m/>
    <m/>
    <n v="3"/>
    <m/>
    <x v="1"/>
    <s v="W04.2.06 RWHS"/>
    <n v="3"/>
    <n v="2"/>
    <m/>
    <m/>
    <n v="1"/>
    <m/>
    <m/>
    <m/>
    <n v="1"/>
    <n v="1"/>
    <m/>
    <m/>
    <m/>
    <m/>
    <m/>
    <m/>
    <n v="1"/>
    <m/>
    <s v="S02.00 What are the top 3 shelter priorities for the male group in relation to shelter?"/>
    <n v="3"/>
    <m/>
    <m/>
    <m/>
    <n v="2"/>
    <m/>
    <m/>
    <m/>
    <m/>
    <m/>
    <n v="3"/>
    <m/>
    <m/>
    <n v="2"/>
    <m/>
    <m/>
    <n v="1"/>
    <m/>
    <m/>
    <m/>
    <m/>
    <n v="1"/>
    <n v="3"/>
    <m/>
    <m/>
    <m/>
    <n v="2"/>
    <m/>
    <x v="0"/>
    <m/>
    <n v="1"/>
    <n v="0"/>
    <n v="0"/>
    <n v="0"/>
    <n v="0"/>
    <n v="0"/>
    <n v="0"/>
    <n v="0"/>
    <m/>
    <x v="0"/>
    <x v="3"/>
    <x v="1"/>
    <m/>
    <m/>
    <m/>
    <m/>
    <m/>
    <n v="1"/>
    <m/>
    <x v="1"/>
    <x v="1"/>
    <x v="1"/>
    <s v="FS01.1.00 What are the main usual sources of income for the people residing at this site? Before"/>
    <n v="5"/>
    <m/>
    <m/>
    <n v="4"/>
    <n v="3"/>
    <m/>
    <m/>
    <m/>
    <m/>
    <m/>
    <n v="2"/>
    <m/>
    <m/>
    <m/>
    <m/>
    <n v="1"/>
    <m/>
    <s v="FS01.2.00 What are the main usual sources of income for the people residing at this site? Now"/>
    <m/>
    <m/>
    <m/>
    <m/>
    <n v="4"/>
    <n v="5"/>
    <m/>
    <m/>
    <m/>
    <m/>
    <n v="3"/>
    <m/>
    <m/>
    <m/>
    <m/>
    <n v="2"/>
    <n v="1"/>
    <x v="5"/>
    <n v="3150"/>
    <s v="FS03.1.00 What is your monthly expenditure repartition? Before"/>
    <n v="80"/>
    <n v="5"/>
    <n v="5"/>
    <n v="2"/>
    <n v="5"/>
    <n v="2"/>
    <n v="1"/>
    <m/>
    <m/>
    <s v="FS03.2.00 What is your monthly expenditure repartition? Now"/>
    <n v="85"/>
    <n v="5"/>
    <n v="5"/>
    <n v="1"/>
    <n v="2"/>
    <m/>
    <n v="2"/>
    <m/>
    <m/>
    <s v="FS04.00 What strategies are being used by the community here to cope with loss of livelihoods?"/>
    <n v="5"/>
    <n v="4"/>
    <n v="3"/>
    <n v="2"/>
    <m/>
    <m/>
    <m/>
    <n v="1"/>
    <m/>
    <m/>
    <m/>
    <m/>
    <m/>
    <m/>
    <m/>
    <x v="1"/>
    <x v="1"/>
    <s v="FS06.1.00 What is your main food source? Before"/>
    <n v="2"/>
    <n v="3"/>
    <m/>
    <n v="1"/>
    <m/>
    <m/>
    <m/>
    <s v="FS06.2.00 What is your main food source? Now_x000a_"/>
    <m/>
    <n v="3"/>
    <m/>
    <n v="2"/>
    <n v="1"/>
    <m/>
    <m/>
    <x v="0"/>
    <s v="FS08.00 If, yes which kind of migration?"/>
    <n v="1"/>
    <m/>
    <m/>
    <s v="FS09.00 What are the mains reasons for migration? _x000a_"/>
    <m/>
    <m/>
    <n v="3"/>
    <m/>
    <n v="2"/>
    <m/>
    <n v="1"/>
    <s v="FS10.00 When do you expect to restart your main previous livelihood activity?"/>
    <m/>
    <m/>
    <m/>
    <n v="2"/>
    <m/>
    <m/>
    <s v="FS11.00 What are your mains constraints to restart your main livelihood activity?"/>
    <n v="5"/>
    <m/>
    <n v="4"/>
    <n v="3"/>
    <n v="2"/>
    <s v="FS12.00 What crops usually produced in this area?"/>
    <n v="1"/>
    <m/>
    <m/>
    <m/>
    <x v="0"/>
    <s v="FS14.00 If No what is the mains constraints?"/>
    <n v="2"/>
    <n v="1"/>
    <m/>
    <m/>
    <m/>
    <m/>
    <m/>
    <m/>
    <m/>
    <m/>
    <m/>
    <m/>
    <m/>
    <m/>
    <m/>
    <m/>
    <n v="1"/>
    <n v="1"/>
    <n v="1"/>
    <m/>
    <m/>
    <m/>
    <m/>
    <m/>
    <m/>
    <m/>
    <n v="1"/>
    <n v="1"/>
    <m/>
    <m/>
    <m/>
    <m/>
    <m/>
    <n v="1"/>
    <x v="3"/>
    <x v="2"/>
    <m/>
    <x v="1"/>
    <x v="1"/>
    <x v="0"/>
    <x v="0"/>
    <x v="0"/>
    <x v="1"/>
    <x v="1"/>
  </r>
  <r>
    <s v="MG/Chi/ANO/ROY/8"/>
    <n v="8"/>
    <d v="2012-08-06T00:00:00"/>
    <n v="1"/>
    <s v="Chittagong"/>
    <s v="ANOWARA"/>
    <s v="ROYPUR"/>
    <s v="Sagonga"/>
    <s v="very bad"/>
    <n v="13"/>
    <n v="28"/>
    <n v="46"/>
    <n v="7"/>
    <s v="C01.00 For men in this community, what is the top priority right now?"/>
    <m/>
    <m/>
    <n v="1"/>
    <m/>
    <m/>
    <m/>
    <m/>
    <m/>
    <m/>
    <m/>
    <m/>
    <m/>
    <n v="3"/>
    <x v="0"/>
    <m/>
    <n v="1"/>
    <n v="0"/>
    <n v="0"/>
    <x v="1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n v="2"/>
    <m/>
    <x v="1"/>
    <x v="1"/>
    <s v="yes"/>
    <m/>
    <m/>
    <n v="1"/>
    <m/>
    <m/>
    <s v="W08.1.00 Where did men and boys  mostly defecate?"/>
    <n v="1"/>
    <m/>
    <m/>
    <m/>
    <n v="3"/>
    <n v="2"/>
    <n v="1"/>
    <m/>
    <m/>
    <m/>
    <n v="3"/>
    <n v="2"/>
    <x v="1"/>
    <s v="W04.2.06 RWHS"/>
    <m/>
    <m/>
    <n v="3"/>
    <n v="2"/>
    <m/>
    <m/>
    <n v="1"/>
    <m/>
    <m/>
    <m/>
    <n v="1"/>
    <m/>
    <m/>
    <n v="1"/>
    <m/>
    <m/>
    <n v="1"/>
    <m/>
    <s v="S02.00 What are the top 3 shelter priorities for the male group in relation to shelter?"/>
    <n v="1"/>
    <m/>
    <m/>
    <n v="2"/>
    <m/>
    <m/>
    <m/>
    <n v="3"/>
    <m/>
    <m/>
    <m/>
    <m/>
    <n v="1"/>
    <m/>
    <n v="2"/>
    <m/>
    <m/>
    <n v="3"/>
    <m/>
    <m/>
    <m/>
    <n v="2"/>
    <m/>
    <n v="3"/>
    <m/>
    <m/>
    <n v="1"/>
    <m/>
    <x v="0"/>
    <m/>
    <n v="1"/>
    <n v="0"/>
    <n v="0"/>
    <n v="0"/>
    <n v="0"/>
    <n v="0"/>
    <n v="0"/>
    <n v="0"/>
    <n v="0"/>
    <x v="0"/>
    <x v="1"/>
    <x v="0"/>
    <m/>
    <m/>
    <m/>
    <m/>
    <m/>
    <m/>
    <m/>
    <x v="2"/>
    <x v="1"/>
    <x v="1"/>
    <s v="FS01.1.00 What are the main usual sources of income for the people residing at this site? Before"/>
    <n v="2"/>
    <n v="1"/>
    <m/>
    <m/>
    <m/>
    <n v="4"/>
    <m/>
    <m/>
    <m/>
    <m/>
    <n v="3"/>
    <m/>
    <m/>
    <n v="5"/>
    <m/>
    <m/>
    <m/>
    <s v="FS01.2.00 What are the main usual sources of income for the people residing at this site? Now"/>
    <m/>
    <m/>
    <m/>
    <m/>
    <m/>
    <n v="5"/>
    <m/>
    <m/>
    <m/>
    <m/>
    <n v="4"/>
    <m/>
    <m/>
    <n v="3"/>
    <m/>
    <m/>
    <m/>
    <x v="5"/>
    <n v="3000"/>
    <s v="FS03.1.00 What is your monthly expenditure repartition? Before"/>
    <n v="70"/>
    <n v="5"/>
    <m/>
    <n v="5"/>
    <n v="5"/>
    <n v="2"/>
    <n v="3"/>
    <n v="10"/>
    <m/>
    <s v="FS03.2.00 What is your monthly expenditure repartition? Now"/>
    <n v="50"/>
    <m/>
    <m/>
    <m/>
    <n v="10"/>
    <m/>
    <n v="10"/>
    <n v="20"/>
    <n v="10"/>
    <s v="FS04.00 What strategies are being used by the community here to cope with loss of livelihoods?"/>
    <n v="3"/>
    <m/>
    <n v="4"/>
    <m/>
    <m/>
    <m/>
    <m/>
    <m/>
    <m/>
    <n v="1"/>
    <n v="2"/>
    <m/>
    <m/>
    <n v="5"/>
    <m/>
    <x v="1"/>
    <x v="0"/>
    <s v="FS06.1.00 What is your main food source? Before"/>
    <n v="2"/>
    <n v="3"/>
    <m/>
    <m/>
    <m/>
    <m/>
    <n v="1"/>
    <s v="FS06.2.00 What is your main food source? Now_x000a_"/>
    <m/>
    <n v="3"/>
    <m/>
    <m/>
    <n v="1"/>
    <m/>
    <n v="2"/>
    <x v="0"/>
    <s v="FS08.00 If, yes which kind of migration?"/>
    <m/>
    <n v="1"/>
    <m/>
    <s v="FS09.00 What are the mains reasons for migration? _x000a_"/>
    <m/>
    <n v="3"/>
    <n v="1"/>
    <m/>
    <n v="2"/>
    <m/>
    <m/>
    <s v="FS10.00 When do you expect to restart your main previous livelihood activity?"/>
    <m/>
    <m/>
    <m/>
    <m/>
    <m/>
    <n v="1"/>
    <s v="FS11.00 What are your mains constraints to restart your main livelihood activity?"/>
    <n v="1"/>
    <n v="2"/>
    <m/>
    <m/>
    <n v="3"/>
    <s v="FS12.00 What crops usually produced in this area?"/>
    <m/>
    <m/>
    <m/>
    <n v="1"/>
    <x v="0"/>
    <s v="FS14.00 If No what is the mains constraints?"/>
    <n v="2"/>
    <n v="1"/>
    <m/>
    <m/>
    <m/>
    <m/>
    <n v="1"/>
    <n v="1"/>
    <n v="1"/>
    <m/>
    <n v="1"/>
    <m/>
    <m/>
    <m/>
    <m/>
    <m/>
    <n v="1"/>
    <n v="1"/>
    <n v="1"/>
    <m/>
    <n v="1"/>
    <m/>
    <m/>
    <m/>
    <m/>
    <n v="1"/>
    <m/>
    <m/>
    <m/>
    <m/>
    <m/>
    <m/>
    <m/>
    <n v="1"/>
    <x v="0"/>
    <x v="0"/>
    <m/>
    <x v="1"/>
    <x v="1"/>
    <x v="1"/>
    <x v="1"/>
    <x v="1"/>
    <x v="1"/>
    <x v="1"/>
  </r>
  <r>
    <s v="MG/Chi/BAN/SAD/9"/>
    <n v="9"/>
    <d v="2012-08-07T00:00:00"/>
    <n v="1"/>
    <s v="Chittagong"/>
    <s v="BANSHKHALI"/>
    <s v="SADHANPUR"/>
    <s v="Doaripara"/>
    <s v="Bad"/>
    <n v="12"/>
    <n v="25"/>
    <n v="55"/>
    <n v="5"/>
    <s v="C01.00 For men in this community, what is the top priority right now?"/>
    <n v="3"/>
    <m/>
    <m/>
    <m/>
    <m/>
    <m/>
    <n v="1"/>
    <m/>
    <m/>
    <m/>
    <m/>
    <m/>
    <n v="1"/>
    <x v="1"/>
    <m/>
    <n v="0"/>
    <n v="0"/>
    <n v="0"/>
    <x v="1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n v="2"/>
    <m/>
    <x v="0"/>
    <x v="2"/>
    <s v="yes"/>
    <m/>
    <n v="1"/>
    <n v="1"/>
    <m/>
    <m/>
    <s v="W08.1.00 Where did men and boys  mostly defecate?"/>
    <m/>
    <m/>
    <m/>
    <m/>
    <n v="3"/>
    <n v="2"/>
    <m/>
    <m/>
    <m/>
    <m/>
    <n v="3"/>
    <n v="2"/>
    <x v="1"/>
    <s v="W04.2.06 RWHS"/>
    <m/>
    <m/>
    <m/>
    <n v="3"/>
    <n v="2"/>
    <m/>
    <n v="1"/>
    <m/>
    <n v="1"/>
    <m/>
    <n v="1"/>
    <m/>
    <m/>
    <m/>
    <m/>
    <m/>
    <n v="1"/>
    <m/>
    <s v="S02.00 What are the top 3 shelter priorities for the male group in relation to shelter?"/>
    <m/>
    <m/>
    <m/>
    <n v="3"/>
    <m/>
    <n v="2"/>
    <m/>
    <n v="1"/>
    <m/>
    <m/>
    <m/>
    <m/>
    <m/>
    <n v="2"/>
    <n v="3"/>
    <m/>
    <n v="1"/>
    <m/>
    <m/>
    <m/>
    <m/>
    <m/>
    <n v="3"/>
    <m/>
    <m/>
    <n v="2"/>
    <n v="1"/>
    <m/>
    <x v="1"/>
    <m/>
    <n v="0"/>
    <n v="0"/>
    <n v="0"/>
    <n v="0"/>
    <n v="0"/>
    <n v="1"/>
    <n v="0"/>
    <n v="0"/>
    <n v="0"/>
    <x v="1"/>
    <x v="1"/>
    <x v="1"/>
    <m/>
    <m/>
    <m/>
    <m/>
    <m/>
    <n v="1"/>
    <m/>
    <x v="0"/>
    <x v="0"/>
    <x v="1"/>
    <s v="FS01.1.00 What are the main usual sources of income for the people residing at this site? Before"/>
    <n v="5"/>
    <m/>
    <m/>
    <m/>
    <m/>
    <m/>
    <n v="2"/>
    <m/>
    <m/>
    <m/>
    <n v="4"/>
    <m/>
    <m/>
    <n v="3"/>
    <m/>
    <n v="1"/>
    <m/>
    <s v="FS01.2.00 What are the main usual sources of income for the people residing at this site? Now"/>
    <n v="5"/>
    <m/>
    <m/>
    <m/>
    <m/>
    <m/>
    <n v="2"/>
    <m/>
    <m/>
    <m/>
    <n v="4"/>
    <m/>
    <m/>
    <n v="3"/>
    <m/>
    <n v="1"/>
    <m/>
    <x v="6"/>
    <n v="3000"/>
    <s v="FS03.1.00 What is your monthly expenditure repartition? Before"/>
    <n v="90"/>
    <n v="2"/>
    <m/>
    <n v="2"/>
    <n v="2"/>
    <m/>
    <n v="3"/>
    <n v="2"/>
    <m/>
    <s v="FS03.2.00 What is your monthly expenditure repartition? Now"/>
    <n v="92"/>
    <n v="3"/>
    <m/>
    <n v="1"/>
    <n v="2"/>
    <m/>
    <n v="2"/>
    <m/>
    <m/>
    <s v="FS04.00 What strategies are being used by the community here to cope with loss of livelihoods?"/>
    <n v="5"/>
    <n v="4"/>
    <n v="3"/>
    <n v="2"/>
    <m/>
    <m/>
    <m/>
    <m/>
    <m/>
    <n v="1"/>
    <m/>
    <m/>
    <m/>
    <m/>
    <m/>
    <x v="1"/>
    <x v="0"/>
    <s v="FS06.1.00 What is your main food source? Before"/>
    <n v="3"/>
    <n v="2"/>
    <n v="1"/>
    <m/>
    <m/>
    <m/>
    <m/>
    <s v="FS06.2.00 What is your main food source? Now_x000a_"/>
    <n v="3"/>
    <n v="2"/>
    <n v="1"/>
    <m/>
    <m/>
    <m/>
    <m/>
    <x v="1"/>
    <s v=""/>
    <n v="0"/>
    <n v="0"/>
    <n v="0"/>
    <s v=""/>
    <m/>
    <m/>
    <m/>
    <m/>
    <m/>
    <m/>
    <m/>
    <s v="FS10.00 When do you expect to restart your main previous livelihood activity?"/>
    <m/>
    <m/>
    <m/>
    <n v="1"/>
    <m/>
    <n v="1"/>
    <s v="FS11.00 What are your mains constraints to restart your main livelihood activity?"/>
    <m/>
    <m/>
    <n v="4"/>
    <n v="3"/>
    <n v="5"/>
    <s v="FS12.00 What crops usually produced in this area?"/>
    <n v="1"/>
    <m/>
    <n v="1"/>
    <n v="1"/>
    <x v="0"/>
    <s v="FS14.00 If No what is the mains constraints?"/>
    <m/>
    <n v="1"/>
    <m/>
    <n v="2"/>
    <m/>
    <n v="1"/>
    <m/>
    <n v="1"/>
    <m/>
    <m/>
    <m/>
    <m/>
    <m/>
    <n v="1"/>
    <m/>
    <n v="1"/>
    <m/>
    <n v="1"/>
    <m/>
    <m/>
    <m/>
    <m/>
    <m/>
    <n v="1"/>
    <m/>
    <m/>
    <n v="1"/>
    <n v="1"/>
    <m/>
    <m/>
    <m/>
    <n v="1"/>
    <n v="1"/>
    <n v="1"/>
    <x v="1"/>
    <x v="2"/>
    <m/>
    <x v="0"/>
    <x v="1"/>
    <x v="0"/>
    <x v="0"/>
    <x v="0"/>
    <x v="0"/>
    <x v="1"/>
  </r>
  <r>
    <s v="MG/Chi/BAN/SAD/10"/>
    <n v="10"/>
    <d v="2012-08-07T00:00:00"/>
    <n v="1"/>
    <s v="Chittagong"/>
    <s v="BANSHKHALI"/>
    <s v="SADHANPUR"/>
    <s v="Banigram"/>
    <s v="very bad"/>
    <n v="11"/>
    <n v="33"/>
    <n v="50"/>
    <n v="5"/>
    <s v="C01.00 For men in this community, what is the top priority right now?"/>
    <n v="1"/>
    <m/>
    <n v="3"/>
    <m/>
    <m/>
    <m/>
    <n v="2"/>
    <m/>
    <m/>
    <m/>
    <m/>
    <m/>
    <m/>
    <x v="1"/>
    <m/>
    <n v="0"/>
    <n v="0"/>
    <n v="0"/>
    <x v="3"/>
    <s v="C01.00 For men in this community, what is the top priority right now?"/>
    <n v="1"/>
    <m/>
    <n v="3"/>
    <m/>
    <m/>
    <m/>
    <n v="2"/>
    <m/>
    <s v="W04.2.00What was the main source of water for drinking NOW?"/>
    <n v="1"/>
    <m/>
    <n v="3"/>
    <m/>
    <m/>
    <m/>
    <n v="2"/>
    <m/>
    <x v="0"/>
    <x v="2"/>
    <s v="yes"/>
    <m/>
    <n v="1"/>
    <n v="1"/>
    <m/>
    <m/>
    <s v="W08.1.00 Where did men and boys  mostly defecate?"/>
    <m/>
    <n v="2"/>
    <m/>
    <m/>
    <n v="3"/>
    <n v="1"/>
    <m/>
    <n v="2"/>
    <m/>
    <m/>
    <n v="3"/>
    <n v="1"/>
    <x v="0"/>
    <s v="W04.2.06 RWHS"/>
    <n v="3"/>
    <m/>
    <m/>
    <n v="2"/>
    <n v="1"/>
    <m/>
    <m/>
    <m/>
    <m/>
    <m/>
    <n v="1"/>
    <n v="1"/>
    <m/>
    <m/>
    <n v="1"/>
    <n v="1"/>
    <n v="1"/>
    <m/>
    <s v="S02.00 What are the top 3 shelter priorities for the male group in relation to shelter?"/>
    <m/>
    <m/>
    <m/>
    <n v="3"/>
    <m/>
    <n v="2"/>
    <n v="1"/>
    <m/>
    <m/>
    <m/>
    <m/>
    <m/>
    <m/>
    <n v="2"/>
    <n v="3"/>
    <m/>
    <n v="1"/>
    <m/>
    <m/>
    <m/>
    <n v="3"/>
    <m/>
    <n v="1"/>
    <m/>
    <m/>
    <n v="2"/>
    <m/>
    <m/>
    <x v="0"/>
    <m/>
    <n v="0"/>
    <n v="0"/>
    <n v="0"/>
    <n v="0"/>
    <n v="0"/>
    <n v="0"/>
    <n v="0"/>
    <n v="0"/>
    <n v="1"/>
    <x v="2"/>
    <x v="1"/>
    <x v="0"/>
    <m/>
    <n v="0"/>
    <n v="0"/>
    <n v="0"/>
    <n v="0"/>
    <n v="0"/>
    <n v="0"/>
    <x v="0"/>
    <x v="0"/>
    <x v="1"/>
    <s v="FS01.1.00 What are the main usual sources of income for the people residing at this site? Before"/>
    <n v="2"/>
    <m/>
    <m/>
    <m/>
    <m/>
    <m/>
    <n v="3"/>
    <m/>
    <m/>
    <m/>
    <m/>
    <m/>
    <m/>
    <n v="5"/>
    <n v="4"/>
    <n v="1"/>
    <m/>
    <s v="FS01.2.00 What are the main usual sources of income for the people residing at this site? Now"/>
    <m/>
    <m/>
    <m/>
    <m/>
    <m/>
    <m/>
    <n v="4"/>
    <n v="3"/>
    <m/>
    <m/>
    <m/>
    <m/>
    <m/>
    <m/>
    <n v="5"/>
    <m/>
    <m/>
    <x v="7"/>
    <n v="3000"/>
    <s v="FS03.1.00 What is your monthly expenditure repartition? Before"/>
    <n v="60"/>
    <n v="5"/>
    <m/>
    <n v="5"/>
    <n v="5"/>
    <n v="2"/>
    <n v="3"/>
    <n v="20"/>
    <m/>
    <s v="FS03.2.00 What is your monthly expenditure repartition? Now"/>
    <n v="50"/>
    <m/>
    <m/>
    <m/>
    <n v="10"/>
    <m/>
    <m/>
    <n v="40"/>
    <m/>
    <s v="FS04.00 What strategies are being used by the community here to cope with loss of livelihoods?"/>
    <n v="4"/>
    <m/>
    <m/>
    <n v="3"/>
    <m/>
    <m/>
    <n v="5"/>
    <m/>
    <n v="1"/>
    <m/>
    <m/>
    <m/>
    <n v="2"/>
    <m/>
    <m/>
    <x v="1"/>
    <x v="0"/>
    <s v="FS06.1.00 What is your main food source? Before"/>
    <n v="2"/>
    <n v="3"/>
    <n v="1"/>
    <m/>
    <m/>
    <m/>
    <m/>
    <s v="FS06.2.00 What is your main food source? Now_x000a_"/>
    <m/>
    <n v="3"/>
    <m/>
    <m/>
    <n v="1"/>
    <n v="2"/>
    <m/>
    <x v="0"/>
    <s v="FS08.00 If, yes which kind of migration?"/>
    <n v="1"/>
    <n v="0"/>
    <n v="0"/>
    <s v="FS09.00 What are the mains reasons for migration? _x000a_"/>
    <m/>
    <n v="3"/>
    <n v="1"/>
    <n v="2"/>
    <m/>
    <m/>
    <m/>
    <s v="FS10.00 When do you expect to restart your main previous livelihood activity?"/>
    <m/>
    <m/>
    <n v="1"/>
    <m/>
    <n v="2"/>
    <m/>
    <s v="FS11.00 What are your mains constraints to restart your main livelihood activity?"/>
    <m/>
    <n v="4"/>
    <n v="3"/>
    <m/>
    <n v="5"/>
    <s v="FS12.00 What crops usually produced in this area?"/>
    <n v="1"/>
    <n v="0"/>
    <n v="1"/>
    <n v="1"/>
    <x v="0"/>
    <s v="FS14.00 If No what is the mains constraints?"/>
    <m/>
    <n v="1"/>
    <m/>
    <n v="2"/>
    <m/>
    <n v="1"/>
    <n v="0"/>
    <n v="1"/>
    <n v="1"/>
    <n v="0"/>
    <n v="0"/>
    <n v="1"/>
    <n v="0"/>
    <n v="0"/>
    <m/>
    <n v="1"/>
    <n v="0"/>
    <n v="1"/>
    <n v="0"/>
    <n v="0"/>
    <n v="0"/>
    <n v="1"/>
    <n v="0"/>
    <n v="0"/>
    <m/>
    <n v="1"/>
    <n v="0"/>
    <n v="0"/>
    <n v="0"/>
    <n v="0"/>
    <m/>
    <n v="1"/>
    <n v="1"/>
    <n v="1"/>
    <x v="0"/>
    <x v="0"/>
    <m/>
    <x v="0"/>
    <x v="0"/>
    <x v="0"/>
    <x v="0"/>
    <x v="0"/>
    <x v="0"/>
    <x v="2"/>
  </r>
  <r>
    <s v="MG/Chi/BAN/GAN/11"/>
    <n v="11"/>
    <d v="2012-08-07T00:00:00"/>
    <n v="3"/>
    <s v="Chittagong"/>
    <s v="BANSHKHALI"/>
    <s v="GANDAMARA"/>
    <s v="4 #  Paschim Barogona"/>
    <s v="very bad"/>
    <n v="22"/>
    <n v="20"/>
    <n v="55"/>
    <n v="4"/>
    <s v="C01.00 For men in this community, what is the top priority right now?"/>
    <m/>
    <m/>
    <n v="3"/>
    <m/>
    <m/>
    <m/>
    <n v="1"/>
    <m/>
    <m/>
    <m/>
    <n v="3"/>
    <m/>
    <m/>
    <x v="0"/>
    <m/>
    <n v="1"/>
    <n v="1"/>
    <n v="0"/>
    <x v="1"/>
    <s v="C01.00 For men in this community, what is the top priority right now?"/>
    <m/>
    <m/>
    <n v="1"/>
    <n v="2"/>
    <m/>
    <m/>
    <n v="3"/>
    <m/>
    <s v="W04.2.00What was the main source of water for drinking NOW?"/>
    <m/>
    <m/>
    <n v="1"/>
    <n v="2"/>
    <m/>
    <m/>
    <n v="3"/>
    <m/>
    <x v="2"/>
    <x v="1"/>
    <s v="yes"/>
    <m/>
    <n v="1"/>
    <n v="1"/>
    <n v="0"/>
    <n v="0"/>
    <s v="W08.1.00 Where did men and boys  mostly defecate?"/>
    <n v="3"/>
    <m/>
    <m/>
    <m/>
    <n v="2"/>
    <n v="1"/>
    <m/>
    <n v="3"/>
    <m/>
    <n v="2"/>
    <m/>
    <n v="1"/>
    <x v="2"/>
    <s v="W04.2.06 RWHS"/>
    <m/>
    <n v="3"/>
    <n v="2"/>
    <m/>
    <n v="1"/>
    <m/>
    <m/>
    <m/>
    <n v="0"/>
    <n v="1"/>
    <n v="1"/>
    <n v="0"/>
    <n v="0"/>
    <n v="0"/>
    <n v="0"/>
    <n v="0"/>
    <n v="0"/>
    <n v="0"/>
    <s v="S02.00 What are the top 3 shelter priorities for the male group in relation to shelter?"/>
    <m/>
    <m/>
    <n v="3"/>
    <n v="2"/>
    <m/>
    <n v="1"/>
    <m/>
    <m/>
    <m/>
    <m/>
    <m/>
    <n v="3"/>
    <m/>
    <m/>
    <n v="1"/>
    <m/>
    <n v="2"/>
    <m/>
    <m/>
    <m/>
    <m/>
    <n v="3"/>
    <n v="1"/>
    <n v="2"/>
    <m/>
    <m/>
    <m/>
    <m/>
    <x v="0"/>
    <m/>
    <n v="1"/>
    <n v="0"/>
    <n v="0"/>
    <n v="0"/>
    <n v="0"/>
    <n v="0"/>
    <n v="0"/>
    <n v="0"/>
    <n v="0"/>
    <x v="0"/>
    <x v="0"/>
    <x v="0"/>
    <m/>
    <n v="0"/>
    <n v="0"/>
    <n v="0"/>
    <n v="0"/>
    <n v="0"/>
    <n v="0"/>
    <x v="0"/>
    <x v="3"/>
    <x v="0"/>
    <s v="FS01.1.00 What are the main usual sources of income for the people residing at this site? Before"/>
    <n v="5"/>
    <m/>
    <m/>
    <m/>
    <n v="1"/>
    <m/>
    <m/>
    <m/>
    <m/>
    <m/>
    <n v="3"/>
    <m/>
    <m/>
    <n v="2"/>
    <m/>
    <m/>
    <n v="4"/>
    <s v="FS01.2.00 What are the main usual sources of income for the people residing at this site? Now"/>
    <n v="3"/>
    <m/>
    <m/>
    <m/>
    <n v="1"/>
    <m/>
    <m/>
    <m/>
    <m/>
    <m/>
    <n v="5"/>
    <m/>
    <m/>
    <n v="4"/>
    <m/>
    <m/>
    <n v="2"/>
    <x v="3"/>
    <n v="3000"/>
    <s v="FS03.1.00 What is your monthly expenditure repartition? Before"/>
    <n v="65"/>
    <n v="5"/>
    <m/>
    <m/>
    <m/>
    <n v="10"/>
    <n v="5"/>
    <n v="10"/>
    <n v="5"/>
    <s v="FS03.2.00 What is your monthly expenditure repartition? Now"/>
    <n v="75"/>
    <m/>
    <m/>
    <m/>
    <m/>
    <n v="5"/>
    <n v="10"/>
    <m/>
    <n v="10"/>
    <s v="FS04.00 What strategies are being used by the community here to cope with loss of livelihoods?"/>
    <m/>
    <n v="2"/>
    <m/>
    <n v="3"/>
    <m/>
    <m/>
    <n v="5"/>
    <m/>
    <n v="4"/>
    <m/>
    <n v="1"/>
    <m/>
    <m/>
    <m/>
    <m/>
    <x v="1"/>
    <x v="0"/>
    <s v="FS06.1.00 What is your main food source? Before"/>
    <n v="3"/>
    <n v="2"/>
    <n v="1"/>
    <m/>
    <m/>
    <m/>
    <m/>
    <s v="FS06.2.00 What is your main food source? Now_x000a_"/>
    <n v="2"/>
    <n v="3"/>
    <n v="1"/>
    <m/>
    <m/>
    <m/>
    <m/>
    <x v="0"/>
    <s v="FS08.00 If, yes which kind of migration?"/>
    <n v="1"/>
    <n v="0"/>
    <n v="0"/>
    <s v="FS09.00 What are the mains reasons for migration? _x000a_"/>
    <m/>
    <n v="3"/>
    <n v="2"/>
    <m/>
    <m/>
    <m/>
    <n v="1"/>
    <s v="FS10.00 When do you expect to restart your main previous livelihood activity?"/>
    <m/>
    <m/>
    <m/>
    <m/>
    <n v="2"/>
    <m/>
    <s v="FS11.00 What are your mains constraints to restart your main livelihood activity?"/>
    <n v="4"/>
    <n v="3"/>
    <n v="2"/>
    <n v="1"/>
    <n v="5"/>
    <s v="FS12.00 What crops usually produced in this area?"/>
    <n v="1"/>
    <n v="0"/>
    <n v="0"/>
    <n v="1"/>
    <x v="0"/>
    <s v="FS14.00 If No what is the mains constraints?"/>
    <n v="1"/>
    <m/>
    <m/>
    <n v="2"/>
    <m/>
    <n v="0"/>
    <n v="1"/>
    <n v="1"/>
    <n v="0"/>
    <n v="0"/>
    <n v="1"/>
    <n v="0"/>
    <n v="0"/>
    <n v="0"/>
    <m/>
    <m/>
    <n v="0"/>
    <n v="1"/>
    <n v="1"/>
    <n v="0"/>
    <n v="0"/>
    <n v="0"/>
    <n v="0"/>
    <n v="0"/>
    <m/>
    <n v="1"/>
    <n v="1"/>
    <n v="0"/>
    <n v="0"/>
    <n v="0"/>
    <m/>
    <n v="0"/>
    <n v="0"/>
    <n v="1"/>
    <x v="1"/>
    <x v="0"/>
    <m/>
    <x v="1"/>
    <x v="1"/>
    <x v="1"/>
    <x v="1"/>
    <x v="1"/>
    <x v="1"/>
    <x v="1"/>
  </r>
  <r>
    <s v="MG/Chi/BAN/GAN/12"/>
    <n v="12"/>
    <d v="2012-08-07T00:00:00"/>
    <n v="3"/>
    <s v="Chittagong"/>
    <s v="BANSHKHALI"/>
    <s v="GANDAMARA"/>
    <s v="6 # Paschim Barogona"/>
    <s v="very bad"/>
    <n v="30"/>
    <n v="25"/>
    <n v="60"/>
    <n v="4"/>
    <s v="C01.00 For men in this community, what is the top priority right now?"/>
    <m/>
    <m/>
    <n v="2"/>
    <m/>
    <m/>
    <m/>
    <n v="3"/>
    <m/>
    <m/>
    <m/>
    <n v="1"/>
    <m/>
    <m/>
    <x v="0"/>
    <m/>
    <n v="1"/>
    <n v="1"/>
    <n v="1"/>
    <x v="1"/>
    <s v="C01.00 For men in this community, what is the top priority right now?"/>
    <n v="1"/>
    <m/>
    <n v="2"/>
    <m/>
    <m/>
    <m/>
    <n v="1"/>
    <m/>
    <s v="W04.2.00What was the main source of water for drinking NOW?"/>
    <m/>
    <n v="2"/>
    <n v="3"/>
    <m/>
    <m/>
    <m/>
    <n v="3"/>
    <m/>
    <x v="0"/>
    <x v="1"/>
    <s v="yes"/>
    <m/>
    <n v="1"/>
    <n v="1"/>
    <n v="0"/>
    <n v="0"/>
    <s v="W08.1.00 Where did men and boys  mostly defecate?"/>
    <n v="3"/>
    <m/>
    <m/>
    <m/>
    <n v="1"/>
    <n v="2"/>
    <m/>
    <m/>
    <m/>
    <n v="3"/>
    <n v="2"/>
    <n v="1"/>
    <x v="3"/>
    <s v="W04.2.06 RWHS"/>
    <m/>
    <n v="3"/>
    <n v="2"/>
    <m/>
    <n v="1"/>
    <m/>
    <m/>
    <m/>
    <n v="1"/>
    <n v="0"/>
    <n v="1"/>
    <n v="0"/>
    <n v="0"/>
    <n v="0"/>
    <n v="1"/>
    <n v="0"/>
    <n v="0"/>
    <n v="0"/>
    <s v="S02.00 What are the top 3 shelter priorities for the male group in relation to shelter?"/>
    <m/>
    <m/>
    <n v="3"/>
    <n v="1"/>
    <m/>
    <n v="2"/>
    <m/>
    <m/>
    <m/>
    <m/>
    <n v="1"/>
    <n v="3"/>
    <m/>
    <n v="2"/>
    <m/>
    <m/>
    <m/>
    <m/>
    <m/>
    <m/>
    <m/>
    <n v="3"/>
    <n v="1"/>
    <n v="2"/>
    <m/>
    <m/>
    <m/>
    <m/>
    <x v="0"/>
    <m/>
    <n v="1"/>
    <n v="0"/>
    <n v="0"/>
    <n v="0"/>
    <n v="0"/>
    <n v="0"/>
    <n v="0"/>
    <n v="0"/>
    <n v="0"/>
    <x v="0"/>
    <x v="0"/>
    <x v="0"/>
    <m/>
    <n v="0"/>
    <n v="0"/>
    <n v="0"/>
    <n v="0"/>
    <n v="0"/>
    <n v="0"/>
    <x v="0"/>
    <x v="1"/>
    <x v="0"/>
    <s v="FS01.1.00 What are the main usual sources of income for the people residing at this site? Before"/>
    <n v="5"/>
    <m/>
    <m/>
    <m/>
    <m/>
    <n v="1"/>
    <m/>
    <m/>
    <m/>
    <m/>
    <n v="3"/>
    <m/>
    <m/>
    <n v="2"/>
    <m/>
    <m/>
    <n v="4"/>
    <s v="FS01.2.00 What are the main usual sources of income for the people residing at this site? Now"/>
    <n v="1"/>
    <m/>
    <m/>
    <m/>
    <m/>
    <n v="4"/>
    <m/>
    <m/>
    <m/>
    <m/>
    <n v="5"/>
    <m/>
    <m/>
    <n v="3"/>
    <m/>
    <m/>
    <n v="2"/>
    <x v="2"/>
    <n v="3500"/>
    <s v="FS03.1.00 What is your monthly expenditure repartition? Before"/>
    <n v="60"/>
    <n v="5"/>
    <m/>
    <m/>
    <m/>
    <n v="5"/>
    <n v="5"/>
    <n v="20"/>
    <n v="5"/>
    <s v="FS03.2.00 What is your monthly expenditure repartition? Now"/>
    <n v="70"/>
    <m/>
    <m/>
    <m/>
    <m/>
    <n v="5"/>
    <n v="5"/>
    <n v="10"/>
    <n v="10"/>
    <s v="FS04.00 What strategies are being used by the community here to cope with loss of livelihoods?"/>
    <n v="3"/>
    <n v="2"/>
    <m/>
    <n v="1"/>
    <m/>
    <m/>
    <n v="5"/>
    <n v="2"/>
    <n v="4"/>
    <m/>
    <m/>
    <m/>
    <m/>
    <m/>
    <m/>
    <x v="1"/>
    <x v="0"/>
    <s v="FS06.1.00 What is your main food source? Before"/>
    <n v="3"/>
    <n v="2"/>
    <n v="1"/>
    <m/>
    <m/>
    <m/>
    <m/>
    <s v="FS06.2.00 What is your main food source? Now_x000a_"/>
    <n v="2"/>
    <n v="3"/>
    <n v="1"/>
    <m/>
    <m/>
    <m/>
    <m/>
    <x v="0"/>
    <s v="FS08.00 If, yes which kind of migration?"/>
    <n v="1"/>
    <n v="0"/>
    <n v="0"/>
    <s v="FS09.00 What are the mains reasons for migration? _x000a_"/>
    <m/>
    <n v="2"/>
    <n v="1"/>
    <m/>
    <m/>
    <m/>
    <n v="3"/>
    <s v="FS10.00 When do you expect to restart your main previous livelihood activity?"/>
    <m/>
    <n v="2"/>
    <m/>
    <n v="1"/>
    <m/>
    <m/>
    <s v="FS11.00 What are your mains constraints to restart your main livelihood activity?"/>
    <n v="5"/>
    <n v="4"/>
    <n v="3"/>
    <n v="2"/>
    <n v="1"/>
    <s v="FS12.00 What crops usually produced in this area?"/>
    <n v="1"/>
    <n v="0"/>
    <n v="0"/>
    <n v="1"/>
    <x v="0"/>
    <s v="FS14.00 If No what is the mains constraints?"/>
    <n v="2"/>
    <m/>
    <m/>
    <n v="1"/>
    <m/>
    <n v="0"/>
    <n v="1"/>
    <n v="1"/>
    <n v="0"/>
    <n v="0"/>
    <n v="0"/>
    <n v="0"/>
    <n v="0"/>
    <n v="1"/>
    <m/>
    <n v="0"/>
    <n v="1"/>
    <n v="1"/>
    <n v="1"/>
    <n v="0"/>
    <n v="0"/>
    <n v="0"/>
    <n v="1"/>
    <n v="0"/>
    <m/>
    <n v="1"/>
    <n v="1"/>
    <n v="0"/>
    <n v="0"/>
    <n v="0"/>
    <m/>
    <n v="0"/>
    <n v="0"/>
    <n v="1"/>
    <x v="1"/>
    <x v="0"/>
    <m/>
    <x v="1"/>
    <x v="1"/>
    <x v="1"/>
    <x v="1"/>
    <x v="1"/>
    <x v="1"/>
    <x v="1"/>
  </r>
  <r>
    <s v="MG/CHI/BAN/BAH/13"/>
    <n v="13"/>
    <d v="2012-08-07T00:00:00"/>
    <n v="2"/>
    <s v="Chittagong"/>
    <s v="BANSHKHALI"/>
    <s v="BAHARCHHARA"/>
    <s v="Maijpara"/>
    <s v="Normal"/>
    <n v="12"/>
    <n v="40"/>
    <n v="65"/>
    <n v="8"/>
    <s v="C01.00 For men in this community, what is the top priority right now?"/>
    <m/>
    <m/>
    <n v="1"/>
    <m/>
    <m/>
    <m/>
    <m/>
    <n v="3"/>
    <m/>
    <m/>
    <m/>
    <n v="2"/>
    <m/>
    <x v="0"/>
    <m/>
    <n v="0"/>
    <n v="1"/>
    <n v="0"/>
    <x v="1"/>
    <s v="C01.00 For men in this community, what is the top priority right now?"/>
    <m/>
    <m/>
    <n v="2"/>
    <n v="3"/>
    <m/>
    <m/>
    <n v="1"/>
    <m/>
    <s v="W04.2.00What was the main source of water for drinking NOW?"/>
    <m/>
    <m/>
    <n v="3"/>
    <n v="2"/>
    <m/>
    <n v="1"/>
    <m/>
    <m/>
    <x v="2"/>
    <x v="0"/>
    <s v="yes"/>
    <m/>
    <n v="1"/>
    <n v="0"/>
    <n v="0"/>
    <n v="0"/>
    <s v="W08.1.00 Where did men and boys  mostly defecate?"/>
    <m/>
    <m/>
    <n v="3"/>
    <n v="2"/>
    <n v="1"/>
    <m/>
    <m/>
    <m/>
    <m/>
    <n v="3"/>
    <n v="2"/>
    <n v="1"/>
    <x v="1"/>
    <s v="W04.2.06 RWHS"/>
    <n v="3"/>
    <n v="2"/>
    <m/>
    <n v="1"/>
    <m/>
    <m/>
    <m/>
    <m/>
    <n v="0"/>
    <n v="0"/>
    <n v="1"/>
    <n v="0"/>
    <n v="0"/>
    <n v="0"/>
    <n v="1"/>
    <n v="0"/>
    <n v="1"/>
    <n v="0"/>
    <s v="S02.00 What are the top 3 shelter priorities for the male group in relation to shelter?"/>
    <m/>
    <m/>
    <m/>
    <n v="3"/>
    <m/>
    <n v="2"/>
    <m/>
    <n v="1"/>
    <m/>
    <m/>
    <m/>
    <m/>
    <m/>
    <n v="3"/>
    <n v="1"/>
    <m/>
    <m/>
    <n v="2"/>
    <m/>
    <m/>
    <m/>
    <n v="3"/>
    <m/>
    <n v="2"/>
    <m/>
    <m/>
    <n v="1"/>
    <m/>
    <x v="0"/>
    <m/>
    <n v="1"/>
    <n v="0"/>
    <n v="0"/>
    <n v="0"/>
    <n v="0"/>
    <n v="0"/>
    <n v="0"/>
    <n v="0"/>
    <n v="0"/>
    <x v="0"/>
    <x v="1"/>
    <x v="1"/>
    <m/>
    <n v="0"/>
    <n v="0"/>
    <n v="0"/>
    <n v="0"/>
    <n v="1"/>
    <n v="0"/>
    <x v="1"/>
    <x v="0"/>
    <x v="0"/>
    <s v="FS01.1.00 What are the main usual sources of income for the people residing at this site? Before"/>
    <n v="5"/>
    <m/>
    <m/>
    <m/>
    <m/>
    <m/>
    <m/>
    <m/>
    <m/>
    <m/>
    <n v="4"/>
    <m/>
    <m/>
    <n v="3"/>
    <n v="1"/>
    <n v="2"/>
    <m/>
    <s v="FS01.2.00 What are the main usual sources of income for the people residing at this site? Now"/>
    <n v="5"/>
    <m/>
    <m/>
    <m/>
    <m/>
    <m/>
    <m/>
    <m/>
    <m/>
    <m/>
    <n v="4"/>
    <m/>
    <m/>
    <n v="3"/>
    <n v="2"/>
    <n v="1"/>
    <m/>
    <x v="8"/>
    <n v="3250"/>
    <s v="FS03.1.00 What is your monthly expenditure repartition? Before"/>
    <n v="80"/>
    <n v="4"/>
    <m/>
    <n v="2"/>
    <n v="2"/>
    <n v="4"/>
    <n v="3"/>
    <n v="5"/>
    <m/>
    <s v="FS03.2.00 What is your monthly expenditure repartition? Now"/>
    <n v="90"/>
    <n v="5"/>
    <m/>
    <m/>
    <n v="3"/>
    <m/>
    <n v="1"/>
    <n v="1"/>
    <m/>
    <s v="FS04.00 What strategies are being used by the community here to cope with loss of livelihoods?"/>
    <n v="5"/>
    <m/>
    <m/>
    <m/>
    <m/>
    <m/>
    <n v="4"/>
    <m/>
    <n v="3"/>
    <n v="2"/>
    <m/>
    <m/>
    <m/>
    <m/>
    <n v="1"/>
    <x v="1"/>
    <x v="1"/>
    <s v="FS06.1.00 What is your main food source? Before"/>
    <n v="3"/>
    <n v="1"/>
    <m/>
    <m/>
    <m/>
    <n v="2"/>
    <m/>
    <s v="FS06.2.00 What is your main food source? Now_x000a_"/>
    <n v="3"/>
    <n v="1"/>
    <m/>
    <m/>
    <m/>
    <n v="2"/>
    <m/>
    <x v="1"/>
    <s v=""/>
    <n v="0"/>
    <n v="0"/>
    <n v="0"/>
    <s v="FS09.00 What are the mains reasons for migration? _x000a_"/>
    <n v="0"/>
    <n v="0"/>
    <n v="0"/>
    <n v="0"/>
    <n v="0"/>
    <n v="1"/>
    <n v="0"/>
    <s v="FS10.00 When do you expect to restart your main previous livelihood activity?"/>
    <n v="2"/>
    <n v="1"/>
    <m/>
    <m/>
    <m/>
    <m/>
    <s v="FS11.00 What are your mains constraints to restart your main livelihood activity?"/>
    <n v="2"/>
    <m/>
    <n v="3"/>
    <n v="5"/>
    <n v="4"/>
    <s v="FS12.00 What crops usually produced in this area?"/>
    <n v="1"/>
    <n v="0"/>
    <n v="1"/>
    <n v="0"/>
    <x v="2"/>
    <s v=""/>
    <m/>
    <m/>
    <m/>
    <m/>
    <m/>
    <n v="1"/>
    <n v="1"/>
    <n v="1"/>
    <n v="0"/>
    <n v="0"/>
    <n v="0"/>
    <n v="0"/>
    <n v="0"/>
    <n v="0"/>
    <m/>
    <n v="1"/>
    <m/>
    <n v="1"/>
    <n v="1"/>
    <n v="0"/>
    <n v="0"/>
    <n v="0"/>
    <n v="0"/>
    <n v="0"/>
    <m/>
    <n v="1"/>
    <n v="1"/>
    <n v="1"/>
    <n v="0"/>
    <n v="0"/>
    <m/>
    <n v="0"/>
    <n v="0"/>
    <n v="1"/>
    <x v="0"/>
    <x v="0"/>
    <m/>
    <x v="1"/>
    <x v="1"/>
    <x v="0"/>
    <x v="0"/>
    <x v="0"/>
    <x v="1"/>
    <x v="0"/>
  </r>
  <r>
    <s v="MG/CHI/BAN/BAH/14"/>
    <n v="14"/>
    <d v="2012-08-07T00:00:00"/>
    <n v="2"/>
    <s v="Chittagong"/>
    <s v="BANSHKHALI"/>
    <s v="BAHARCHHARA"/>
    <s v="Banskhali"/>
    <s v="Moderately affected "/>
    <n v="15"/>
    <n v="18"/>
    <n v="60"/>
    <n v="7"/>
    <s v="C01.00 For men in this community, what is the top priority right now?"/>
    <m/>
    <m/>
    <n v="3"/>
    <m/>
    <m/>
    <m/>
    <m/>
    <n v="2"/>
    <m/>
    <m/>
    <n v="1"/>
    <m/>
    <m/>
    <x v="0"/>
    <m/>
    <n v="1"/>
    <n v="0"/>
    <n v="0"/>
    <x v="1"/>
    <s v="C01.00 For men in this community, what is the top priority right now?"/>
    <n v="3"/>
    <m/>
    <n v="2"/>
    <m/>
    <m/>
    <m/>
    <m/>
    <n v="1"/>
    <s v="W04.2.00What was the main source of water for drinking NOW?"/>
    <n v="3"/>
    <m/>
    <n v="2"/>
    <m/>
    <m/>
    <m/>
    <m/>
    <n v="1"/>
    <x v="2"/>
    <x v="0"/>
    <s v="yes"/>
    <m/>
    <n v="1"/>
    <n v="1"/>
    <n v="1"/>
    <n v="0"/>
    <s v="W08.1.00 Where did men and boys  mostly defecate?"/>
    <m/>
    <n v="3"/>
    <m/>
    <m/>
    <n v="2"/>
    <n v="1"/>
    <m/>
    <n v="3"/>
    <m/>
    <m/>
    <n v="2"/>
    <n v="1"/>
    <x v="2"/>
    <s v="W04.2.06 RWHS"/>
    <m/>
    <m/>
    <n v="3"/>
    <m/>
    <n v="1"/>
    <n v="2"/>
    <m/>
    <m/>
    <n v="0"/>
    <n v="0"/>
    <n v="1"/>
    <n v="1"/>
    <n v="0"/>
    <n v="0"/>
    <n v="1"/>
    <n v="0"/>
    <n v="0"/>
    <n v="0"/>
    <s v="S02.00 What are the top 3 shelter priorities for the male group in relation to shelter?"/>
    <m/>
    <m/>
    <m/>
    <n v="3"/>
    <m/>
    <n v="1"/>
    <n v="2"/>
    <m/>
    <m/>
    <m/>
    <m/>
    <m/>
    <m/>
    <n v="2"/>
    <n v="3"/>
    <m/>
    <n v="1"/>
    <m/>
    <m/>
    <m/>
    <m/>
    <n v="1"/>
    <n v="3"/>
    <n v="2"/>
    <m/>
    <m/>
    <m/>
    <m/>
    <x v="0"/>
    <m/>
    <n v="1"/>
    <n v="0"/>
    <n v="0"/>
    <n v="0"/>
    <n v="0"/>
    <n v="0"/>
    <n v="0"/>
    <n v="0"/>
    <n v="0"/>
    <x v="0"/>
    <x v="1"/>
    <x v="0"/>
    <m/>
    <n v="0"/>
    <n v="0"/>
    <n v="0"/>
    <n v="0"/>
    <n v="0"/>
    <n v="0"/>
    <x v="0"/>
    <x v="1"/>
    <x v="1"/>
    <s v="FS01.1.00 What are the main usual sources of income for the people residing at this site? Before"/>
    <n v="5"/>
    <m/>
    <m/>
    <m/>
    <m/>
    <m/>
    <n v="1"/>
    <m/>
    <m/>
    <m/>
    <n v="4"/>
    <m/>
    <m/>
    <m/>
    <n v="3"/>
    <n v="2"/>
    <m/>
    <s v="FS01.2.00 What are the main usual sources of income for the people residing at this site? Now"/>
    <n v="5"/>
    <m/>
    <m/>
    <m/>
    <m/>
    <m/>
    <n v="1"/>
    <m/>
    <m/>
    <m/>
    <n v="4"/>
    <m/>
    <m/>
    <m/>
    <n v="3"/>
    <n v="2"/>
    <m/>
    <x v="2"/>
    <n v="3500"/>
    <s v="FS03.1.00 What is your monthly expenditure repartition? Before"/>
    <n v="70"/>
    <n v="12"/>
    <n v="1"/>
    <n v="3"/>
    <n v="1"/>
    <n v="7"/>
    <n v="1"/>
    <n v="5"/>
    <m/>
    <s v="FS03.2.00 What is your monthly expenditure repartition? Now"/>
    <n v="64"/>
    <n v="15"/>
    <n v="2"/>
    <n v="2"/>
    <n v="2"/>
    <n v="6"/>
    <n v="2"/>
    <n v="7"/>
    <m/>
    <s v="FS04.00 What strategies are being used by the community here to cope with loss of livelihoods?"/>
    <m/>
    <m/>
    <m/>
    <n v="3"/>
    <n v="5"/>
    <m/>
    <n v="4"/>
    <m/>
    <n v="2"/>
    <m/>
    <m/>
    <m/>
    <m/>
    <n v="1"/>
    <m/>
    <x v="1"/>
    <x v="1"/>
    <s v="FS06.1.00 What is your main food source? Before"/>
    <n v="3"/>
    <n v="1"/>
    <n v="2"/>
    <m/>
    <m/>
    <m/>
    <m/>
    <s v="FS06.2.00 What is your main food source? Now_x000a_"/>
    <n v="3"/>
    <n v="1"/>
    <n v="2"/>
    <m/>
    <m/>
    <m/>
    <m/>
    <x v="1"/>
    <s v=""/>
    <n v="0"/>
    <n v="0"/>
    <n v="0"/>
    <s v=""/>
    <n v="0"/>
    <n v="0"/>
    <n v="0"/>
    <n v="0"/>
    <n v="0"/>
    <n v="0"/>
    <n v="0"/>
    <s v="FS10.00 When do you expect to restart your main previous livelihood activity?"/>
    <m/>
    <n v="1"/>
    <n v="2"/>
    <m/>
    <m/>
    <m/>
    <s v="FS11.00 What are your mains constraints to restart your main livelihood activity?"/>
    <n v="5"/>
    <n v="3"/>
    <n v="4"/>
    <n v="2"/>
    <n v="1"/>
    <s v="FS12.00 What crops usually produced in this area?"/>
    <n v="1"/>
    <n v="0"/>
    <n v="1"/>
    <n v="0"/>
    <x v="2"/>
    <s v=""/>
    <m/>
    <m/>
    <m/>
    <m/>
    <m/>
    <n v="1"/>
    <n v="1"/>
    <n v="1"/>
    <n v="0"/>
    <n v="0"/>
    <n v="0"/>
    <n v="0"/>
    <n v="0"/>
    <n v="0"/>
    <m/>
    <n v="1"/>
    <n v="1"/>
    <n v="1"/>
    <n v="0"/>
    <n v="0"/>
    <n v="0"/>
    <n v="0"/>
    <n v="0"/>
    <n v="0"/>
    <m/>
    <n v="1"/>
    <n v="1"/>
    <n v="1"/>
    <n v="0"/>
    <n v="0"/>
    <m/>
    <n v="0"/>
    <n v="1"/>
    <n v="0"/>
    <x v="1"/>
    <x v="0"/>
    <m/>
    <x v="0"/>
    <x v="0"/>
    <x v="0"/>
    <x v="0"/>
    <x v="0"/>
    <x v="0"/>
    <x v="0"/>
  </r>
  <r>
    <s v="MG/CHI/BAN/KHA/15"/>
    <n v="15"/>
    <d v="2012-08-07T00:00:00"/>
    <n v="4"/>
    <s v="Chittagong"/>
    <s v="BANSHKHALI"/>
    <s v="KHANKHANABAD"/>
    <s v="Premasia"/>
    <m/>
    <m/>
    <m/>
    <m/>
    <m/>
    <s v="C01.00 For men in this community, what is the top priority right now?"/>
    <m/>
    <m/>
    <m/>
    <m/>
    <m/>
    <n v="1"/>
    <n v="2"/>
    <n v="3"/>
    <m/>
    <m/>
    <m/>
    <m/>
    <m/>
    <x v="1"/>
    <m/>
    <n v="0"/>
    <n v="0"/>
    <n v="0"/>
    <x v="1"/>
    <s v="C01.00 For men in this community, what is the top priority right now?"/>
    <n v="3"/>
    <m/>
    <m/>
    <m/>
    <m/>
    <m/>
    <m/>
    <m/>
    <s v="W04.2.00What was the main source of water for drinking NOW?"/>
    <n v="3"/>
    <m/>
    <m/>
    <m/>
    <m/>
    <m/>
    <m/>
    <m/>
    <x v="1"/>
    <x v="1"/>
    <s v="yes"/>
    <m/>
    <n v="0"/>
    <n v="0"/>
    <n v="0"/>
    <n v="1"/>
    <s v="W08.1.00 Where did men and boys  mostly defecate?"/>
    <n v="3"/>
    <m/>
    <m/>
    <m/>
    <m/>
    <m/>
    <m/>
    <m/>
    <m/>
    <m/>
    <m/>
    <n v="3"/>
    <x v="0"/>
    <s v="W04.2.06 RWHS"/>
    <n v="3"/>
    <n v="1"/>
    <m/>
    <n v="2"/>
    <m/>
    <m/>
    <m/>
    <m/>
    <n v="0"/>
    <n v="0"/>
    <n v="1"/>
    <n v="0"/>
    <n v="0"/>
    <n v="1"/>
    <n v="0"/>
    <n v="1"/>
    <n v="1"/>
    <n v="0"/>
    <s v="S02.00 What are the top 3 shelter priorities for the male group in relation to shelter?"/>
    <m/>
    <m/>
    <n v="3"/>
    <n v="2"/>
    <m/>
    <m/>
    <m/>
    <n v="1"/>
    <m/>
    <m/>
    <n v="3"/>
    <m/>
    <n v="2"/>
    <m/>
    <n v="1"/>
    <m/>
    <m/>
    <m/>
    <m/>
    <n v="3"/>
    <m/>
    <m/>
    <m/>
    <m/>
    <m/>
    <m/>
    <m/>
    <m/>
    <x v="2"/>
    <m/>
    <n v="1"/>
    <n v="0"/>
    <n v="0"/>
    <n v="0"/>
    <n v="0"/>
    <n v="0"/>
    <n v="0"/>
    <n v="0"/>
    <n v="0"/>
    <x v="0"/>
    <x v="2"/>
    <x v="0"/>
    <m/>
    <n v="0"/>
    <n v="0"/>
    <n v="0"/>
    <n v="0"/>
    <n v="0"/>
    <n v="0"/>
    <x v="0"/>
    <x v="0"/>
    <x v="0"/>
    <s v="FS01.1.00 What are the main usual sources of income for the people residing at this site? Before"/>
    <n v="4"/>
    <m/>
    <m/>
    <m/>
    <m/>
    <n v="5"/>
    <n v="1"/>
    <m/>
    <m/>
    <m/>
    <n v="2"/>
    <m/>
    <m/>
    <n v="3"/>
    <m/>
    <m/>
    <m/>
    <s v="FS01.2.00 What are the main usual sources of income for the people residing at this site? Now"/>
    <m/>
    <m/>
    <m/>
    <m/>
    <n v="4"/>
    <n v="5"/>
    <m/>
    <m/>
    <m/>
    <m/>
    <n v="3"/>
    <m/>
    <m/>
    <n v="1"/>
    <m/>
    <n v="2"/>
    <m/>
    <x v="9"/>
    <n v="4500"/>
    <s v="FS03.1.00 What is your monthly expenditure repartition? Before"/>
    <n v="50"/>
    <n v="10"/>
    <m/>
    <n v="20"/>
    <n v="10"/>
    <n v="5"/>
    <m/>
    <m/>
    <m/>
    <s v="FS03.2.00 What is your monthly expenditure repartition? Now"/>
    <n v="50"/>
    <n v="15"/>
    <m/>
    <n v="20"/>
    <m/>
    <n v="5"/>
    <n v="10"/>
    <m/>
    <m/>
    <s v="FS04.00 What strategies are being used by the community here to cope with loss of livelihoods?"/>
    <n v="5"/>
    <m/>
    <m/>
    <m/>
    <m/>
    <m/>
    <n v="4"/>
    <m/>
    <n v="3"/>
    <n v="2"/>
    <m/>
    <m/>
    <n v="5"/>
    <m/>
    <m/>
    <x v="1"/>
    <x v="1"/>
    <s v="FS06.1.00 What is your main food source? Before"/>
    <m/>
    <n v="3"/>
    <n v="3"/>
    <m/>
    <n v="3"/>
    <m/>
    <m/>
    <s v=""/>
    <m/>
    <m/>
    <m/>
    <m/>
    <m/>
    <m/>
    <m/>
    <x v="1"/>
    <s v=""/>
    <n v="0"/>
    <n v="0"/>
    <n v="0"/>
    <s v=""/>
    <n v="0"/>
    <n v="0"/>
    <n v="0"/>
    <n v="0"/>
    <n v="0"/>
    <n v="0"/>
    <n v="0"/>
    <s v="FS10.00 When do you expect to restart your main previous livelihood activity?"/>
    <n v="2"/>
    <n v="1"/>
    <m/>
    <m/>
    <m/>
    <m/>
    <s v="FS11.00 What are your mains constraints to restart your main livelihood activity?"/>
    <n v="5"/>
    <m/>
    <n v="4"/>
    <n v="3"/>
    <m/>
    <s v="FS12.00 What crops usually produced in this area?"/>
    <n v="1"/>
    <n v="0"/>
    <n v="1"/>
    <n v="0"/>
    <x v="1"/>
    <s v="FS14.00 If No what is the mains constraints?"/>
    <n v="2"/>
    <m/>
    <m/>
    <m/>
    <m/>
    <n v="1"/>
    <n v="1"/>
    <n v="0"/>
    <n v="0"/>
    <n v="0"/>
    <n v="0"/>
    <n v="0"/>
    <n v="0"/>
    <n v="0"/>
    <m/>
    <n v="0"/>
    <n v="1"/>
    <n v="0"/>
    <n v="0"/>
    <n v="0"/>
    <n v="0"/>
    <n v="0"/>
    <n v="1"/>
    <n v="1"/>
    <m/>
    <n v="0"/>
    <n v="1"/>
    <n v="0"/>
    <n v="0"/>
    <n v="0"/>
    <m/>
    <n v="0"/>
    <n v="0"/>
    <n v="1"/>
    <x v="0"/>
    <x v="3"/>
    <m/>
    <x v="2"/>
    <x v="2"/>
    <x v="2"/>
    <x v="2"/>
    <x v="2"/>
    <x v="2"/>
    <x v="3"/>
  </r>
  <r>
    <s v="MG/CHI/BAN/KHA/16"/>
    <n v="16"/>
    <d v="2012-08-07T00:00:00"/>
    <n v="4"/>
    <s v="Chittagong"/>
    <s v="BANSHKHALI"/>
    <s v="KHANKHANABAD"/>
    <s v="3 #  Premasia"/>
    <m/>
    <n v="20"/>
    <n v="40"/>
    <m/>
    <n v="5"/>
    <s v="C01.00 For men in this community, what is the top priority right now?"/>
    <n v="3"/>
    <m/>
    <m/>
    <m/>
    <m/>
    <n v="1"/>
    <m/>
    <n v="2"/>
    <m/>
    <m/>
    <m/>
    <m/>
    <m/>
    <x v="0"/>
    <m/>
    <n v="1"/>
    <n v="1"/>
    <n v="1"/>
    <x v="1"/>
    <s v="C01.00 For men in this community, what is the top priority right now?"/>
    <n v="3"/>
    <m/>
    <m/>
    <m/>
    <m/>
    <n v="2"/>
    <m/>
    <m/>
    <s v="W04.2.00What was the main source of water for drinking NOW?"/>
    <n v="3"/>
    <m/>
    <m/>
    <m/>
    <m/>
    <n v="2"/>
    <m/>
    <m/>
    <x v="2"/>
    <x v="0"/>
    <s v="yes"/>
    <m/>
    <n v="0"/>
    <n v="1"/>
    <n v="0"/>
    <n v="0"/>
    <s v="W08.1.00 Where did men and boys  mostly defecate?"/>
    <m/>
    <n v="1"/>
    <m/>
    <m/>
    <n v="2"/>
    <n v="3"/>
    <m/>
    <m/>
    <n v="1"/>
    <m/>
    <n v="2"/>
    <n v="1"/>
    <x v="2"/>
    <s v="W04.2.06 RWHS"/>
    <n v="2"/>
    <n v="3"/>
    <m/>
    <m/>
    <n v="1"/>
    <m/>
    <m/>
    <m/>
    <n v="0"/>
    <n v="0"/>
    <n v="1"/>
    <n v="0"/>
    <n v="0"/>
    <n v="0"/>
    <n v="0"/>
    <n v="0"/>
    <n v="1"/>
    <n v="1"/>
    <s v="S02.00 What are the top 3 shelter priorities for the male group in relation to shelter?"/>
    <m/>
    <m/>
    <m/>
    <n v="3"/>
    <m/>
    <n v="1"/>
    <m/>
    <n v="2"/>
    <m/>
    <m/>
    <n v="1"/>
    <m/>
    <m/>
    <n v="3"/>
    <n v="2"/>
    <m/>
    <m/>
    <m/>
    <m/>
    <n v="3"/>
    <m/>
    <m/>
    <m/>
    <m/>
    <m/>
    <m/>
    <m/>
    <m/>
    <x v="0"/>
    <m/>
    <n v="1"/>
    <n v="0"/>
    <n v="0"/>
    <n v="0"/>
    <n v="0"/>
    <n v="0"/>
    <n v="0"/>
    <n v="0"/>
    <n v="0"/>
    <x v="0"/>
    <x v="1"/>
    <x v="0"/>
    <m/>
    <n v="0"/>
    <n v="0"/>
    <n v="0"/>
    <n v="0"/>
    <n v="0"/>
    <n v="0"/>
    <x v="0"/>
    <x v="3"/>
    <x v="1"/>
    <s v="FS01.1.00 What are the main usual sources of income for the people residing at this site? Before"/>
    <n v="5"/>
    <m/>
    <m/>
    <m/>
    <m/>
    <n v="4"/>
    <n v="1"/>
    <m/>
    <m/>
    <m/>
    <n v="3"/>
    <m/>
    <n v="2"/>
    <m/>
    <m/>
    <m/>
    <m/>
    <s v="FS01.2.00 What are the main usual sources of income for the people residing at this site? Now"/>
    <n v="2"/>
    <n v="1"/>
    <m/>
    <m/>
    <m/>
    <n v="4"/>
    <m/>
    <m/>
    <m/>
    <m/>
    <n v="5"/>
    <m/>
    <n v="3"/>
    <m/>
    <m/>
    <m/>
    <m/>
    <x v="0"/>
    <m/>
    <s v="FS03.1.00 What is your monthly expenditure repartition? Before"/>
    <n v="60"/>
    <n v="8"/>
    <m/>
    <m/>
    <n v="8"/>
    <n v="8"/>
    <n v="6"/>
    <n v="10"/>
    <m/>
    <s v=""/>
    <m/>
    <m/>
    <m/>
    <m/>
    <m/>
    <m/>
    <m/>
    <m/>
    <m/>
    <s v="FS04.00 What strategies are being used by the community here to cope with loss of livelihoods?"/>
    <m/>
    <m/>
    <n v="5"/>
    <m/>
    <m/>
    <m/>
    <n v="4"/>
    <n v="1"/>
    <m/>
    <n v="2"/>
    <n v="3"/>
    <m/>
    <m/>
    <m/>
    <m/>
    <x v="0"/>
    <x v="0"/>
    <s v="FS06.1.00 What is your main food source? Before"/>
    <n v="2"/>
    <n v="3"/>
    <n v="1"/>
    <m/>
    <m/>
    <m/>
    <m/>
    <s v="FS06.2.00 What is your main food source? Now_x000a_"/>
    <m/>
    <n v="3"/>
    <m/>
    <m/>
    <n v="2"/>
    <m/>
    <n v="1"/>
    <x v="0"/>
    <s v="FS08.00 If, yes which kind of migration?"/>
    <n v="1"/>
    <n v="0"/>
    <n v="0"/>
    <s v="FS09.00 What are the mains reasons for migration? _x000a_"/>
    <m/>
    <n v="3"/>
    <n v="1"/>
    <m/>
    <n v="2"/>
    <m/>
    <m/>
    <s v="FS10.00 When do you expect to restart your main previous livelihood activity?"/>
    <m/>
    <m/>
    <m/>
    <m/>
    <m/>
    <n v="2"/>
    <s v="FS11.00 What are your mains constraints to restart your main livelihood activity?"/>
    <n v="5"/>
    <m/>
    <n v="4"/>
    <n v="3"/>
    <n v="2"/>
    <s v="FS12.00 What crops usually produced in this area?"/>
    <n v="1"/>
    <n v="0"/>
    <n v="0"/>
    <n v="0"/>
    <x v="0"/>
    <s v="FS14.00 If No what is the mains constraints?"/>
    <n v="2"/>
    <m/>
    <m/>
    <n v="1"/>
    <m/>
    <n v="1"/>
    <n v="1"/>
    <n v="1"/>
    <n v="0"/>
    <n v="0"/>
    <n v="0"/>
    <n v="0"/>
    <n v="0"/>
    <n v="0"/>
    <m/>
    <n v="1"/>
    <n v="1"/>
    <n v="1"/>
    <n v="0"/>
    <n v="0"/>
    <n v="0"/>
    <n v="1"/>
    <n v="0"/>
    <n v="0"/>
    <m/>
    <n v="0"/>
    <n v="1"/>
    <n v="0"/>
    <n v="0"/>
    <m/>
    <m/>
    <n v="0"/>
    <n v="1"/>
    <n v="1"/>
    <x v="0"/>
    <x v="0"/>
    <m/>
    <x v="2"/>
    <x v="2"/>
    <x v="2"/>
    <x v="2"/>
    <x v="2"/>
    <x v="2"/>
    <x v="3"/>
  </r>
  <r>
    <m/>
    <n v="17"/>
    <d v="2012-08-08T00:00:00"/>
    <n v="3"/>
    <s v="Chittagong"/>
    <s v="SATKANIA"/>
    <s v="KANCHANA"/>
    <s v="5 NO.middle kanchana"/>
    <s v="very bad"/>
    <n v="20"/>
    <n v="20"/>
    <n v="55"/>
    <n v="4"/>
    <s v="C01.00 For men in this community, what is the top priority right now?"/>
    <m/>
    <m/>
    <m/>
    <m/>
    <m/>
    <n v="3"/>
    <n v="2"/>
    <m/>
    <m/>
    <m/>
    <n v="1"/>
    <m/>
    <m/>
    <x v="0"/>
    <m/>
    <n v="1"/>
    <n v="1"/>
    <n v="1"/>
    <x v="1"/>
    <s v="C01.00 For men in this community, what is the top priority right now?"/>
    <m/>
    <m/>
    <n v="1"/>
    <n v="3"/>
    <m/>
    <m/>
    <n v="2"/>
    <m/>
    <s v="W04.2.00What was the main source of water for drinking NOW?"/>
    <n v="3"/>
    <m/>
    <m/>
    <n v="1"/>
    <m/>
    <m/>
    <n v="2"/>
    <m/>
    <x v="0"/>
    <x v="2"/>
    <s v="yes"/>
    <m/>
    <n v="1"/>
    <n v="1"/>
    <m/>
    <m/>
    <s v="W08.1.00 Where did men and boys  mostly defecate?"/>
    <n v="1"/>
    <m/>
    <n v="2"/>
    <m/>
    <m/>
    <n v="3"/>
    <m/>
    <n v="2"/>
    <m/>
    <m/>
    <n v="3"/>
    <n v="1"/>
    <x v="2"/>
    <s v="W04.2.06 RWHS"/>
    <m/>
    <n v="3"/>
    <n v="1"/>
    <m/>
    <n v="2"/>
    <m/>
    <m/>
    <m/>
    <n v="1"/>
    <m/>
    <m/>
    <m/>
    <m/>
    <n v="1"/>
    <m/>
    <m/>
    <n v="1"/>
    <m/>
    <s v="S02.00 What are the top 3 shelter priorities for the male group in relation to shelter?"/>
    <m/>
    <m/>
    <m/>
    <n v="2"/>
    <m/>
    <n v="3"/>
    <m/>
    <n v="1"/>
    <m/>
    <m/>
    <n v="3"/>
    <m/>
    <m/>
    <n v="1"/>
    <n v="2"/>
    <m/>
    <m/>
    <m/>
    <m/>
    <m/>
    <m/>
    <n v="2"/>
    <m/>
    <n v="1"/>
    <n v="2"/>
    <m/>
    <m/>
    <m/>
    <x v="0"/>
    <m/>
    <m/>
    <m/>
    <m/>
    <m/>
    <m/>
    <m/>
    <m/>
    <m/>
    <n v="1"/>
    <x v="0"/>
    <x v="0"/>
    <x v="0"/>
    <m/>
    <n v="0"/>
    <n v="0"/>
    <n v="0"/>
    <n v="0"/>
    <n v="0"/>
    <n v="0"/>
    <x v="0"/>
    <x v="3"/>
    <x v="0"/>
    <s v="FS01.1.00 What are the main usual sources of income for the people residing at this site? Before"/>
    <n v="1"/>
    <m/>
    <m/>
    <n v="5"/>
    <n v="2"/>
    <m/>
    <m/>
    <m/>
    <m/>
    <m/>
    <n v="3"/>
    <m/>
    <m/>
    <n v="4"/>
    <m/>
    <m/>
    <m/>
    <s v="FS01.2.00 What are the main usual sources of income for the people residing at this site? Now"/>
    <n v="3"/>
    <m/>
    <m/>
    <n v="5"/>
    <n v="4"/>
    <m/>
    <m/>
    <m/>
    <m/>
    <m/>
    <n v="1"/>
    <m/>
    <m/>
    <n v="2"/>
    <m/>
    <m/>
    <m/>
    <x v="3"/>
    <n v="3000"/>
    <s v="FS03.1.00 What is your monthly expenditure repartition? Before"/>
    <n v="60"/>
    <n v="5"/>
    <m/>
    <n v="5"/>
    <m/>
    <n v="5"/>
    <n v="10"/>
    <n v="10"/>
    <n v="5"/>
    <s v="FS03.2.00 What is your monthly expenditure repartition? Now"/>
    <n v="70"/>
    <m/>
    <m/>
    <m/>
    <m/>
    <m/>
    <n v="10"/>
    <n v="10"/>
    <n v="10"/>
    <s v="FS04.00 What strategies are being used by the community here to cope with loss of livelihoods?"/>
    <n v="3"/>
    <m/>
    <m/>
    <m/>
    <n v="4"/>
    <m/>
    <n v="1"/>
    <m/>
    <n v="2"/>
    <n v="5"/>
    <m/>
    <m/>
    <m/>
    <m/>
    <m/>
    <x v="1"/>
    <x v="0"/>
    <s v="FS06.1.00 What is your main food source? Before"/>
    <n v="1"/>
    <n v="2"/>
    <n v="3"/>
    <m/>
    <m/>
    <m/>
    <m/>
    <s v="FS06.2.00 What is your main food source? Now_x000a_"/>
    <n v="2"/>
    <n v="1"/>
    <n v="3"/>
    <m/>
    <m/>
    <m/>
    <m/>
    <x v="0"/>
    <s v="FS08.00 If, yes which kind of migration?"/>
    <n v="1"/>
    <m/>
    <m/>
    <s v="FS09.00 What are the mains reasons for migration? _x000a_"/>
    <m/>
    <n v="2"/>
    <n v="3"/>
    <m/>
    <m/>
    <m/>
    <n v="1"/>
    <e v="#REF!"/>
    <m/>
    <m/>
    <m/>
    <m/>
    <n v="1"/>
    <m/>
    <s v="FS11.00 What are your mains constraints to restart your main livelihood activity?"/>
    <n v="2"/>
    <n v="3"/>
    <m/>
    <m/>
    <n v="1"/>
    <s v="FS12.00 What crops usually produced in this area?"/>
    <n v="1"/>
    <m/>
    <n v="1"/>
    <m/>
    <x v="0"/>
    <s v="FS14.00 If No what is the mains constraints?"/>
    <n v="1"/>
    <m/>
    <m/>
    <n v="1"/>
    <m/>
    <n v="1"/>
    <n v="1"/>
    <n v="1"/>
    <m/>
    <m/>
    <m/>
    <n v="1"/>
    <m/>
    <m/>
    <m/>
    <m/>
    <n v="1"/>
    <n v="1"/>
    <m/>
    <m/>
    <m/>
    <m/>
    <m/>
    <n v="1"/>
    <m/>
    <n v="1"/>
    <n v="1"/>
    <n v="1"/>
    <m/>
    <m/>
    <m/>
    <n v="1"/>
    <n v="1"/>
    <m/>
    <x v="1"/>
    <x v="0"/>
    <m/>
    <x v="0"/>
    <x v="1"/>
    <x v="0"/>
    <x v="1"/>
    <x v="0"/>
    <x v="0"/>
    <x v="0"/>
  </r>
  <r>
    <s v="MG/CHI/SAT/KAN/18"/>
    <n v="18"/>
    <d v="2012-08-08T00:00:00"/>
    <n v="3"/>
    <s v="Chittagong"/>
    <s v="SATKANIA"/>
    <s v="KANCHANA"/>
    <s v="6  NO.middle kanchana"/>
    <s v="very bad"/>
    <n v="25"/>
    <n v="30"/>
    <n v="65"/>
    <n v="6"/>
    <s v="C01.00 For men in this community, what is the top priority right now?"/>
    <m/>
    <m/>
    <n v="1"/>
    <m/>
    <m/>
    <m/>
    <n v="2"/>
    <n v="3"/>
    <m/>
    <m/>
    <m/>
    <m/>
    <m/>
    <x v="0"/>
    <m/>
    <n v="1"/>
    <n v="1"/>
    <m/>
    <x v="1"/>
    <s v="C01.00 For men in this community, what is the top priority right now?"/>
    <m/>
    <n v="2"/>
    <n v="1"/>
    <m/>
    <m/>
    <m/>
    <n v="3"/>
    <m/>
    <s v="W04.2.00What was the main source of water for drinking NOW?"/>
    <m/>
    <m/>
    <n v="3"/>
    <n v="2"/>
    <m/>
    <m/>
    <n v="1"/>
    <m/>
    <x v="0"/>
    <x v="0"/>
    <s v="yes"/>
    <m/>
    <n v="1"/>
    <m/>
    <m/>
    <m/>
    <s v="W08.1.00 Where did men and boys  mostly defecate?"/>
    <m/>
    <m/>
    <m/>
    <m/>
    <n v="2"/>
    <m/>
    <n v="1"/>
    <m/>
    <m/>
    <n v="3"/>
    <n v="2"/>
    <m/>
    <x v="1"/>
    <s v="W04.2.06 RWHS"/>
    <n v="1"/>
    <m/>
    <n v="2"/>
    <m/>
    <n v="3"/>
    <m/>
    <m/>
    <m/>
    <m/>
    <m/>
    <n v="1"/>
    <m/>
    <m/>
    <m/>
    <m/>
    <m/>
    <m/>
    <m/>
    <s v="S02.00 What are the top 3 shelter priorities for the male group in relation to shelter?"/>
    <m/>
    <m/>
    <m/>
    <n v="2"/>
    <m/>
    <n v="1"/>
    <m/>
    <m/>
    <n v="3"/>
    <m/>
    <n v="1"/>
    <m/>
    <m/>
    <n v="2"/>
    <m/>
    <m/>
    <n v="3"/>
    <m/>
    <m/>
    <m/>
    <m/>
    <n v="1"/>
    <m/>
    <n v="2"/>
    <m/>
    <m/>
    <n v="3"/>
    <m/>
    <x v="1"/>
    <m/>
    <m/>
    <m/>
    <m/>
    <m/>
    <m/>
    <m/>
    <m/>
    <m/>
    <n v="1"/>
    <x v="0"/>
    <x v="1"/>
    <x v="1"/>
    <m/>
    <m/>
    <m/>
    <m/>
    <m/>
    <m/>
    <n v="1"/>
    <x v="0"/>
    <x v="1"/>
    <x v="0"/>
    <s v="FS01.1.00 What are the main usual sources of income for the people residing at this site? Before"/>
    <n v="2"/>
    <m/>
    <m/>
    <m/>
    <m/>
    <n v="1"/>
    <m/>
    <m/>
    <m/>
    <m/>
    <m/>
    <m/>
    <m/>
    <n v="3"/>
    <m/>
    <m/>
    <m/>
    <s v="FS01.2.00 What are the main usual sources of income for the people residing at this site? Now"/>
    <n v="3"/>
    <m/>
    <m/>
    <m/>
    <m/>
    <n v="4"/>
    <m/>
    <m/>
    <m/>
    <m/>
    <n v="5"/>
    <m/>
    <m/>
    <m/>
    <m/>
    <m/>
    <m/>
    <x v="3"/>
    <n v="4000"/>
    <s v="FS03.1.00 What is your monthly expenditure repartition? Before"/>
    <n v="25"/>
    <n v="15"/>
    <m/>
    <n v="15"/>
    <m/>
    <n v="10"/>
    <n v="10"/>
    <n v="25"/>
    <m/>
    <s v="FS03.2.00 What is your monthly expenditure repartition? Now"/>
    <n v="10"/>
    <n v="10"/>
    <m/>
    <m/>
    <m/>
    <n v="5"/>
    <m/>
    <n v="75"/>
    <m/>
    <s v="FS04.00 What strategies are being used by the community here to cope with loss of livelihoods?"/>
    <m/>
    <m/>
    <m/>
    <n v="5"/>
    <m/>
    <m/>
    <n v="3"/>
    <m/>
    <m/>
    <n v="4"/>
    <m/>
    <m/>
    <m/>
    <m/>
    <m/>
    <x v="0"/>
    <x v="0"/>
    <s v="FS06.1.00 What is your main food source? Before"/>
    <n v="1"/>
    <n v="2"/>
    <m/>
    <m/>
    <m/>
    <m/>
    <m/>
    <s v="FS06.2.00 What is your main food source? Now_x000a_"/>
    <n v="1"/>
    <n v="2"/>
    <m/>
    <m/>
    <m/>
    <m/>
    <m/>
    <x v="1"/>
    <s v=""/>
    <m/>
    <m/>
    <m/>
    <s v="FS09.00 What are the mains reasons for migration? _x000a_"/>
    <m/>
    <n v="1"/>
    <n v="3"/>
    <m/>
    <n v="2"/>
    <m/>
    <m/>
    <s v="FS10.00 When do you expect to restart your main previous livelihood activity?"/>
    <m/>
    <m/>
    <n v="1"/>
    <m/>
    <m/>
    <m/>
    <s v="FS11.00 What are your mains constraints to restart your main livelihood activity?"/>
    <n v="1"/>
    <m/>
    <m/>
    <n v="2"/>
    <m/>
    <s v="FS12.00 What crops usually produced in this area?"/>
    <n v="1"/>
    <m/>
    <n v="1"/>
    <m/>
    <x v="2"/>
    <s v=""/>
    <m/>
    <m/>
    <m/>
    <m/>
    <m/>
    <m/>
    <n v="1"/>
    <n v="1"/>
    <m/>
    <m/>
    <m/>
    <m/>
    <m/>
    <m/>
    <m/>
    <n v="1"/>
    <n v="1"/>
    <n v="1"/>
    <m/>
    <m/>
    <m/>
    <m/>
    <m/>
    <m/>
    <m/>
    <m/>
    <n v="1"/>
    <m/>
    <m/>
    <m/>
    <m/>
    <m/>
    <m/>
    <m/>
    <x v="1"/>
    <x v="0"/>
    <m/>
    <x v="0"/>
    <x v="0"/>
    <x v="0"/>
    <x v="1"/>
    <x v="0"/>
    <x v="1"/>
    <x v="1"/>
  </r>
  <r>
    <s v="MG/CHI/SAT/CHA/19"/>
    <n v="19"/>
    <d v="2012-08-08T00:00:00"/>
    <n v="4"/>
    <s v="Chittagong"/>
    <s v="SATKANIA"/>
    <s v="CHARATI"/>
    <s v="SUIPURA"/>
    <s v="very bad"/>
    <n v="14"/>
    <n v="35"/>
    <n v="40"/>
    <n v="5"/>
    <s v="C01.00 For men in this community, what is the top priority right now?"/>
    <m/>
    <n v="3"/>
    <m/>
    <m/>
    <n v="3"/>
    <m/>
    <n v="1"/>
    <m/>
    <m/>
    <m/>
    <m/>
    <m/>
    <m/>
    <x v="1"/>
    <m/>
    <m/>
    <m/>
    <m/>
    <x v="1"/>
    <s v="C01.00 For men in this community, what is the top priority right now?"/>
    <n v="2"/>
    <m/>
    <n v="1"/>
    <m/>
    <m/>
    <m/>
    <m/>
    <m/>
    <s v="W04.2.00What was the main source of water for drinking NOW?"/>
    <n v="1"/>
    <m/>
    <n v="2"/>
    <m/>
    <m/>
    <m/>
    <m/>
    <m/>
    <x v="0"/>
    <x v="2"/>
    <s v="no"/>
    <m/>
    <m/>
    <m/>
    <m/>
    <m/>
    <s v="W08.1.00 Where did men and boys  mostly defecate?"/>
    <n v="3"/>
    <m/>
    <m/>
    <m/>
    <m/>
    <m/>
    <m/>
    <m/>
    <m/>
    <n v="3"/>
    <m/>
    <m/>
    <x v="0"/>
    <s v="W04.2.06 RWHS"/>
    <n v="1"/>
    <n v="2"/>
    <m/>
    <n v="3"/>
    <m/>
    <m/>
    <m/>
    <m/>
    <m/>
    <m/>
    <n v="1"/>
    <n v="1"/>
    <m/>
    <m/>
    <m/>
    <m/>
    <m/>
    <m/>
    <s v="S02.00 What are the top 3 shelter priorities for the male group in relation to shelter?"/>
    <m/>
    <m/>
    <n v="1"/>
    <n v="2"/>
    <m/>
    <m/>
    <m/>
    <n v="3"/>
    <m/>
    <m/>
    <n v="2"/>
    <m/>
    <n v="1"/>
    <m/>
    <n v="3"/>
    <m/>
    <m/>
    <m/>
    <m/>
    <m/>
    <m/>
    <n v="1"/>
    <n v="3"/>
    <m/>
    <n v="2"/>
    <m/>
    <m/>
    <m/>
    <x v="0"/>
    <m/>
    <m/>
    <m/>
    <m/>
    <m/>
    <m/>
    <m/>
    <m/>
    <m/>
    <m/>
    <x v="0"/>
    <x v="3"/>
    <x v="0"/>
    <m/>
    <m/>
    <m/>
    <m/>
    <m/>
    <m/>
    <m/>
    <x v="0"/>
    <x v="0"/>
    <x v="0"/>
    <s v="FS01.1.00 What are the main usual sources of income for the people residing at this site? Before"/>
    <n v="1"/>
    <m/>
    <m/>
    <m/>
    <m/>
    <m/>
    <n v="3"/>
    <n v="4"/>
    <n v="2"/>
    <m/>
    <m/>
    <m/>
    <m/>
    <m/>
    <m/>
    <m/>
    <n v="5"/>
    <s v="FS01.2.00 What are the main usual sources of income for the people residing at this site? Now"/>
    <n v="4"/>
    <m/>
    <m/>
    <m/>
    <m/>
    <m/>
    <n v="2"/>
    <m/>
    <n v="1"/>
    <m/>
    <n v="3"/>
    <m/>
    <m/>
    <n v="5"/>
    <m/>
    <m/>
    <m/>
    <x v="7"/>
    <n v="5000"/>
    <s v="FS03.1.00 What is your monthly expenditure repartition? Before"/>
    <n v="60"/>
    <n v="20"/>
    <m/>
    <n v="10"/>
    <m/>
    <n v="10"/>
    <m/>
    <m/>
    <m/>
    <s v=""/>
    <m/>
    <m/>
    <m/>
    <m/>
    <m/>
    <m/>
    <m/>
    <m/>
    <m/>
    <s v="FS04.00 What strategies are being used by the community here to cope with loss of livelihoods?"/>
    <n v="2"/>
    <m/>
    <m/>
    <m/>
    <m/>
    <m/>
    <n v="5"/>
    <n v="1"/>
    <n v="4"/>
    <n v="3"/>
    <m/>
    <m/>
    <m/>
    <m/>
    <m/>
    <x v="1"/>
    <x v="0"/>
    <s v="FS06.1.00 What is your main food source? Before"/>
    <n v="1"/>
    <n v="3"/>
    <n v="3"/>
    <m/>
    <m/>
    <m/>
    <m/>
    <s v="FS06.2.00 What is your main food source? Now_x000a_"/>
    <n v="3"/>
    <n v="1"/>
    <n v="2"/>
    <m/>
    <m/>
    <m/>
    <m/>
    <x v="1"/>
    <s v=""/>
    <m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2"/>
    <m/>
    <n v="1"/>
    <n v="3"/>
    <m/>
    <s v="FS12.00 What crops usually produced in this area?"/>
    <n v="1"/>
    <m/>
    <n v="1"/>
    <m/>
    <x v="0"/>
    <s v="FS14.00 If No what is the mains constraints?"/>
    <n v="1"/>
    <n v="2"/>
    <m/>
    <m/>
    <m/>
    <n v="1"/>
    <m/>
    <m/>
    <m/>
    <m/>
    <m/>
    <m/>
    <m/>
    <m/>
    <m/>
    <n v="1"/>
    <m/>
    <n v="1"/>
    <m/>
    <m/>
    <m/>
    <m/>
    <m/>
    <m/>
    <m/>
    <n v="1"/>
    <m/>
    <m/>
    <m/>
    <m/>
    <m/>
    <n v="1"/>
    <m/>
    <m/>
    <x v="0"/>
    <x v="0"/>
    <m/>
    <x v="2"/>
    <x v="2"/>
    <x v="2"/>
    <x v="2"/>
    <x v="2"/>
    <x v="2"/>
    <x v="3"/>
  </r>
  <r>
    <s v="MG/CHI/SAT/CHA/20"/>
    <n v="20"/>
    <d v="2012-08-08T00:00:00"/>
    <n v="4"/>
    <s v="Chittagong"/>
    <s v="SATKANIA"/>
    <s v="CHARATI"/>
    <s v="SOUTH TULATALI"/>
    <s v="Normal"/>
    <n v="20"/>
    <n v="42"/>
    <n v="42"/>
    <n v="6"/>
    <s v="C01.00 For men in this community, what is the top priority right now?"/>
    <n v="1"/>
    <m/>
    <m/>
    <m/>
    <m/>
    <m/>
    <m/>
    <m/>
    <m/>
    <m/>
    <n v="3"/>
    <n v="2"/>
    <m/>
    <x v="0"/>
    <m/>
    <m/>
    <n v="1"/>
    <n v="1"/>
    <x v="1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2"/>
    <x v="0"/>
    <s v="yes"/>
    <m/>
    <n v="1"/>
    <n v="1"/>
    <m/>
    <m/>
    <s v="W08.1.00 Where did men and boys  mostly defecate?"/>
    <m/>
    <n v="1"/>
    <m/>
    <n v="2"/>
    <n v="3"/>
    <m/>
    <m/>
    <n v="1"/>
    <m/>
    <n v="2"/>
    <n v="3"/>
    <m/>
    <x v="0"/>
    <s v="W04.2.06 RWHS"/>
    <n v="1"/>
    <n v="2"/>
    <m/>
    <n v="3"/>
    <m/>
    <m/>
    <m/>
    <m/>
    <m/>
    <m/>
    <m/>
    <n v="1"/>
    <m/>
    <m/>
    <m/>
    <n v="1"/>
    <m/>
    <n v="1"/>
    <s v="S02.00 What are the top 3 shelter priorities for the male group in relation to shelter?"/>
    <m/>
    <m/>
    <m/>
    <n v="1"/>
    <m/>
    <n v="2"/>
    <n v="3"/>
    <m/>
    <m/>
    <m/>
    <m/>
    <m/>
    <m/>
    <n v="1"/>
    <n v="2"/>
    <m/>
    <n v="3"/>
    <m/>
    <m/>
    <m/>
    <m/>
    <m/>
    <m/>
    <m/>
    <m/>
    <m/>
    <m/>
    <m/>
    <x v="0"/>
    <m/>
    <m/>
    <m/>
    <m/>
    <m/>
    <m/>
    <m/>
    <m/>
    <m/>
    <m/>
    <x v="0"/>
    <x v="3"/>
    <x v="0"/>
    <m/>
    <m/>
    <m/>
    <m/>
    <m/>
    <m/>
    <m/>
    <x v="0"/>
    <x v="0"/>
    <x v="0"/>
    <s v="FS01.1.00 What are the main usual sources of income for the people residing at this site? Before"/>
    <n v="1"/>
    <m/>
    <m/>
    <m/>
    <m/>
    <m/>
    <n v="3"/>
    <m/>
    <m/>
    <m/>
    <n v="2"/>
    <m/>
    <m/>
    <n v="5"/>
    <m/>
    <n v="4"/>
    <m/>
    <s v="FS01.2.00 What are the main usual sources of income for the people residing at this site? Now"/>
    <m/>
    <m/>
    <m/>
    <m/>
    <m/>
    <m/>
    <n v="4"/>
    <m/>
    <m/>
    <m/>
    <n v="1"/>
    <m/>
    <m/>
    <n v="2"/>
    <n v="5"/>
    <n v="3"/>
    <m/>
    <x v="1"/>
    <n v="2500"/>
    <s v="FS03.1.00 What is your monthly expenditure repartition? Before"/>
    <n v="60"/>
    <n v="5"/>
    <m/>
    <n v="5"/>
    <m/>
    <n v="10"/>
    <n v="5"/>
    <n v="10"/>
    <n v="5"/>
    <s v="FS03.2.00 What is your monthly expenditure repartition? Now"/>
    <n v="40"/>
    <n v="5"/>
    <m/>
    <n v="5"/>
    <n v="10"/>
    <n v="5"/>
    <n v="5"/>
    <n v="20"/>
    <m/>
    <s v="FS04.00 What strategies are being used by the community here to cope with loss of livelihoods?"/>
    <n v="3"/>
    <m/>
    <m/>
    <m/>
    <m/>
    <m/>
    <n v="1"/>
    <n v="4"/>
    <m/>
    <n v="4"/>
    <m/>
    <m/>
    <m/>
    <m/>
    <m/>
    <x v="1"/>
    <x v="1"/>
    <s v="FS06.1.00 What is your main food source? Before"/>
    <n v="1"/>
    <n v="2"/>
    <n v="3"/>
    <m/>
    <m/>
    <m/>
    <m/>
    <s v="FS06.2.00 What is your main food source? Now_x000a_"/>
    <m/>
    <n v="1"/>
    <m/>
    <n v="2"/>
    <m/>
    <m/>
    <n v="2"/>
    <x v="0"/>
    <s v="FS08.00 If, yes which kind of migration?"/>
    <n v="1"/>
    <m/>
    <m/>
    <s v="FS09.00 What are the mains reasons for migration? _x000a_"/>
    <m/>
    <m/>
    <n v="3"/>
    <m/>
    <n v="2"/>
    <m/>
    <n v="1"/>
    <s v="FS10.00 When do you expect to restart your main previous livelihood activity?"/>
    <m/>
    <m/>
    <m/>
    <m/>
    <m/>
    <n v="1"/>
    <s v="FS11.00 What are your mains constraints to restart your main livelihood activity?"/>
    <m/>
    <m/>
    <n v="4"/>
    <n v="3"/>
    <n v="5"/>
    <s v="FS12.00 What crops usually produced in this area?"/>
    <n v="1"/>
    <m/>
    <m/>
    <m/>
    <x v="2"/>
    <s v="FS14.00 If No what is the mains constraints?"/>
    <m/>
    <m/>
    <n v="2"/>
    <n v="1"/>
    <m/>
    <n v="1"/>
    <m/>
    <n v="1"/>
    <m/>
    <m/>
    <m/>
    <m/>
    <m/>
    <n v="1"/>
    <m/>
    <n v="1"/>
    <m/>
    <n v="1"/>
    <m/>
    <m/>
    <m/>
    <m/>
    <m/>
    <m/>
    <m/>
    <m/>
    <n v="1"/>
    <n v="1"/>
    <m/>
    <m/>
    <m/>
    <n v="1"/>
    <n v="1"/>
    <m/>
    <x v="0"/>
    <x v="0"/>
    <m/>
    <x v="0"/>
    <x v="0"/>
    <x v="2"/>
    <x v="0"/>
    <x v="0"/>
    <x v="0"/>
    <x v="0"/>
  </r>
  <r>
    <s v="MG/CHI/SAT/AMI/21"/>
    <n v="21"/>
    <d v="2012-08-08T00:00:00"/>
    <s v="o2"/>
    <s v="Chittagong"/>
    <s v="SATKANIA"/>
    <s v="AMILAIS"/>
    <s v="Carpara"/>
    <s v="poor"/>
    <n v="12"/>
    <n v="26"/>
    <n v="60"/>
    <n v="7"/>
    <m/>
    <m/>
    <m/>
    <m/>
    <m/>
    <m/>
    <m/>
    <m/>
    <n v="2"/>
    <m/>
    <m/>
    <m/>
    <m/>
    <n v="1"/>
    <x v="0"/>
    <m/>
    <n v="1"/>
    <n v="1"/>
    <n v="1"/>
    <x v="1"/>
    <m/>
    <m/>
    <m/>
    <n v="3"/>
    <m/>
    <m/>
    <m/>
    <m/>
    <m/>
    <m/>
    <m/>
    <m/>
    <n v="3"/>
    <m/>
    <m/>
    <n v="2"/>
    <m/>
    <m/>
    <x v="2"/>
    <x v="0"/>
    <s v="yes"/>
    <m/>
    <n v="1"/>
    <n v="1"/>
    <n v="1"/>
    <m/>
    <m/>
    <m/>
    <n v="1"/>
    <m/>
    <n v="2"/>
    <n v="3"/>
    <m/>
    <m/>
    <n v="1"/>
    <m/>
    <n v="2"/>
    <n v="3"/>
    <m/>
    <x v="0"/>
    <m/>
    <n v="2"/>
    <n v="3"/>
    <m/>
    <m/>
    <n v="1"/>
    <m/>
    <m/>
    <m/>
    <n v="1"/>
    <m/>
    <n v="1"/>
    <m/>
    <m/>
    <n v="1"/>
    <m/>
    <m/>
    <m/>
    <m/>
    <m/>
    <m/>
    <m/>
    <m/>
    <n v="3"/>
    <n v="2"/>
    <n v="1"/>
    <m/>
    <m/>
    <m/>
    <m/>
    <n v="2"/>
    <m/>
    <m/>
    <n v="3"/>
    <n v="1"/>
    <m/>
    <m/>
    <m/>
    <m/>
    <m/>
    <m/>
    <n v="3"/>
    <m/>
    <m/>
    <n v="1"/>
    <n v="2"/>
    <m/>
    <m/>
    <x v="0"/>
    <m/>
    <n v="1"/>
    <m/>
    <m/>
    <m/>
    <m/>
    <n v="1"/>
    <m/>
    <m/>
    <n v="1"/>
    <x v="1"/>
    <x v="1"/>
    <x v="0"/>
    <m/>
    <m/>
    <m/>
    <m/>
    <m/>
    <m/>
    <m/>
    <x v="0"/>
    <x v="1"/>
    <x v="0"/>
    <m/>
    <n v="1"/>
    <m/>
    <m/>
    <m/>
    <m/>
    <n v="2"/>
    <m/>
    <m/>
    <m/>
    <m/>
    <n v="5"/>
    <m/>
    <m/>
    <n v="3"/>
    <m/>
    <n v="4"/>
    <m/>
    <m/>
    <n v="1"/>
    <m/>
    <m/>
    <m/>
    <m/>
    <n v="2"/>
    <m/>
    <m/>
    <m/>
    <m/>
    <n v="5"/>
    <m/>
    <m/>
    <n v="3"/>
    <m/>
    <n v="2"/>
    <m/>
    <x v="1"/>
    <n v="2000"/>
    <m/>
    <n v="90"/>
    <n v="2"/>
    <m/>
    <m/>
    <n v="2"/>
    <n v="2"/>
    <m/>
    <n v="4"/>
    <m/>
    <m/>
    <n v="93"/>
    <n v="1"/>
    <m/>
    <m/>
    <n v="2"/>
    <m/>
    <m/>
    <n v="5"/>
    <m/>
    <m/>
    <n v="2"/>
    <m/>
    <m/>
    <m/>
    <m/>
    <m/>
    <n v="5"/>
    <m/>
    <m/>
    <n v="3"/>
    <m/>
    <n v="1"/>
    <m/>
    <n v="4"/>
    <m/>
    <x v="1"/>
    <x v="0"/>
    <m/>
    <n v="1"/>
    <n v="2"/>
    <m/>
    <m/>
    <m/>
    <m/>
    <n v="3"/>
    <m/>
    <m/>
    <n v="3"/>
    <m/>
    <m/>
    <n v="2"/>
    <m/>
    <n v="1"/>
    <x v="1"/>
    <m/>
    <m/>
    <m/>
    <m/>
    <m/>
    <m/>
    <m/>
    <m/>
    <m/>
    <m/>
    <n v="1"/>
    <m/>
    <m/>
    <n v="1"/>
    <m/>
    <m/>
    <m/>
    <m/>
    <m/>
    <m/>
    <n v="3"/>
    <n v="4"/>
    <n v="2"/>
    <n v="1"/>
    <m/>
    <m/>
    <n v="1"/>
    <m/>
    <n v="1"/>
    <m/>
    <x v="2"/>
    <m/>
    <m/>
    <m/>
    <m/>
    <m/>
    <m/>
    <n v="1"/>
    <m/>
    <n v="1"/>
    <m/>
    <m/>
    <m/>
    <m/>
    <m/>
    <m/>
    <m/>
    <n v="1"/>
    <m/>
    <n v="1"/>
    <m/>
    <m/>
    <n v="1"/>
    <m/>
    <m/>
    <m/>
    <m/>
    <m/>
    <n v="1"/>
    <n v="1"/>
    <n v="1"/>
    <m/>
    <m/>
    <m/>
    <m/>
    <n v="1"/>
    <x v="0"/>
    <x v="0"/>
    <m/>
    <x v="1"/>
    <x v="1"/>
    <x v="0"/>
    <x v="0"/>
    <x v="0"/>
    <x v="0"/>
    <x v="0"/>
  </r>
  <r>
    <s v="MG/CHI/SAT/AMI/22"/>
    <n v="22"/>
    <d v="2012-08-08T00:00:00"/>
    <n v="2"/>
    <s v="Chittagong"/>
    <s v="SATKANIA"/>
    <s v="AMILAIS"/>
    <s v="Jele Para"/>
    <s v="Most Vernerab"/>
    <n v="12"/>
    <n v="19"/>
    <n v="65"/>
    <n v="7"/>
    <s v="C01.00 For men in this community, what is the top priority right now?"/>
    <m/>
    <m/>
    <n v="2"/>
    <m/>
    <m/>
    <m/>
    <m/>
    <n v="1"/>
    <m/>
    <m/>
    <m/>
    <m/>
    <n v="3"/>
    <x v="0"/>
    <m/>
    <n v="1"/>
    <m/>
    <m/>
    <x v="1"/>
    <s v="C01.00 For men in this community, what is the top priority right now?"/>
    <n v="2"/>
    <m/>
    <n v="3"/>
    <m/>
    <m/>
    <m/>
    <m/>
    <n v="1"/>
    <s v="W04.2.00What was the main source of water for drinking NOW?"/>
    <n v="2"/>
    <m/>
    <n v="3"/>
    <m/>
    <m/>
    <m/>
    <m/>
    <n v="1"/>
    <x v="2"/>
    <x v="0"/>
    <s v="yes"/>
    <m/>
    <n v="1"/>
    <n v="1"/>
    <n v="1"/>
    <m/>
    <s v="W08.1.00 Where did men and boys  mostly defecate?"/>
    <m/>
    <n v="3"/>
    <m/>
    <m/>
    <n v="2"/>
    <n v="1"/>
    <m/>
    <n v="3"/>
    <m/>
    <m/>
    <n v="2"/>
    <n v="1"/>
    <x v="0"/>
    <s v="W04.2.06 RWHS"/>
    <m/>
    <n v="2"/>
    <n v="1"/>
    <m/>
    <m/>
    <n v="1"/>
    <m/>
    <m/>
    <m/>
    <m/>
    <n v="1"/>
    <n v="1"/>
    <m/>
    <m/>
    <n v="1"/>
    <m/>
    <m/>
    <m/>
    <s v="S02.00 What are the top 3 shelter priorities for the male group in relation to shelter?"/>
    <m/>
    <m/>
    <n v="1"/>
    <n v="3"/>
    <m/>
    <n v="2"/>
    <m/>
    <m/>
    <m/>
    <m/>
    <m/>
    <m/>
    <m/>
    <n v="2"/>
    <n v="3"/>
    <n v="1"/>
    <m/>
    <m/>
    <m/>
    <m/>
    <m/>
    <n v="3"/>
    <n v="2"/>
    <n v="1"/>
    <m/>
    <m/>
    <m/>
    <m/>
    <x v="0"/>
    <m/>
    <n v="1"/>
    <m/>
    <m/>
    <m/>
    <m/>
    <m/>
    <m/>
    <m/>
    <m/>
    <x v="0"/>
    <x v="1"/>
    <x v="0"/>
    <m/>
    <m/>
    <m/>
    <m/>
    <m/>
    <m/>
    <m/>
    <x v="0"/>
    <x v="0"/>
    <x v="1"/>
    <s v="FS01.1.00 What are the main usual sources of income for the people residing at this site? Before"/>
    <n v="4"/>
    <m/>
    <m/>
    <m/>
    <m/>
    <n v="5"/>
    <n v="2"/>
    <m/>
    <m/>
    <m/>
    <n v="3"/>
    <m/>
    <m/>
    <m/>
    <m/>
    <n v="1"/>
    <m/>
    <s v="FS01.2.00 What are the main usual sources of income for the people residing at this site? Now"/>
    <n v="4"/>
    <m/>
    <m/>
    <m/>
    <m/>
    <n v="5"/>
    <n v="2"/>
    <m/>
    <m/>
    <m/>
    <n v="3"/>
    <m/>
    <m/>
    <m/>
    <m/>
    <n v="1"/>
    <m/>
    <x v="10"/>
    <n v="3500"/>
    <s v="FS03.1.00 What is your monthly expenditure repartition? Before"/>
    <n v="74"/>
    <n v="12"/>
    <n v="1"/>
    <n v="2"/>
    <n v="1"/>
    <n v="2"/>
    <n v="1"/>
    <n v="7"/>
    <m/>
    <s v="FS03.2.00 What is your monthly expenditure repartition? Now"/>
    <n v="68"/>
    <n v="15"/>
    <n v="3"/>
    <n v="3"/>
    <m/>
    <n v="3"/>
    <m/>
    <n v="8"/>
    <m/>
    <s v="FS04.00 What strategies are being used by the community here to cope with loss of livelihoods?"/>
    <m/>
    <m/>
    <m/>
    <n v="5"/>
    <n v="4"/>
    <m/>
    <n v="3"/>
    <m/>
    <n v="2"/>
    <n v="1"/>
    <m/>
    <m/>
    <m/>
    <m/>
    <m/>
    <x v="1"/>
    <x v="1"/>
    <s v="FS06.1.00 What is your main food source? Before"/>
    <m/>
    <m/>
    <m/>
    <m/>
    <m/>
    <n v="2"/>
    <n v="3"/>
    <s v="FS06.2.00 What is your main food source? Now_x000a_"/>
    <m/>
    <m/>
    <m/>
    <m/>
    <m/>
    <n v="2"/>
    <n v="3"/>
    <x v="0"/>
    <s v="FS08.00 If, yes which kind of migration?"/>
    <n v="1"/>
    <n v="1"/>
    <m/>
    <s v="FS09.00 What are the mains reasons for migration? _x000a_"/>
    <n v="2"/>
    <m/>
    <m/>
    <n v="3"/>
    <m/>
    <m/>
    <n v="1"/>
    <s v="FS10.00 When do you expect to restart your main previous livelihood activity?"/>
    <m/>
    <n v="2"/>
    <m/>
    <n v="1"/>
    <m/>
    <m/>
    <s v="FS11.00 What are your mains constraints to restart your main livelihood activity?"/>
    <n v="3"/>
    <n v="4"/>
    <n v="5"/>
    <n v="2"/>
    <n v="1"/>
    <s v="FS12.00 What crops usually produced in this area?"/>
    <n v="1"/>
    <m/>
    <n v="1"/>
    <m/>
    <x v="2"/>
    <s v=""/>
    <m/>
    <m/>
    <m/>
    <m/>
    <m/>
    <n v="1"/>
    <m/>
    <n v="1"/>
    <m/>
    <m/>
    <m/>
    <m/>
    <m/>
    <m/>
    <m/>
    <n v="1"/>
    <m/>
    <n v="1"/>
    <m/>
    <m/>
    <m/>
    <m/>
    <m/>
    <m/>
    <m/>
    <n v="1"/>
    <m/>
    <n v="1"/>
    <n v="1"/>
    <m/>
    <m/>
    <n v="1"/>
    <n v="1"/>
    <m/>
    <x v="1"/>
    <x v="0"/>
    <m/>
    <x v="0"/>
    <x v="0"/>
    <x v="0"/>
    <x v="0"/>
    <x v="1"/>
    <x v="1"/>
    <x v="0"/>
  </r>
  <r>
    <s v="MG/CHI/SAT/SAD/23"/>
    <n v="23"/>
    <d v="2012-08-08T00:00:00"/>
    <n v="1"/>
    <s v="Chittagong"/>
    <s v="SATKANIA"/>
    <s v="SADAHA"/>
    <s v="Shil Para"/>
    <s v="Vernerab"/>
    <n v="15"/>
    <n v="30"/>
    <n v="70"/>
    <n v="6"/>
    <s v="C01.00 For men in this community, what is the top priority right now?"/>
    <n v="3"/>
    <m/>
    <n v="1"/>
    <m/>
    <m/>
    <m/>
    <m/>
    <n v="2"/>
    <m/>
    <m/>
    <m/>
    <m/>
    <m/>
    <x v="1"/>
    <m/>
    <m/>
    <m/>
    <m/>
    <x v="1"/>
    <s v="C01.00 For men in this community, what is the top priority right now?"/>
    <m/>
    <n v="2"/>
    <n v="3"/>
    <m/>
    <m/>
    <n v="1"/>
    <m/>
    <m/>
    <s v="W04.2.00What was the main source of water for drinking NOW?"/>
    <m/>
    <m/>
    <n v="3"/>
    <m/>
    <m/>
    <n v="2"/>
    <m/>
    <m/>
    <x v="0"/>
    <x v="2"/>
    <s v="yes"/>
    <m/>
    <m/>
    <n v="1"/>
    <m/>
    <m/>
    <s v="W08.1.00 Where did men and boys  mostly defecate?"/>
    <n v="1"/>
    <n v="3"/>
    <n v="2"/>
    <m/>
    <m/>
    <m/>
    <n v="1"/>
    <m/>
    <m/>
    <n v="3"/>
    <m/>
    <n v="2"/>
    <x v="1"/>
    <s v="W04.2.06 RWHS"/>
    <n v="3"/>
    <m/>
    <m/>
    <m/>
    <n v="1"/>
    <n v="2"/>
    <m/>
    <m/>
    <m/>
    <m/>
    <n v="1"/>
    <m/>
    <m/>
    <n v="1"/>
    <m/>
    <m/>
    <m/>
    <m/>
    <s v="S02.00 What are the top 3 shelter priorities for the male group in relation to shelter?"/>
    <m/>
    <m/>
    <m/>
    <n v="3"/>
    <m/>
    <n v="2"/>
    <m/>
    <n v="3"/>
    <m/>
    <m/>
    <n v="1"/>
    <m/>
    <m/>
    <m/>
    <n v="3"/>
    <m/>
    <n v="2"/>
    <m/>
    <m/>
    <m/>
    <m/>
    <m/>
    <m/>
    <m/>
    <m/>
    <m/>
    <m/>
    <m/>
    <x v="0"/>
    <m/>
    <n v="1"/>
    <m/>
    <m/>
    <m/>
    <m/>
    <m/>
    <m/>
    <m/>
    <m/>
    <x v="0"/>
    <x v="1"/>
    <x v="0"/>
    <m/>
    <m/>
    <m/>
    <m/>
    <m/>
    <m/>
    <m/>
    <x v="0"/>
    <x v="0"/>
    <x v="0"/>
    <s v="FS01.1.00 What are the main usual sources of income for the people residing at this site? Before"/>
    <n v="2"/>
    <m/>
    <m/>
    <m/>
    <m/>
    <m/>
    <m/>
    <n v="3"/>
    <m/>
    <m/>
    <n v="5"/>
    <m/>
    <m/>
    <n v="1"/>
    <m/>
    <n v="4"/>
    <m/>
    <s v="FS01.2.00 What are the main usual sources of income for the people residing at this site? Now"/>
    <n v="2"/>
    <m/>
    <m/>
    <m/>
    <m/>
    <m/>
    <m/>
    <n v="3"/>
    <m/>
    <m/>
    <n v="5"/>
    <m/>
    <m/>
    <n v="1"/>
    <m/>
    <n v="4"/>
    <m/>
    <x v="10"/>
    <n v="2500"/>
    <s v="FS03.1.00 What is your monthly expenditure repartition? Before"/>
    <n v="70"/>
    <n v="2"/>
    <m/>
    <n v="4"/>
    <n v="2"/>
    <n v="2"/>
    <n v="1"/>
    <n v="19"/>
    <m/>
    <s v="FS03.2.00 What is your monthly expenditure repartition? Now"/>
    <n v="65"/>
    <n v="5"/>
    <n v="5"/>
    <m/>
    <m/>
    <m/>
    <m/>
    <n v="25"/>
    <m/>
    <s v="FS04.00 What strategies are being used by the community here to cope with loss of livelihoods?"/>
    <n v="2"/>
    <m/>
    <m/>
    <n v="1"/>
    <m/>
    <m/>
    <n v="5"/>
    <m/>
    <m/>
    <m/>
    <m/>
    <n v="3"/>
    <m/>
    <n v="4"/>
    <m/>
    <x v="1"/>
    <x v="0"/>
    <s v="FS06.1.00 What is your main food source? Before"/>
    <n v="1"/>
    <n v="3"/>
    <m/>
    <m/>
    <n v="2"/>
    <m/>
    <m/>
    <s v="FS06.2.00 What is your main food source? Now_x000a_"/>
    <m/>
    <n v="3"/>
    <m/>
    <n v="2"/>
    <n v="1"/>
    <m/>
    <m/>
    <x v="1"/>
    <s v=""/>
    <m/>
    <m/>
    <m/>
    <s v=""/>
    <m/>
    <m/>
    <m/>
    <m/>
    <m/>
    <m/>
    <m/>
    <s v="FS10.00 When do you expect to restart your main previous livelihood activity?"/>
    <m/>
    <m/>
    <m/>
    <n v="2"/>
    <n v="1"/>
    <m/>
    <s v="FS11.00 What are your mains constraints to restart your main livelihood activity?"/>
    <n v="5"/>
    <m/>
    <n v="4"/>
    <n v="3"/>
    <m/>
    <s v="FS12.00 What crops usually produced in this area?"/>
    <n v="1"/>
    <n v="1"/>
    <n v="1"/>
    <m/>
    <x v="2"/>
    <s v=""/>
    <m/>
    <m/>
    <m/>
    <m/>
    <m/>
    <n v="1"/>
    <m/>
    <n v="1"/>
    <m/>
    <m/>
    <m/>
    <m/>
    <m/>
    <m/>
    <m/>
    <n v="1"/>
    <m/>
    <n v="1"/>
    <m/>
    <m/>
    <m/>
    <m/>
    <m/>
    <m/>
    <m/>
    <n v="1"/>
    <n v="1"/>
    <n v="1"/>
    <m/>
    <m/>
    <m/>
    <m/>
    <m/>
    <m/>
    <x v="3"/>
    <x v="0"/>
    <m/>
    <x v="0"/>
    <x v="0"/>
    <x v="1"/>
    <x v="0"/>
    <x v="1"/>
    <x v="1"/>
    <x v="1"/>
  </r>
  <r>
    <s v="MG/CHI/SAT/SAD/24"/>
    <n v="24"/>
    <d v="2012-08-08T00:00:00"/>
    <n v="1"/>
    <s v="Chittagong"/>
    <s v="SATKANIA"/>
    <s v="SADAHA"/>
    <s v="Kuddi Kaucia"/>
    <s v="poor"/>
    <n v="12"/>
    <n v="39"/>
    <n v="80"/>
    <n v="6"/>
    <s v="C01.00 For men in this community, what is the top priority right now?"/>
    <m/>
    <n v="2"/>
    <m/>
    <m/>
    <m/>
    <m/>
    <n v="3"/>
    <m/>
    <m/>
    <m/>
    <n v="1"/>
    <m/>
    <m/>
    <x v="0"/>
    <m/>
    <n v="1"/>
    <m/>
    <n v="1"/>
    <x v="1"/>
    <s v="C01.00 For men in this community, what is the top priority right now?"/>
    <n v="1"/>
    <m/>
    <n v="3"/>
    <m/>
    <m/>
    <m/>
    <n v="2"/>
    <m/>
    <s v="W04.2.00What was the main source of water for drinking NOW?"/>
    <n v="1"/>
    <m/>
    <n v="3"/>
    <m/>
    <m/>
    <m/>
    <n v="2"/>
    <m/>
    <x v="0"/>
    <x v="2"/>
    <s v="yes"/>
    <m/>
    <n v="1"/>
    <n v="1"/>
    <m/>
    <m/>
    <s v="W08.1.00 Where did men and boys  mostly defecate?"/>
    <n v="1"/>
    <m/>
    <m/>
    <m/>
    <n v="3"/>
    <n v="2"/>
    <m/>
    <n v="1"/>
    <m/>
    <m/>
    <n v="3"/>
    <n v="2"/>
    <x v="1"/>
    <s v="W04.2.06 RWHS"/>
    <m/>
    <n v="2"/>
    <m/>
    <m/>
    <n v="3"/>
    <n v="1"/>
    <m/>
    <m/>
    <m/>
    <m/>
    <m/>
    <n v="1"/>
    <m/>
    <m/>
    <m/>
    <m/>
    <n v="1"/>
    <m/>
    <s v="S02.00 What are the top 3 shelter priorities for the male group in relation to shelter?"/>
    <m/>
    <m/>
    <m/>
    <n v="1"/>
    <m/>
    <n v="2"/>
    <m/>
    <n v="3"/>
    <m/>
    <m/>
    <n v="1"/>
    <m/>
    <m/>
    <m/>
    <n v="2"/>
    <m/>
    <n v="1"/>
    <m/>
    <m/>
    <m/>
    <m/>
    <n v="3"/>
    <m/>
    <m/>
    <n v="2"/>
    <m/>
    <n v="1"/>
    <m/>
    <x v="0"/>
    <m/>
    <n v="1"/>
    <m/>
    <m/>
    <m/>
    <m/>
    <m/>
    <m/>
    <m/>
    <n v="1"/>
    <x v="0"/>
    <x v="1"/>
    <x v="0"/>
    <m/>
    <m/>
    <m/>
    <m/>
    <m/>
    <m/>
    <m/>
    <x v="0"/>
    <x v="3"/>
    <x v="1"/>
    <s v="FS01.1.00 What are the main usual sources of income for the people residing at this site? Before"/>
    <n v="3"/>
    <m/>
    <m/>
    <m/>
    <m/>
    <m/>
    <m/>
    <n v="5"/>
    <m/>
    <m/>
    <n v="4"/>
    <m/>
    <m/>
    <m/>
    <n v="2"/>
    <n v="1"/>
    <m/>
    <s v="FS01.2.00 What are the main usual sources of income for the people residing at this site? Now"/>
    <n v="3"/>
    <m/>
    <m/>
    <m/>
    <m/>
    <m/>
    <m/>
    <n v="5"/>
    <m/>
    <m/>
    <n v="4"/>
    <m/>
    <m/>
    <m/>
    <n v="2"/>
    <n v="1"/>
    <m/>
    <x v="3"/>
    <n v="3000"/>
    <s v="FS03.1.00 What is your monthly expenditure repartition? Before"/>
    <n v="80"/>
    <n v="5"/>
    <m/>
    <m/>
    <m/>
    <n v="2"/>
    <n v="3"/>
    <n v="10"/>
    <m/>
    <s v="FS03.2.00 What is your monthly expenditure repartition? Now"/>
    <n v="80"/>
    <n v="5"/>
    <m/>
    <m/>
    <m/>
    <n v="2"/>
    <n v="3"/>
    <n v="10"/>
    <m/>
    <s v="FS04.00 What strategies are being used by the community here to cope with loss of livelihoods?"/>
    <n v="5"/>
    <m/>
    <m/>
    <n v="4"/>
    <m/>
    <m/>
    <n v="2"/>
    <n v="3"/>
    <m/>
    <m/>
    <m/>
    <m/>
    <m/>
    <n v="1"/>
    <m/>
    <x v="1"/>
    <x v="0"/>
    <s v="FS06.1.00 What is your main food source? Before"/>
    <n v="2"/>
    <n v="3"/>
    <n v="1"/>
    <m/>
    <m/>
    <m/>
    <m/>
    <s v="FS06.2.00 What is your main food source? Now_x000a_"/>
    <n v="2"/>
    <n v="3"/>
    <n v="1"/>
    <m/>
    <m/>
    <m/>
    <m/>
    <x v="1"/>
    <s v=""/>
    <m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m/>
    <n v="3"/>
    <n v="2"/>
    <n v="1"/>
    <n v="5"/>
    <s v="FS12.00 What crops usually produced in this area?"/>
    <n v="1"/>
    <m/>
    <n v="1"/>
    <n v="1"/>
    <x v="2"/>
    <s v=""/>
    <m/>
    <m/>
    <m/>
    <m/>
    <m/>
    <n v="1"/>
    <n v="1"/>
    <n v="1"/>
    <m/>
    <m/>
    <m/>
    <m/>
    <m/>
    <m/>
    <m/>
    <n v="1"/>
    <n v="1"/>
    <n v="1"/>
    <m/>
    <m/>
    <m/>
    <m/>
    <m/>
    <m/>
    <m/>
    <n v="1"/>
    <m/>
    <m/>
    <m/>
    <m/>
    <m/>
    <m/>
    <n v="1"/>
    <m/>
    <x v="0"/>
    <x v="2"/>
    <m/>
    <x v="0"/>
    <x v="0"/>
    <x v="0"/>
    <x v="0"/>
    <x v="0"/>
    <x v="0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s v=""/>
    <m/>
    <m/>
    <m/>
    <m/>
    <m/>
    <m/>
    <m/>
    <m/>
    <s v=""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s v=""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s v="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m/>
    <m/>
    <m/>
    <m/>
    <x v="2"/>
    <m/>
    <m/>
    <m/>
    <m/>
    <m/>
    <m/>
    <m/>
    <m/>
    <m/>
    <m/>
    <m/>
    <m/>
    <m/>
    <m/>
    <m/>
    <m/>
    <m/>
    <m/>
    <x v="3"/>
    <x v="3"/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x v="3"/>
    <x v="4"/>
    <x v="2"/>
    <m/>
    <m/>
    <m/>
    <m/>
    <m/>
    <m/>
    <m/>
    <x v="2"/>
    <x v="4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x v="11"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2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3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m/>
    <x v="2"/>
    <x v="2"/>
    <x v="2"/>
    <x v="2"/>
    <x v="2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1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5" firstHeaderRow="1" firstDataRow="2" firstDataCol="1"/>
  <pivotFields count="3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">
        <item x="0"/>
        <item x="3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6">
        <item x="2"/>
        <item x="3"/>
        <item x="0"/>
        <item x="1"/>
        <item x="4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6">
        <item x="1"/>
        <item x="3"/>
        <item x="2"/>
        <item x="0"/>
        <item x="4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3">
        <item x="0"/>
        <item x="1"/>
        <item x="8"/>
        <item x="10"/>
        <item x="6"/>
        <item x="5"/>
        <item x="3"/>
        <item x="4"/>
        <item x="7"/>
        <item x="2"/>
        <item x="9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0"/>
        <item x="3"/>
        <item x="1"/>
        <item x="2"/>
        <item t="default"/>
      </items>
    </pivotField>
    <pivotField showAll="0">
      <items count="5">
        <item x="1"/>
        <item x="2"/>
        <item x="0"/>
        <item x="3"/>
        <item t="default"/>
      </items>
    </pivotField>
    <pivotField showAll="0"/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Col" dataField="1" showAll="0">
      <items count="5">
        <item x="2"/>
        <item x="1"/>
        <item x="0"/>
        <item x="3"/>
        <item t="default"/>
      </items>
    </pivotField>
  </pivotFields>
  <rowItems count="1">
    <i/>
  </rowItems>
  <colFields count="1">
    <field x="313"/>
  </colFields>
  <colItems count="5">
    <i>
      <x/>
    </i>
    <i>
      <x v="1"/>
    </i>
    <i>
      <x v="2"/>
    </i>
    <i>
      <x v="3"/>
    </i>
    <i t="grand">
      <x/>
    </i>
  </colItems>
  <dataFields count="1">
    <dataField name="Count of CC04.07 Communal bathing points" fld="313" subtotal="count" baseField="0" baseItem="0"/>
  </dataFields>
  <formats count="1">
    <format dxfId="7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C3" sqref="C3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25" t="s">
        <v>90</v>
      </c>
      <c r="C2" s="25" t="s">
        <v>219</v>
      </c>
      <c r="D2" s="25" t="s">
        <v>220</v>
      </c>
      <c r="E2" s="25" t="s">
        <v>225</v>
      </c>
      <c r="F2" s="14" t="s">
        <v>222</v>
      </c>
      <c r="G2" s="14" t="s">
        <v>223</v>
      </c>
      <c r="H2" s="14" t="s">
        <v>226</v>
      </c>
      <c r="I2" s="14" t="s">
        <v>233</v>
      </c>
      <c r="J2" s="14" t="s">
        <v>227</v>
      </c>
      <c r="K2" s="14" t="s">
        <v>228</v>
      </c>
      <c r="L2" s="14" t="s">
        <v>229</v>
      </c>
      <c r="M2" s="14" t="s">
        <v>234</v>
      </c>
      <c r="N2" s="14" t="s">
        <v>235</v>
      </c>
      <c r="O2" s="14" t="s">
        <v>230</v>
      </c>
      <c r="P2" s="14" t="s">
        <v>231</v>
      </c>
      <c r="Q2" s="14" t="s">
        <v>232</v>
      </c>
      <c r="R2" s="14" t="s">
        <v>237</v>
      </c>
      <c r="S2" s="14" t="s">
        <v>236</v>
      </c>
      <c r="T2" s="14"/>
      <c r="U2" s="14"/>
    </row>
    <row r="3" spans="2:21" x14ac:dyDescent="0.25">
      <c r="B3" s="1" t="s">
        <v>219</v>
      </c>
      <c r="C3" s="1" t="s">
        <v>222</v>
      </c>
      <c r="D3" s="1" t="s">
        <v>227</v>
      </c>
      <c r="E3" s="1" t="s">
        <v>230</v>
      </c>
      <c r="F3" s="1" t="s">
        <v>239</v>
      </c>
      <c r="G3" s="1" t="s">
        <v>249</v>
      </c>
      <c r="H3" s="1" t="s">
        <v>255</v>
      </c>
      <c r="I3" s="1" t="s">
        <v>240</v>
      </c>
      <c r="J3" s="1" t="s">
        <v>372</v>
      </c>
      <c r="K3" s="1" t="s">
        <v>268</v>
      </c>
      <c r="L3" s="1" t="s">
        <v>282</v>
      </c>
      <c r="M3" s="1" t="s">
        <v>298</v>
      </c>
      <c r="N3" s="1" t="s">
        <v>307</v>
      </c>
      <c r="O3" s="1" t="s">
        <v>316</v>
      </c>
      <c r="P3" s="1" t="s">
        <v>334</v>
      </c>
      <c r="Q3" s="1" t="s">
        <v>342</v>
      </c>
      <c r="R3" s="1" t="s">
        <v>362</v>
      </c>
      <c r="S3" s="1" t="s">
        <v>353</v>
      </c>
    </row>
    <row r="4" spans="2:21" x14ac:dyDescent="0.25">
      <c r="B4" s="1" t="s">
        <v>220</v>
      </c>
      <c r="C4" s="1" t="s">
        <v>223</v>
      </c>
      <c r="D4" s="1" t="s">
        <v>228</v>
      </c>
      <c r="E4" s="1" t="s">
        <v>231</v>
      </c>
      <c r="F4" s="1" t="s">
        <v>238</v>
      </c>
      <c r="G4" s="1" t="s">
        <v>250</v>
      </c>
      <c r="H4" s="1" t="s">
        <v>256</v>
      </c>
      <c r="I4" s="1" t="s">
        <v>241</v>
      </c>
      <c r="J4" s="1" t="s">
        <v>258</v>
      </c>
      <c r="K4" s="1" t="s">
        <v>269</v>
      </c>
      <c r="L4" s="1" t="s">
        <v>283</v>
      </c>
      <c r="M4" s="1" t="s">
        <v>299</v>
      </c>
      <c r="N4" s="1" t="s">
        <v>308</v>
      </c>
      <c r="O4" s="1" t="s">
        <v>317</v>
      </c>
      <c r="P4" s="1" t="s">
        <v>335</v>
      </c>
      <c r="Q4" s="1" t="s">
        <v>343</v>
      </c>
      <c r="R4" s="1" t="s">
        <v>363</v>
      </c>
      <c r="S4" s="1" t="s">
        <v>354</v>
      </c>
    </row>
    <row r="5" spans="2:21" ht="26.25" x14ac:dyDescent="0.25">
      <c r="B5" s="26" t="s">
        <v>221</v>
      </c>
      <c r="C5" s="1" t="s">
        <v>224</v>
      </c>
      <c r="D5" s="1" t="s">
        <v>229</v>
      </c>
      <c r="E5" s="1" t="s">
        <v>232</v>
      </c>
      <c r="F5" s="1"/>
      <c r="G5" s="1" t="s">
        <v>251</v>
      </c>
      <c r="H5" s="1" t="s">
        <v>257</v>
      </c>
      <c r="I5" s="1" t="s">
        <v>242</v>
      </c>
      <c r="J5" s="1" t="s">
        <v>259</v>
      </c>
      <c r="K5" s="1" t="s">
        <v>270</v>
      </c>
      <c r="L5" s="1" t="s">
        <v>284</v>
      </c>
      <c r="M5" s="1" t="s">
        <v>300</v>
      </c>
      <c r="N5" s="1" t="s">
        <v>309</v>
      </c>
      <c r="O5" s="1" t="s">
        <v>318</v>
      </c>
      <c r="P5" s="1" t="s">
        <v>336</v>
      </c>
      <c r="Q5" s="1" t="s">
        <v>344</v>
      </c>
      <c r="R5" s="1" t="s">
        <v>364</v>
      </c>
      <c r="S5" s="1" t="s">
        <v>355</v>
      </c>
    </row>
    <row r="6" spans="2:21" x14ac:dyDescent="0.25">
      <c r="B6" s="1"/>
      <c r="C6" s="1" t="s">
        <v>233</v>
      </c>
      <c r="D6" s="1" t="s">
        <v>234</v>
      </c>
      <c r="E6" s="1" t="s">
        <v>237</v>
      </c>
      <c r="F6" s="15"/>
      <c r="G6" s="1" t="s">
        <v>254</v>
      </c>
      <c r="H6" s="1" t="s">
        <v>371</v>
      </c>
      <c r="I6" s="1" t="s">
        <v>243</v>
      </c>
      <c r="J6" s="1" t="s">
        <v>260</v>
      </c>
      <c r="K6" s="1" t="s">
        <v>271</v>
      </c>
      <c r="L6" s="1" t="s">
        <v>285</v>
      </c>
      <c r="M6" s="1" t="s">
        <v>301</v>
      </c>
      <c r="N6" s="1" t="s">
        <v>310</v>
      </c>
      <c r="O6" s="1" t="s">
        <v>319</v>
      </c>
      <c r="P6" s="1" t="s">
        <v>337</v>
      </c>
      <c r="Q6" s="1" t="s">
        <v>345</v>
      </c>
      <c r="R6" s="1" t="s">
        <v>365</v>
      </c>
      <c r="S6" s="1" t="s">
        <v>356</v>
      </c>
    </row>
    <row r="7" spans="2:21" x14ac:dyDescent="0.25">
      <c r="B7" s="1"/>
      <c r="C7" s="1"/>
      <c r="D7" s="1" t="s">
        <v>235</v>
      </c>
      <c r="E7" s="1" t="s">
        <v>236</v>
      </c>
      <c r="F7" s="1"/>
      <c r="G7" s="1" t="s">
        <v>252</v>
      </c>
      <c r="H7" s="1"/>
      <c r="I7" s="1" t="s">
        <v>244</v>
      </c>
      <c r="J7" s="1" t="s">
        <v>261</v>
      </c>
      <c r="K7" s="1" t="s">
        <v>272</v>
      </c>
      <c r="L7" s="1" t="s">
        <v>286</v>
      </c>
      <c r="M7" s="1" t="s">
        <v>302</v>
      </c>
      <c r="N7" s="1" t="s">
        <v>311</v>
      </c>
      <c r="O7" s="1" t="s">
        <v>320</v>
      </c>
      <c r="P7" s="1" t="s">
        <v>338</v>
      </c>
      <c r="Q7" s="1" t="s">
        <v>346</v>
      </c>
      <c r="R7" s="1" t="s">
        <v>366</v>
      </c>
      <c r="S7" s="1" t="s">
        <v>357</v>
      </c>
    </row>
    <row r="8" spans="2:21" x14ac:dyDescent="0.25">
      <c r="B8" s="1"/>
      <c r="C8" s="1"/>
      <c r="D8" s="1"/>
      <c r="E8" s="1"/>
      <c r="F8" s="15"/>
      <c r="G8" s="1" t="s">
        <v>253</v>
      </c>
      <c r="H8" s="1"/>
      <c r="I8" s="1" t="s">
        <v>245</v>
      </c>
      <c r="J8" s="1" t="s">
        <v>262</v>
      </c>
      <c r="K8" s="1" t="s">
        <v>273</v>
      </c>
      <c r="L8" s="1" t="s">
        <v>287</v>
      </c>
      <c r="M8" s="1" t="s">
        <v>303</v>
      </c>
      <c r="N8" s="1" t="s">
        <v>312</v>
      </c>
      <c r="O8" s="1" t="s">
        <v>321</v>
      </c>
      <c r="P8" s="1" t="s">
        <v>339</v>
      </c>
      <c r="Q8" s="1" t="s">
        <v>347</v>
      </c>
      <c r="R8" s="1" t="s">
        <v>367</v>
      </c>
      <c r="S8" s="1" t="s">
        <v>358</v>
      </c>
    </row>
    <row r="9" spans="2:21" x14ac:dyDescent="0.25">
      <c r="B9" s="1"/>
      <c r="C9" s="1"/>
      <c r="D9" s="1"/>
      <c r="E9" s="1"/>
      <c r="F9" s="1"/>
      <c r="G9" s="1"/>
      <c r="H9" s="1"/>
      <c r="I9" s="1" t="s">
        <v>246</v>
      </c>
      <c r="J9" s="1" t="s">
        <v>263</v>
      </c>
      <c r="K9" s="1" t="s">
        <v>274</v>
      </c>
      <c r="L9" s="1" t="s">
        <v>288</v>
      </c>
      <c r="M9" s="1" t="s">
        <v>304</v>
      </c>
      <c r="N9" s="1" t="s">
        <v>313</v>
      </c>
      <c r="O9" s="1" t="s">
        <v>322</v>
      </c>
      <c r="P9" s="1" t="s">
        <v>340</v>
      </c>
      <c r="Q9" s="1" t="s">
        <v>348</v>
      </c>
      <c r="R9" s="1" t="s">
        <v>368</v>
      </c>
      <c r="S9" s="1" t="s">
        <v>359</v>
      </c>
    </row>
    <row r="10" spans="2:21" x14ac:dyDescent="0.25">
      <c r="B10" s="1"/>
      <c r="C10" s="1"/>
      <c r="D10" s="1"/>
      <c r="E10" s="1"/>
      <c r="F10" s="1"/>
      <c r="G10" s="1"/>
      <c r="H10" s="1"/>
      <c r="I10" s="1" t="s">
        <v>247</v>
      </c>
      <c r="J10" s="1" t="s">
        <v>264</v>
      </c>
      <c r="K10" s="1" t="s">
        <v>275</v>
      </c>
      <c r="L10" s="1" t="s">
        <v>289</v>
      </c>
      <c r="M10" s="1" t="s">
        <v>305</v>
      </c>
      <c r="N10" s="1" t="s">
        <v>314</v>
      </c>
      <c r="O10" s="1" t="s">
        <v>323</v>
      </c>
      <c r="P10" s="1" t="s">
        <v>341</v>
      </c>
      <c r="Q10" s="1" t="s">
        <v>349</v>
      </c>
      <c r="R10" s="1" t="s">
        <v>369</v>
      </c>
      <c r="S10" s="1" t="s">
        <v>360</v>
      </c>
    </row>
    <row r="11" spans="2:21" x14ac:dyDescent="0.25">
      <c r="B11" s="1"/>
      <c r="C11" s="1"/>
      <c r="D11" s="1"/>
      <c r="E11" s="15"/>
      <c r="F11" s="1"/>
      <c r="G11" s="1"/>
      <c r="H11" s="1"/>
      <c r="I11" s="1" t="s">
        <v>248</v>
      </c>
      <c r="J11" s="1" t="s">
        <v>265</v>
      </c>
      <c r="K11" s="1" t="s">
        <v>276</v>
      </c>
      <c r="L11" s="1" t="s">
        <v>290</v>
      </c>
      <c r="M11" s="1" t="s">
        <v>306</v>
      </c>
      <c r="N11" s="1" t="s">
        <v>315</v>
      </c>
      <c r="O11" s="1" t="s">
        <v>324</v>
      </c>
      <c r="P11" s="1"/>
      <c r="Q11" s="1" t="s">
        <v>350</v>
      </c>
      <c r="R11" s="1" t="s">
        <v>370</v>
      </c>
      <c r="S11" s="1" t="s">
        <v>361</v>
      </c>
    </row>
    <row r="12" spans="2:21" x14ac:dyDescent="0.25">
      <c r="B12" s="1"/>
      <c r="C12" s="1"/>
      <c r="D12" s="1"/>
      <c r="E12" s="1"/>
      <c r="F12" s="1"/>
      <c r="G12" s="1"/>
      <c r="H12" s="1"/>
      <c r="I12" s="1"/>
      <c r="J12" s="1" t="s">
        <v>266</v>
      </c>
      <c r="K12" s="1" t="s">
        <v>277</v>
      </c>
      <c r="L12" s="1" t="s">
        <v>291</v>
      </c>
      <c r="M12" s="1"/>
      <c r="N12" s="1"/>
      <c r="O12" s="1" t="s">
        <v>325</v>
      </c>
      <c r="P12" s="1"/>
      <c r="Q12" s="1" t="s">
        <v>351</v>
      </c>
      <c r="R12" s="1"/>
      <c r="S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 t="s">
        <v>267</v>
      </c>
      <c r="K13" s="1" t="s">
        <v>278</v>
      </c>
      <c r="L13" s="1" t="s">
        <v>292</v>
      </c>
      <c r="M13" s="1"/>
      <c r="N13" s="1"/>
      <c r="O13" s="1" t="s">
        <v>326</v>
      </c>
      <c r="P13" s="1"/>
      <c r="Q13" s="1" t="s">
        <v>352</v>
      </c>
      <c r="R13" s="1"/>
      <c r="S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 t="s">
        <v>279</v>
      </c>
      <c r="L14" s="1" t="s">
        <v>293</v>
      </c>
      <c r="M14" s="1"/>
      <c r="N14" s="1"/>
      <c r="O14" s="1" t="s">
        <v>327</v>
      </c>
      <c r="P14" s="1"/>
      <c r="Q14" s="1"/>
      <c r="R14" s="1"/>
      <c r="S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 t="s">
        <v>280</v>
      </c>
      <c r="L15" s="1" t="s">
        <v>294</v>
      </c>
      <c r="M15" s="1"/>
      <c r="N15" s="1"/>
      <c r="O15" s="1" t="s">
        <v>328</v>
      </c>
      <c r="P15" s="1"/>
      <c r="Q15" s="1"/>
      <c r="R15" s="1"/>
      <c r="S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 t="s">
        <v>281</v>
      </c>
      <c r="L16" s="1" t="s">
        <v>295</v>
      </c>
      <c r="M16" s="1"/>
      <c r="N16" s="1"/>
      <c r="O16" s="1" t="s">
        <v>329</v>
      </c>
      <c r="P16" s="1"/>
      <c r="Q16" s="1"/>
      <c r="R16" s="1"/>
      <c r="S16" s="1"/>
    </row>
    <row r="17" spans="2:19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373</v>
      </c>
      <c r="M17" s="1"/>
      <c r="N17" s="1"/>
      <c r="O17" s="1" t="s">
        <v>330</v>
      </c>
      <c r="P17" s="1"/>
      <c r="Q17" s="1"/>
      <c r="R17" s="1"/>
      <c r="S17" s="1"/>
    </row>
    <row r="18" spans="2:19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296</v>
      </c>
      <c r="M18" s="1"/>
      <c r="N18" s="1"/>
      <c r="O18" s="1" t="s">
        <v>331</v>
      </c>
      <c r="P18" s="1"/>
      <c r="Q18" s="1"/>
      <c r="R18" s="1"/>
      <c r="S18" s="1"/>
    </row>
    <row r="19" spans="2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297</v>
      </c>
      <c r="M19" s="1"/>
      <c r="N19" s="1"/>
      <c r="O19" s="1" t="s">
        <v>332</v>
      </c>
      <c r="P19" s="1"/>
      <c r="Q19" s="1"/>
      <c r="R19" s="1"/>
      <c r="S19" s="1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333</v>
      </c>
      <c r="P20" s="1"/>
      <c r="Q20" s="1"/>
      <c r="R20" s="1"/>
      <c r="S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opLeftCell="M1" workbookViewId="0">
      <selection activeCell="C3" sqref="C3"/>
    </sheetView>
  </sheetViews>
  <sheetFormatPr defaultRowHeight="15" x14ac:dyDescent="0.25"/>
  <cols>
    <col min="1" max="1" width="44.5703125" customWidth="1"/>
    <col min="2" max="2" width="22.5703125" customWidth="1"/>
    <col min="3" max="3" width="12.42578125" customWidth="1"/>
    <col min="4" max="4" width="19.28515625" customWidth="1"/>
    <col min="5" max="5" width="21.85546875" customWidth="1"/>
    <col min="6" max="6" width="21.85546875" style="27" customWidth="1"/>
    <col min="7" max="7" width="27.5703125" customWidth="1"/>
    <col min="9" max="9" width="16.28515625" customWidth="1"/>
    <col min="10" max="10" width="17.42578125" customWidth="1"/>
    <col min="11" max="11" width="15.28515625" customWidth="1"/>
    <col min="12" max="12" width="19.5703125" customWidth="1"/>
    <col min="14" max="14" width="30.28515625" customWidth="1"/>
    <col min="15" max="15" width="23.85546875" bestFit="1" customWidth="1"/>
    <col min="18" max="18" width="24.5703125" bestFit="1" customWidth="1"/>
    <col min="19" max="19" width="19.85546875" customWidth="1"/>
    <col min="20" max="20" width="18.140625" customWidth="1"/>
  </cols>
  <sheetData>
    <row r="1" spans="1:26" x14ac:dyDescent="0.25">
      <c r="A1" s="16" t="s">
        <v>91</v>
      </c>
      <c r="B1" s="16" t="s">
        <v>92</v>
      </c>
      <c r="C1" s="16" t="s">
        <v>93</v>
      </c>
      <c r="D1" s="16" t="s">
        <v>94</v>
      </c>
      <c r="E1" s="16" t="s">
        <v>95</v>
      </c>
      <c r="F1" s="16" t="s">
        <v>417</v>
      </c>
      <c r="G1" s="16" t="s">
        <v>96</v>
      </c>
      <c r="H1" s="16" t="s">
        <v>97</v>
      </c>
      <c r="I1" s="16" t="s">
        <v>98</v>
      </c>
      <c r="J1" s="16" t="s">
        <v>99</v>
      </c>
      <c r="K1" s="16" t="s">
        <v>100</v>
      </c>
      <c r="L1" s="16" t="s">
        <v>101</v>
      </c>
      <c r="M1" s="16" t="s">
        <v>102</v>
      </c>
      <c r="N1" s="16" t="s">
        <v>103</v>
      </c>
      <c r="O1" s="16" t="s">
        <v>104</v>
      </c>
      <c r="P1" s="16" t="s">
        <v>105</v>
      </c>
      <c r="Q1" s="17" t="s">
        <v>106</v>
      </c>
      <c r="R1" s="18" t="s">
        <v>107</v>
      </c>
      <c r="S1" s="16" t="s">
        <v>108</v>
      </c>
      <c r="T1" s="18" t="s">
        <v>109</v>
      </c>
      <c r="U1" s="16" t="s">
        <v>110</v>
      </c>
      <c r="V1" s="18" t="s">
        <v>111</v>
      </c>
      <c r="W1" s="18" t="s">
        <v>112</v>
      </c>
      <c r="X1" s="18" t="s">
        <v>214</v>
      </c>
      <c r="Y1" s="18" t="s">
        <v>216</v>
      </c>
      <c r="Z1" s="18" t="s">
        <v>508</v>
      </c>
    </row>
    <row r="2" spans="1:26" ht="15.75" customHeight="1" x14ac:dyDescent="0.25">
      <c r="A2" s="19" t="s">
        <v>113</v>
      </c>
      <c r="B2" t="s">
        <v>114</v>
      </c>
      <c r="C2" s="19" t="s">
        <v>115</v>
      </c>
      <c r="D2" s="19" t="s">
        <v>116</v>
      </c>
      <c r="E2" s="19" t="s">
        <v>117</v>
      </c>
      <c r="F2" s="27" t="s">
        <v>418</v>
      </c>
      <c r="G2" s="1" t="s">
        <v>118</v>
      </c>
      <c r="H2" s="19" t="s">
        <v>119</v>
      </c>
      <c r="I2" s="19" t="s">
        <v>120</v>
      </c>
      <c r="J2" s="19" t="s">
        <v>121</v>
      </c>
      <c r="K2" s="19" t="s">
        <v>122</v>
      </c>
      <c r="L2" s="19" t="s">
        <v>123</v>
      </c>
      <c r="M2" s="19" t="s">
        <v>124</v>
      </c>
      <c r="N2" s="19" t="s">
        <v>125</v>
      </c>
      <c r="O2" t="s">
        <v>126</v>
      </c>
      <c r="P2" t="s">
        <v>127</v>
      </c>
      <c r="Q2" t="s">
        <v>115</v>
      </c>
      <c r="R2" s="22" t="s">
        <v>147</v>
      </c>
      <c r="S2" t="s">
        <v>128</v>
      </c>
      <c r="T2" t="s">
        <v>129</v>
      </c>
      <c r="U2" t="s">
        <v>130</v>
      </c>
      <c r="V2" t="s">
        <v>131</v>
      </c>
      <c r="W2" t="s">
        <v>132</v>
      </c>
      <c r="X2" s="22" t="s">
        <v>215</v>
      </c>
      <c r="Y2" s="22" t="s">
        <v>217</v>
      </c>
      <c r="Z2" s="22" t="s">
        <v>126</v>
      </c>
    </row>
    <row r="3" spans="1:26" ht="30.75" customHeight="1" x14ac:dyDescent="0.25">
      <c r="A3" s="19" t="s">
        <v>133</v>
      </c>
      <c r="B3" t="s">
        <v>134</v>
      </c>
      <c r="C3" s="19" t="s">
        <v>135</v>
      </c>
      <c r="D3" s="19" t="s">
        <v>136</v>
      </c>
      <c r="E3" s="19" t="s">
        <v>137</v>
      </c>
      <c r="F3" s="27" t="s">
        <v>419</v>
      </c>
      <c r="G3" s="1" t="s">
        <v>138</v>
      </c>
      <c r="H3" s="19" t="s">
        <v>115</v>
      </c>
      <c r="I3" s="19" t="s">
        <v>139</v>
      </c>
      <c r="J3" s="19" t="s">
        <v>140</v>
      </c>
      <c r="K3" s="19" t="s">
        <v>141</v>
      </c>
      <c r="L3" s="19" t="s">
        <v>142</v>
      </c>
      <c r="M3" s="19" t="s">
        <v>143</v>
      </c>
      <c r="N3" s="19" t="s">
        <v>144</v>
      </c>
      <c r="O3" t="s">
        <v>145</v>
      </c>
      <c r="P3" t="s">
        <v>146</v>
      </c>
      <c r="Q3" t="s">
        <v>135</v>
      </c>
      <c r="R3" s="22" t="s">
        <v>198</v>
      </c>
      <c r="S3" t="s">
        <v>148</v>
      </c>
      <c r="T3" t="s">
        <v>149</v>
      </c>
      <c r="U3" t="s">
        <v>150</v>
      </c>
      <c r="V3" t="s">
        <v>151</v>
      </c>
      <c r="W3" t="s">
        <v>152</v>
      </c>
      <c r="X3" s="22" t="s">
        <v>136</v>
      </c>
      <c r="Y3" s="24">
        <v>0.5</v>
      </c>
      <c r="Z3" s="22" t="s">
        <v>509</v>
      </c>
    </row>
    <row r="4" spans="1:26" ht="30.75" customHeight="1" x14ac:dyDescent="0.25">
      <c r="A4" s="19" t="s">
        <v>153</v>
      </c>
      <c r="B4" t="s">
        <v>154</v>
      </c>
      <c r="C4" s="19" t="s">
        <v>124</v>
      </c>
      <c r="D4" s="19" t="s">
        <v>155</v>
      </c>
      <c r="E4" s="19" t="s">
        <v>156</v>
      </c>
      <c r="F4" s="27" t="s">
        <v>420</v>
      </c>
      <c r="G4" s="1" t="s">
        <v>157</v>
      </c>
      <c r="H4" s="19" t="s">
        <v>158</v>
      </c>
      <c r="I4" s="19" t="s">
        <v>159</v>
      </c>
      <c r="J4" s="19" t="s">
        <v>160</v>
      </c>
      <c r="K4" s="19" t="s">
        <v>161</v>
      </c>
      <c r="L4" s="19" t="s">
        <v>162</v>
      </c>
      <c r="M4" s="19" t="s">
        <v>163</v>
      </c>
      <c r="N4" s="19" t="s">
        <v>164</v>
      </c>
      <c r="O4" t="s">
        <v>165</v>
      </c>
      <c r="P4" t="s">
        <v>166</v>
      </c>
      <c r="Q4" t="s">
        <v>167</v>
      </c>
      <c r="R4" s="29" t="s">
        <v>168</v>
      </c>
      <c r="S4" t="s">
        <v>169</v>
      </c>
      <c r="T4" t="s">
        <v>170</v>
      </c>
      <c r="U4" t="s">
        <v>171</v>
      </c>
      <c r="V4" t="s">
        <v>172</v>
      </c>
      <c r="W4" t="s">
        <v>173</v>
      </c>
      <c r="X4" s="22" t="s">
        <v>155</v>
      </c>
      <c r="Y4" s="24">
        <v>0.75</v>
      </c>
      <c r="Z4" s="22" t="s">
        <v>165</v>
      </c>
    </row>
    <row r="5" spans="1:26" ht="30.75" customHeight="1" x14ac:dyDescent="0.25">
      <c r="A5" s="19" t="s">
        <v>174</v>
      </c>
      <c r="B5" t="s">
        <v>175</v>
      </c>
      <c r="C5" s="20"/>
      <c r="D5" s="19" t="s">
        <v>176</v>
      </c>
      <c r="E5" s="20"/>
      <c r="F5" s="20"/>
      <c r="G5" s="19" t="s">
        <v>177</v>
      </c>
      <c r="H5" s="19" t="s">
        <v>178</v>
      </c>
      <c r="I5" s="19" t="s">
        <v>179</v>
      </c>
      <c r="J5" s="19" t="s">
        <v>180</v>
      </c>
      <c r="K5" s="19" t="s">
        <v>181</v>
      </c>
      <c r="L5" s="19" t="s">
        <v>182</v>
      </c>
      <c r="M5" s="19" t="s">
        <v>183</v>
      </c>
      <c r="N5" s="19" t="s">
        <v>184</v>
      </c>
      <c r="O5" t="s">
        <v>185</v>
      </c>
      <c r="P5" t="s">
        <v>124</v>
      </c>
      <c r="Q5" s="1"/>
      <c r="R5" s="22" t="s">
        <v>186</v>
      </c>
      <c r="S5" t="s">
        <v>187</v>
      </c>
      <c r="U5" t="s">
        <v>188</v>
      </c>
      <c r="W5" t="s">
        <v>172</v>
      </c>
      <c r="X5" s="22" t="s">
        <v>176</v>
      </c>
      <c r="Y5" s="23" t="s">
        <v>218</v>
      </c>
      <c r="Z5" s="22" t="s">
        <v>185</v>
      </c>
    </row>
    <row r="6" spans="1:26" ht="15.75" customHeight="1" x14ac:dyDescent="0.25">
      <c r="A6" s="19" t="s">
        <v>189</v>
      </c>
      <c r="B6" t="s">
        <v>190</v>
      </c>
      <c r="C6" s="20"/>
      <c r="D6" s="19" t="s">
        <v>191</v>
      </c>
      <c r="E6" s="20"/>
      <c r="F6" s="20"/>
      <c r="G6" s="19" t="s">
        <v>192</v>
      </c>
      <c r="H6" s="20"/>
      <c r="I6" s="19" t="s">
        <v>193</v>
      </c>
      <c r="J6" s="19" t="s">
        <v>194</v>
      </c>
      <c r="K6" s="20"/>
      <c r="L6" s="19" t="s">
        <v>195</v>
      </c>
      <c r="M6" s="19" t="s">
        <v>192</v>
      </c>
      <c r="N6" s="19" t="s">
        <v>196</v>
      </c>
      <c r="O6" t="s">
        <v>197</v>
      </c>
      <c r="P6" t="s">
        <v>192</v>
      </c>
      <c r="Q6" s="1"/>
      <c r="R6" s="23" t="s">
        <v>192</v>
      </c>
      <c r="S6" s="1"/>
      <c r="U6" t="s">
        <v>199</v>
      </c>
      <c r="X6" s="22" t="s">
        <v>191</v>
      </c>
      <c r="Z6" s="23" t="s">
        <v>207</v>
      </c>
    </row>
    <row r="7" spans="1:26" ht="30" x14ac:dyDescent="0.25">
      <c r="A7" s="19" t="s">
        <v>200</v>
      </c>
      <c r="B7" t="s">
        <v>201</v>
      </c>
      <c r="C7" s="20"/>
      <c r="D7" s="20" t="s">
        <v>202</v>
      </c>
      <c r="E7" s="20"/>
      <c r="F7" s="20"/>
      <c r="G7" s="20"/>
      <c r="H7" s="20"/>
      <c r="I7" s="19" t="s">
        <v>203</v>
      </c>
      <c r="J7" s="19" t="s">
        <v>204</v>
      </c>
      <c r="K7" s="20"/>
      <c r="L7" s="19" t="s">
        <v>205</v>
      </c>
      <c r="M7" s="20"/>
      <c r="N7" s="19" t="s">
        <v>206</v>
      </c>
      <c r="O7" t="s">
        <v>207</v>
      </c>
      <c r="P7" s="1"/>
      <c r="Q7" s="1"/>
      <c r="S7" s="1"/>
      <c r="U7" t="s">
        <v>172</v>
      </c>
      <c r="X7" s="23" t="s">
        <v>192</v>
      </c>
    </row>
    <row r="8" spans="1:26" ht="15.75" customHeight="1" x14ac:dyDescent="0.25">
      <c r="A8" s="19"/>
      <c r="B8" t="s">
        <v>208</v>
      </c>
      <c r="C8" s="20"/>
      <c r="D8" s="20"/>
      <c r="E8" s="20"/>
      <c r="F8" s="20"/>
      <c r="G8" s="20"/>
      <c r="H8" s="20"/>
      <c r="I8" s="19" t="s">
        <v>209</v>
      </c>
      <c r="J8" s="1"/>
      <c r="K8" s="1"/>
      <c r="L8" s="19" t="s">
        <v>192</v>
      </c>
      <c r="M8" s="1"/>
      <c r="N8" s="19" t="s">
        <v>210</v>
      </c>
      <c r="O8" s="1"/>
      <c r="P8" s="1"/>
      <c r="Q8" s="1"/>
      <c r="S8" s="1"/>
    </row>
    <row r="9" spans="1:26" ht="15.75" customHeight="1" x14ac:dyDescent="0.25">
      <c r="A9" s="19"/>
      <c r="B9" t="s">
        <v>211</v>
      </c>
      <c r="C9" s="20"/>
      <c r="D9" s="20"/>
      <c r="E9" s="20"/>
      <c r="F9" s="20"/>
      <c r="G9" s="20"/>
      <c r="H9" s="20"/>
      <c r="I9" s="1"/>
      <c r="J9" s="1"/>
      <c r="K9" s="1"/>
      <c r="L9" s="1"/>
      <c r="M9" s="1"/>
      <c r="N9" s="19" t="s">
        <v>212</v>
      </c>
      <c r="O9" s="1"/>
      <c r="P9" s="1"/>
      <c r="Q9" s="1"/>
      <c r="S9" s="1"/>
    </row>
    <row r="10" spans="1:26" ht="15.75" customHeight="1" x14ac:dyDescent="0.25">
      <c r="A10" s="19"/>
      <c r="B10" t="s">
        <v>213</v>
      </c>
      <c r="C10" s="20"/>
      <c r="D10" s="20"/>
      <c r="E10" s="20"/>
      <c r="F10" s="20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S10" s="1"/>
    </row>
    <row r="11" spans="1:26" ht="15.75" customHeight="1" x14ac:dyDescent="0.25">
      <c r="A11" s="19"/>
      <c r="B11" s="20"/>
      <c r="C11" s="20"/>
      <c r="D11" s="20"/>
      <c r="E11" s="20"/>
      <c r="F11" s="20"/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S11" s="1"/>
    </row>
    <row r="12" spans="1:26" ht="15.75" customHeight="1" x14ac:dyDescent="0.25">
      <c r="A12" s="19"/>
      <c r="B12" s="20"/>
      <c r="C12" s="20"/>
      <c r="D12" s="20"/>
      <c r="E12" s="20"/>
      <c r="F12" s="20"/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S12" s="1"/>
    </row>
    <row r="13" spans="1:26" x14ac:dyDescent="0.25">
      <c r="A13" s="19"/>
      <c r="B13" s="20"/>
      <c r="C13" s="20"/>
      <c r="D13" s="20"/>
      <c r="E13" s="20"/>
      <c r="F13" s="28"/>
      <c r="H13" s="1"/>
      <c r="I13" s="1"/>
      <c r="J13" s="1"/>
      <c r="K13" s="1"/>
      <c r="L13" s="1"/>
      <c r="M13" s="1"/>
      <c r="N13" s="1"/>
      <c r="O13" s="1"/>
      <c r="P13" s="1"/>
      <c r="Q13" s="1"/>
      <c r="S13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7"/>
  <sheetViews>
    <sheetView tabSelected="1" topLeftCell="A356" workbookViewId="0">
      <selection activeCell="B376" sqref="B376"/>
    </sheetView>
  </sheetViews>
  <sheetFormatPr defaultRowHeight="15" x14ac:dyDescent="0.25"/>
  <cols>
    <col min="1" max="1" width="48.7109375" style="27" customWidth="1"/>
    <col min="2" max="2" width="9.5703125" style="27" bestFit="1" customWidth="1"/>
    <col min="3" max="3" width="8.28515625" style="27" customWidth="1"/>
    <col min="4" max="16384" width="9.140625" style="27"/>
  </cols>
  <sheetData>
    <row r="2" spans="1:2" x14ac:dyDescent="0.25">
      <c r="A2" s="150" t="s">
        <v>665</v>
      </c>
      <c r="B2" s="150"/>
    </row>
    <row r="3" spans="1:2" x14ac:dyDescent="0.25">
      <c r="A3" s="151" t="s">
        <v>668</v>
      </c>
      <c r="B3" s="152">
        <v>28</v>
      </c>
    </row>
    <row r="4" spans="1:2" x14ac:dyDescent="0.25">
      <c r="A4" s="151" t="s">
        <v>673</v>
      </c>
      <c r="B4" s="152">
        <v>24</v>
      </c>
    </row>
    <row r="5" spans="1:2" x14ac:dyDescent="0.25">
      <c r="A5" s="151" t="s">
        <v>666</v>
      </c>
      <c r="B5" s="152">
        <v>19</v>
      </c>
    </row>
    <row r="6" spans="1:2" x14ac:dyDescent="0.25">
      <c r="A6" s="151" t="s">
        <v>672</v>
      </c>
      <c r="B6" s="152">
        <v>18</v>
      </c>
    </row>
    <row r="7" spans="1:2" x14ac:dyDescent="0.25">
      <c r="A7" s="151" t="s">
        <v>676</v>
      </c>
      <c r="B7" s="152">
        <v>13</v>
      </c>
    </row>
    <row r="8" spans="1:2" x14ac:dyDescent="0.25">
      <c r="A8" s="151" t="s">
        <v>671</v>
      </c>
      <c r="B8" s="152">
        <v>12</v>
      </c>
    </row>
    <row r="9" spans="1:2" x14ac:dyDescent="0.25">
      <c r="A9" s="151" t="s">
        <v>192</v>
      </c>
      <c r="B9" s="152">
        <v>11</v>
      </c>
    </row>
    <row r="10" spans="1:2" x14ac:dyDescent="0.25">
      <c r="A10" s="151" t="s">
        <v>677</v>
      </c>
      <c r="B10" s="152">
        <v>7</v>
      </c>
    </row>
    <row r="11" spans="1:2" x14ac:dyDescent="0.25">
      <c r="A11" s="151" t="s">
        <v>667</v>
      </c>
      <c r="B11" s="152">
        <v>6</v>
      </c>
    </row>
    <row r="12" spans="1:2" x14ac:dyDescent="0.25">
      <c r="A12" s="151" t="s">
        <v>670</v>
      </c>
      <c r="B12" s="152">
        <v>3</v>
      </c>
    </row>
    <row r="13" spans="1:2" x14ac:dyDescent="0.25">
      <c r="A13" s="151" t="s">
        <v>669</v>
      </c>
      <c r="B13" s="152"/>
    </row>
    <row r="14" spans="1:2" x14ac:dyDescent="0.25">
      <c r="A14" s="151" t="s">
        <v>674</v>
      </c>
      <c r="B14" s="152"/>
    </row>
    <row r="15" spans="1:2" x14ac:dyDescent="0.25">
      <c r="A15" s="151" t="s">
        <v>675</v>
      </c>
      <c r="B15" s="152"/>
    </row>
    <row r="16" spans="1:2" x14ac:dyDescent="0.25">
      <c r="A16" s="151"/>
      <c r="B16" s="152"/>
    </row>
    <row r="17" spans="1:3" x14ac:dyDescent="0.25">
      <c r="A17" s="153"/>
      <c r="B17" s="153" t="s">
        <v>135</v>
      </c>
      <c r="C17" s="153" t="s">
        <v>115</v>
      </c>
    </row>
    <row r="18" spans="1:3" x14ac:dyDescent="0.25">
      <c r="A18" s="154" t="s">
        <v>678</v>
      </c>
      <c r="B18" s="155"/>
      <c r="C18" s="155"/>
    </row>
    <row r="19" spans="1:3" x14ac:dyDescent="0.25">
      <c r="A19" s="154" t="s">
        <v>679</v>
      </c>
      <c r="B19" s="154"/>
      <c r="C19" s="154"/>
    </row>
    <row r="23" spans="1:3" x14ac:dyDescent="0.25">
      <c r="A23" s="153" t="s">
        <v>680</v>
      </c>
      <c r="B23" s="153" t="s">
        <v>681</v>
      </c>
      <c r="C23" s="153" t="s">
        <v>682</v>
      </c>
    </row>
    <row r="24" spans="1:3" x14ac:dyDescent="0.25">
      <c r="A24" s="151" t="s">
        <v>683</v>
      </c>
      <c r="B24" s="152"/>
      <c r="C24" s="152"/>
    </row>
    <row r="25" spans="1:3" x14ac:dyDescent="0.25">
      <c r="A25" s="151" t="s">
        <v>684</v>
      </c>
      <c r="B25" s="152"/>
      <c r="C25" s="152"/>
    </row>
    <row r="26" spans="1:3" x14ac:dyDescent="0.25">
      <c r="A26" s="151" t="s">
        <v>685</v>
      </c>
      <c r="B26" s="152"/>
      <c r="C26" s="152"/>
    </row>
    <row r="27" spans="1:3" x14ac:dyDescent="0.25">
      <c r="A27" s="151" t="s">
        <v>686</v>
      </c>
      <c r="B27" s="152"/>
      <c r="C27" s="152"/>
    </row>
    <row r="28" spans="1:3" x14ac:dyDescent="0.25">
      <c r="A28" s="151" t="s">
        <v>687</v>
      </c>
      <c r="B28" s="152"/>
      <c r="C28" s="152"/>
    </row>
    <row r="29" spans="1:3" x14ac:dyDescent="0.25">
      <c r="A29" s="151" t="s">
        <v>688</v>
      </c>
      <c r="B29" s="152"/>
      <c r="C29" s="152"/>
    </row>
    <row r="30" spans="1:3" x14ac:dyDescent="0.25">
      <c r="A30" s="151" t="s">
        <v>689</v>
      </c>
      <c r="B30" s="152"/>
      <c r="C30" s="152"/>
    </row>
    <row r="31" spans="1:3" x14ac:dyDescent="0.25">
      <c r="A31" s="151" t="s">
        <v>192</v>
      </c>
      <c r="B31" s="152"/>
      <c r="C31" s="152"/>
    </row>
    <row r="34" spans="1:3" x14ac:dyDescent="0.25">
      <c r="A34" s="153"/>
      <c r="B34" s="153" t="s">
        <v>135</v>
      </c>
      <c r="C34" s="153" t="s">
        <v>115</v>
      </c>
    </row>
    <row r="35" spans="1:3" x14ac:dyDescent="0.25">
      <c r="A35" s="150" t="s">
        <v>690</v>
      </c>
      <c r="B35" s="156">
        <v>6</v>
      </c>
      <c r="C35" s="156">
        <v>18</v>
      </c>
    </row>
    <row r="38" spans="1:3" x14ac:dyDescent="0.25">
      <c r="A38" s="153" t="s">
        <v>691</v>
      </c>
      <c r="B38" s="153"/>
    </row>
    <row r="39" spans="1:3" x14ac:dyDescent="0.25">
      <c r="A39" s="151" t="s">
        <v>692</v>
      </c>
      <c r="B39" s="152">
        <v>15</v>
      </c>
    </row>
    <row r="40" spans="1:3" x14ac:dyDescent="0.25">
      <c r="A40" s="151" t="s">
        <v>693</v>
      </c>
      <c r="B40" s="152">
        <v>14</v>
      </c>
    </row>
    <row r="41" spans="1:3" x14ac:dyDescent="0.25">
      <c r="A41" s="151" t="s">
        <v>694</v>
      </c>
      <c r="B41" s="152">
        <v>8</v>
      </c>
    </row>
    <row r="44" spans="1:3" ht="34.5" customHeight="1" x14ac:dyDescent="0.25">
      <c r="A44" s="157" t="s">
        <v>695</v>
      </c>
      <c r="B44" s="153"/>
    </row>
    <row r="45" spans="1:3" x14ac:dyDescent="0.25">
      <c r="A45" s="151" t="s">
        <v>191</v>
      </c>
      <c r="B45" s="152"/>
    </row>
    <row r="46" spans="1:3" x14ac:dyDescent="0.25">
      <c r="A46" s="151" t="s">
        <v>136</v>
      </c>
      <c r="B46" s="152">
        <v>1</v>
      </c>
    </row>
    <row r="47" spans="1:3" x14ac:dyDescent="0.25">
      <c r="A47" s="151" t="s">
        <v>215</v>
      </c>
      <c r="B47" s="152">
        <v>20</v>
      </c>
    </row>
    <row r="48" spans="1:3" x14ac:dyDescent="0.25">
      <c r="A48" s="151" t="s">
        <v>155</v>
      </c>
      <c r="B48" s="152"/>
    </row>
    <row r="49" spans="1:3" x14ac:dyDescent="0.25">
      <c r="A49" s="151"/>
      <c r="B49" s="152"/>
    </row>
    <row r="50" spans="1:3" x14ac:dyDescent="0.25">
      <c r="A50" s="153" t="s">
        <v>696</v>
      </c>
      <c r="B50" s="153" t="s">
        <v>697</v>
      </c>
      <c r="C50" s="153" t="s">
        <v>698</v>
      </c>
    </row>
    <row r="51" spans="1:3" x14ac:dyDescent="0.25">
      <c r="A51" s="151" t="s">
        <v>699</v>
      </c>
      <c r="B51" s="152">
        <v>26</v>
      </c>
      <c r="C51" s="152">
        <v>27</v>
      </c>
    </row>
    <row r="52" spans="1:3" x14ac:dyDescent="0.25">
      <c r="A52" s="151" t="s">
        <v>700</v>
      </c>
      <c r="B52" s="152">
        <v>5</v>
      </c>
      <c r="C52" s="152">
        <v>2</v>
      </c>
    </row>
    <row r="53" spans="1:3" x14ac:dyDescent="0.25">
      <c r="A53" s="151" t="s">
        <v>701</v>
      </c>
      <c r="B53" s="152">
        <v>51</v>
      </c>
      <c r="C53" s="152">
        <v>55</v>
      </c>
    </row>
    <row r="54" spans="1:3" x14ac:dyDescent="0.25">
      <c r="A54" s="151" t="s">
        <v>702</v>
      </c>
      <c r="B54" s="152">
        <v>9</v>
      </c>
      <c r="C54" s="152">
        <v>8</v>
      </c>
    </row>
    <row r="55" spans="1:3" x14ac:dyDescent="0.25">
      <c r="A55" s="151" t="s">
        <v>175</v>
      </c>
      <c r="B55" s="152">
        <v>2</v>
      </c>
      <c r="C55" s="152"/>
    </row>
    <row r="56" spans="1:3" x14ac:dyDescent="0.25">
      <c r="A56" s="151" t="s">
        <v>190</v>
      </c>
      <c r="B56" s="152">
        <v>3</v>
      </c>
      <c r="C56" s="152">
        <v>10</v>
      </c>
    </row>
    <row r="57" spans="1:3" x14ac:dyDescent="0.25">
      <c r="A57" s="151" t="s">
        <v>208</v>
      </c>
      <c r="B57" s="152">
        <v>19</v>
      </c>
      <c r="C57" s="152">
        <v>24</v>
      </c>
    </row>
    <row r="58" spans="1:3" x14ac:dyDescent="0.25">
      <c r="A58" s="151" t="s">
        <v>213</v>
      </c>
      <c r="B58" s="152">
        <v>2</v>
      </c>
      <c r="C58" s="152">
        <v>2</v>
      </c>
    </row>
    <row r="60" spans="1:3" x14ac:dyDescent="0.25">
      <c r="A60" s="153" t="s">
        <v>703</v>
      </c>
      <c r="B60" s="153" t="s">
        <v>697</v>
      </c>
      <c r="C60" s="153" t="s">
        <v>698</v>
      </c>
    </row>
    <row r="61" spans="1:3" x14ac:dyDescent="0.25">
      <c r="A61" s="151" t="s">
        <v>418</v>
      </c>
      <c r="B61" s="152">
        <v>11</v>
      </c>
      <c r="C61" s="152">
        <v>8</v>
      </c>
    </row>
    <row r="62" spans="1:3" x14ac:dyDescent="0.25">
      <c r="A62" s="151" t="s">
        <v>419</v>
      </c>
      <c r="B62" s="152">
        <v>9</v>
      </c>
      <c r="C62" s="152">
        <v>9</v>
      </c>
    </row>
    <row r="63" spans="1:3" x14ac:dyDescent="0.25">
      <c r="A63" s="151" t="s">
        <v>420</v>
      </c>
      <c r="B63" s="152">
        <v>4</v>
      </c>
      <c r="C63" s="152">
        <v>7</v>
      </c>
    </row>
    <row r="67" spans="1:3" x14ac:dyDescent="0.25">
      <c r="A67" s="153"/>
      <c r="B67" s="153"/>
      <c r="C67" s="153"/>
    </row>
    <row r="68" spans="1:3" x14ac:dyDescent="0.25">
      <c r="A68" s="151"/>
      <c r="B68" s="152"/>
      <c r="C68" s="152"/>
    </row>
    <row r="69" spans="1:3" x14ac:dyDescent="0.25">
      <c r="A69" s="151"/>
      <c r="B69" s="152"/>
      <c r="C69" s="152"/>
    </row>
    <row r="70" spans="1:3" x14ac:dyDescent="0.25">
      <c r="A70" s="151"/>
      <c r="C70" s="152"/>
    </row>
    <row r="72" spans="1:3" x14ac:dyDescent="0.25">
      <c r="A72" s="153" t="s">
        <v>704</v>
      </c>
      <c r="B72" s="153"/>
    </row>
    <row r="73" spans="1:3" x14ac:dyDescent="0.25">
      <c r="A73" s="151" t="s">
        <v>705</v>
      </c>
      <c r="B73" s="152">
        <v>18</v>
      </c>
    </row>
    <row r="74" spans="1:3" x14ac:dyDescent="0.25">
      <c r="A74" s="151" t="s">
        <v>706</v>
      </c>
      <c r="B74" s="152">
        <v>18</v>
      </c>
    </row>
    <row r="75" spans="1:3" x14ac:dyDescent="0.25">
      <c r="A75" s="151" t="s">
        <v>707</v>
      </c>
      <c r="B75" s="152">
        <v>6</v>
      </c>
    </row>
    <row r="76" spans="1:3" x14ac:dyDescent="0.25">
      <c r="A76" s="151" t="s">
        <v>202</v>
      </c>
      <c r="B76" s="152">
        <v>1</v>
      </c>
    </row>
    <row r="78" spans="1:3" x14ac:dyDescent="0.25">
      <c r="A78" s="153" t="s">
        <v>708</v>
      </c>
      <c r="B78" s="153" t="s">
        <v>697</v>
      </c>
      <c r="C78" s="153" t="s">
        <v>698</v>
      </c>
    </row>
    <row r="79" spans="1:3" x14ac:dyDescent="0.25">
      <c r="A79" s="151" t="s">
        <v>709</v>
      </c>
      <c r="B79" s="152">
        <v>26</v>
      </c>
      <c r="C79" s="152">
        <v>7</v>
      </c>
    </row>
    <row r="80" spans="1:3" x14ac:dyDescent="0.25">
      <c r="A80" s="151" t="s">
        <v>710</v>
      </c>
      <c r="B80" s="152">
        <v>23</v>
      </c>
      <c r="C80" s="152">
        <v>28</v>
      </c>
    </row>
    <row r="81" spans="1:3" x14ac:dyDescent="0.25">
      <c r="A81" s="151" t="s">
        <v>711</v>
      </c>
      <c r="B81" s="152">
        <v>7</v>
      </c>
      <c r="C81" s="152">
        <v>1</v>
      </c>
    </row>
    <row r="82" spans="1:3" x14ac:dyDescent="0.25">
      <c r="A82" s="151" t="s">
        <v>712</v>
      </c>
      <c r="B82" s="152">
        <v>7</v>
      </c>
      <c r="C82" s="152">
        <v>22</v>
      </c>
    </row>
    <row r="83" spans="1:3" x14ac:dyDescent="0.25">
      <c r="A83" s="151" t="s">
        <v>157</v>
      </c>
      <c r="B83" s="152">
        <v>42</v>
      </c>
      <c r="C83" s="152">
        <v>45</v>
      </c>
    </row>
    <row r="84" spans="1:3" x14ac:dyDescent="0.25">
      <c r="A84" s="151" t="s">
        <v>713</v>
      </c>
      <c r="B84" s="152">
        <v>21</v>
      </c>
      <c r="C84" s="152">
        <v>25</v>
      </c>
    </row>
    <row r="87" spans="1:3" x14ac:dyDescent="0.25">
      <c r="A87" s="153"/>
      <c r="B87" s="153"/>
      <c r="C87" s="153"/>
    </row>
    <row r="88" spans="1:3" x14ac:dyDescent="0.25">
      <c r="A88" s="154"/>
      <c r="B88" s="155"/>
      <c r="C88" s="155"/>
    </row>
    <row r="91" spans="1:3" x14ac:dyDescent="0.25">
      <c r="A91" s="153" t="s">
        <v>714</v>
      </c>
      <c r="B91" s="153"/>
    </row>
    <row r="92" spans="1:3" x14ac:dyDescent="0.25">
      <c r="A92" s="151" t="s">
        <v>217</v>
      </c>
      <c r="B92" s="152">
        <v>9</v>
      </c>
    </row>
    <row r="93" spans="1:3" x14ac:dyDescent="0.25">
      <c r="A93" s="158">
        <v>0.5</v>
      </c>
      <c r="B93" s="152">
        <v>8</v>
      </c>
    </row>
    <row r="94" spans="1:3" x14ac:dyDescent="0.25">
      <c r="A94" s="151" t="s">
        <v>218</v>
      </c>
      <c r="B94" s="152">
        <v>7</v>
      </c>
    </row>
    <row r="96" spans="1:3" x14ac:dyDescent="0.25">
      <c r="A96" s="153" t="s">
        <v>715</v>
      </c>
      <c r="B96" s="153"/>
    </row>
    <row r="97" spans="1:2" x14ac:dyDescent="0.25">
      <c r="A97" s="151" t="s">
        <v>717</v>
      </c>
      <c r="B97" s="152">
        <v>41</v>
      </c>
    </row>
    <row r="98" spans="1:2" x14ac:dyDescent="0.25">
      <c r="A98" s="151" t="s">
        <v>716</v>
      </c>
      <c r="B98" s="152">
        <v>24</v>
      </c>
    </row>
    <row r="99" spans="1:2" x14ac:dyDescent="0.25">
      <c r="A99" s="151" t="s">
        <v>718</v>
      </c>
      <c r="B99" s="152">
        <v>23</v>
      </c>
    </row>
    <row r="100" spans="1:2" x14ac:dyDescent="0.25">
      <c r="A100" s="151" t="s">
        <v>720</v>
      </c>
      <c r="B100" s="152">
        <v>23</v>
      </c>
    </row>
    <row r="101" spans="1:2" x14ac:dyDescent="0.25">
      <c r="A101" s="151" t="s">
        <v>719</v>
      </c>
      <c r="B101" s="152">
        <v>17</v>
      </c>
    </row>
    <row r="102" spans="1:2" x14ac:dyDescent="0.25">
      <c r="A102" s="151" t="s">
        <v>721</v>
      </c>
      <c r="B102" s="152">
        <v>8</v>
      </c>
    </row>
    <row r="103" spans="1:2" x14ac:dyDescent="0.25">
      <c r="A103" s="151" t="s">
        <v>722</v>
      </c>
      <c r="B103" s="152">
        <v>6</v>
      </c>
    </row>
    <row r="104" spans="1:2" x14ac:dyDescent="0.25">
      <c r="A104" s="151" t="s">
        <v>192</v>
      </c>
      <c r="B104" s="152"/>
    </row>
    <row r="106" spans="1:2" x14ac:dyDescent="0.25">
      <c r="A106" s="153" t="s">
        <v>723</v>
      </c>
      <c r="B106" s="153"/>
    </row>
    <row r="107" spans="1:2" x14ac:dyDescent="0.25">
      <c r="A107" s="151" t="s">
        <v>726</v>
      </c>
      <c r="B107" s="152">
        <v>18</v>
      </c>
    </row>
    <row r="108" spans="1:2" x14ac:dyDescent="0.25">
      <c r="A108" s="151" t="s">
        <v>732</v>
      </c>
      <c r="B108" s="152">
        <v>12</v>
      </c>
    </row>
    <row r="109" spans="1:2" x14ac:dyDescent="0.25">
      <c r="A109" s="151" t="s">
        <v>724</v>
      </c>
      <c r="B109" s="152">
        <v>8</v>
      </c>
    </row>
    <row r="110" spans="1:2" x14ac:dyDescent="0.25">
      <c r="A110" s="151" t="s">
        <v>727</v>
      </c>
      <c r="B110" s="152">
        <v>8</v>
      </c>
    </row>
    <row r="111" spans="1:2" x14ac:dyDescent="0.25">
      <c r="A111" s="151" t="s">
        <v>729</v>
      </c>
      <c r="B111" s="152">
        <v>8</v>
      </c>
    </row>
    <row r="112" spans="1:2" x14ac:dyDescent="0.25">
      <c r="A112" s="151" t="s">
        <v>730</v>
      </c>
      <c r="B112" s="152">
        <v>7</v>
      </c>
    </row>
    <row r="113" spans="1:2" x14ac:dyDescent="0.25">
      <c r="A113" s="151" t="s">
        <v>731</v>
      </c>
      <c r="B113" s="152">
        <v>4</v>
      </c>
    </row>
    <row r="114" spans="1:2" x14ac:dyDescent="0.25">
      <c r="A114" s="151" t="s">
        <v>725</v>
      </c>
      <c r="B114" s="152">
        <v>3</v>
      </c>
    </row>
    <row r="115" spans="1:2" x14ac:dyDescent="0.25">
      <c r="A115" s="151" t="s">
        <v>192</v>
      </c>
      <c r="B115" s="152">
        <v>2</v>
      </c>
    </row>
    <row r="116" spans="1:2" x14ac:dyDescent="0.25">
      <c r="A116" s="151" t="s">
        <v>728</v>
      </c>
      <c r="B116" s="152">
        <v>0</v>
      </c>
    </row>
    <row r="117" spans="1:2" x14ac:dyDescent="0.25">
      <c r="A117" s="151"/>
      <c r="B117" s="152"/>
    </row>
    <row r="118" spans="1:2" x14ac:dyDescent="0.25">
      <c r="A118" s="153" t="s">
        <v>733</v>
      </c>
      <c r="B118" s="153"/>
    </row>
    <row r="119" spans="1:2" x14ac:dyDescent="0.25">
      <c r="A119" s="151" t="s">
        <v>737</v>
      </c>
      <c r="B119" s="152">
        <v>52</v>
      </c>
    </row>
    <row r="120" spans="1:2" x14ac:dyDescent="0.25">
      <c r="A120" s="151" t="s">
        <v>739</v>
      </c>
      <c r="B120" s="152">
        <v>32</v>
      </c>
    </row>
    <row r="121" spans="1:2" x14ac:dyDescent="0.25">
      <c r="A121" s="151" t="s">
        <v>741</v>
      </c>
      <c r="B121" s="152">
        <v>19</v>
      </c>
    </row>
    <row r="122" spans="1:2" x14ac:dyDescent="0.25">
      <c r="A122" s="151" t="s">
        <v>736</v>
      </c>
      <c r="B122" s="152">
        <v>17</v>
      </c>
    </row>
    <row r="123" spans="1:2" x14ac:dyDescent="0.25">
      <c r="A123" s="151" t="s">
        <v>740</v>
      </c>
      <c r="B123" s="152">
        <v>9</v>
      </c>
    </row>
    <row r="124" spans="1:2" x14ac:dyDescent="0.25">
      <c r="A124" s="151" t="s">
        <v>734</v>
      </c>
      <c r="B124" s="152">
        <v>7</v>
      </c>
    </row>
    <row r="125" spans="1:2" x14ac:dyDescent="0.25">
      <c r="A125" s="151" t="s">
        <v>738</v>
      </c>
      <c r="B125" s="152">
        <v>4</v>
      </c>
    </row>
    <row r="126" spans="1:2" x14ac:dyDescent="0.25">
      <c r="A126" s="151" t="s">
        <v>192</v>
      </c>
      <c r="B126" s="152">
        <v>3</v>
      </c>
    </row>
    <row r="127" spans="1:2" x14ac:dyDescent="0.25">
      <c r="A127" s="151" t="s">
        <v>735</v>
      </c>
      <c r="B127" s="152">
        <v>2</v>
      </c>
    </row>
    <row r="128" spans="1:2" x14ac:dyDescent="0.25">
      <c r="A128" s="151"/>
      <c r="B128" s="152"/>
    </row>
    <row r="129" spans="1:2" x14ac:dyDescent="0.25">
      <c r="A129" s="151"/>
      <c r="B129" s="152"/>
    </row>
    <row r="131" spans="1:2" x14ac:dyDescent="0.25">
      <c r="A131" s="153" t="s">
        <v>742</v>
      </c>
      <c r="B131" s="153"/>
    </row>
    <row r="132" spans="1:2" x14ac:dyDescent="0.25">
      <c r="A132" s="151" t="s">
        <v>737</v>
      </c>
      <c r="B132" s="152">
        <v>40</v>
      </c>
    </row>
    <row r="133" spans="1:2" x14ac:dyDescent="0.25">
      <c r="A133" s="151" t="s">
        <v>743</v>
      </c>
      <c r="B133" s="152">
        <v>30</v>
      </c>
    </row>
    <row r="134" spans="1:2" x14ac:dyDescent="0.25">
      <c r="A134" s="151" t="s">
        <v>746</v>
      </c>
      <c r="B134" s="152">
        <v>30</v>
      </c>
    </row>
    <row r="135" spans="1:2" x14ac:dyDescent="0.25">
      <c r="A135" s="151" t="s">
        <v>748</v>
      </c>
      <c r="B135" s="152">
        <v>18</v>
      </c>
    </row>
    <row r="136" spans="1:2" x14ac:dyDescent="0.25">
      <c r="A136" s="151" t="s">
        <v>745</v>
      </c>
      <c r="B136" s="152">
        <v>8</v>
      </c>
    </row>
    <row r="137" spans="1:2" x14ac:dyDescent="0.25">
      <c r="A137" s="151" t="s">
        <v>744</v>
      </c>
      <c r="B137" s="152">
        <v>7</v>
      </c>
    </row>
    <row r="138" spans="1:2" x14ac:dyDescent="0.25">
      <c r="A138" s="151" t="s">
        <v>749</v>
      </c>
      <c r="B138" s="152">
        <v>6</v>
      </c>
    </row>
    <row r="139" spans="1:2" x14ac:dyDescent="0.25">
      <c r="A139" s="151" t="s">
        <v>747</v>
      </c>
      <c r="B139" s="152">
        <v>3</v>
      </c>
    </row>
    <row r="141" spans="1:2" x14ac:dyDescent="0.25">
      <c r="A141" s="153" t="s">
        <v>750</v>
      </c>
      <c r="B141" s="153"/>
    </row>
    <row r="142" spans="1:2" x14ac:dyDescent="0.25">
      <c r="A142" s="151" t="s">
        <v>752</v>
      </c>
      <c r="B142" s="152">
        <v>38</v>
      </c>
    </row>
    <row r="143" spans="1:2" x14ac:dyDescent="0.25">
      <c r="A143" s="151" t="s">
        <v>753</v>
      </c>
      <c r="B143" s="152">
        <v>22</v>
      </c>
    </row>
    <row r="144" spans="1:2" x14ac:dyDescent="0.25">
      <c r="A144" s="151" t="s">
        <v>754</v>
      </c>
      <c r="B144" s="152">
        <v>9</v>
      </c>
    </row>
    <row r="145" spans="1:4" x14ac:dyDescent="0.25">
      <c r="A145" s="151" t="s">
        <v>751</v>
      </c>
      <c r="B145" s="152">
        <v>6</v>
      </c>
    </row>
    <row r="146" spans="1:4" x14ac:dyDescent="0.25">
      <c r="A146" s="151" t="s">
        <v>192</v>
      </c>
      <c r="B146" s="152">
        <v>4</v>
      </c>
    </row>
    <row r="147" spans="1:4" x14ac:dyDescent="0.25">
      <c r="A147" s="151" t="s">
        <v>755</v>
      </c>
      <c r="B147" s="152"/>
    </row>
    <row r="149" spans="1:4" x14ac:dyDescent="0.25">
      <c r="A149" s="153"/>
      <c r="B149" s="153" t="s">
        <v>124</v>
      </c>
      <c r="C149" s="153" t="s">
        <v>135</v>
      </c>
      <c r="D149" s="153" t="s">
        <v>115</v>
      </c>
    </row>
    <row r="150" spans="1:4" x14ac:dyDescent="0.25">
      <c r="A150" s="159" t="s">
        <v>756</v>
      </c>
      <c r="B150" s="160">
        <v>1</v>
      </c>
      <c r="C150" s="160">
        <v>19</v>
      </c>
      <c r="D150" s="160">
        <v>4</v>
      </c>
    </row>
    <row r="152" spans="1:4" x14ac:dyDescent="0.25">
      <c r="A152" s="153" t="s">
        <v>757</v>
      </c>
      <c r="B152" s="153"/>
    </row>
    <row r="153" spans="1:4" x14ac:dyDescent="0.25">
      <c r="A153" s="151" t="s">
        <v>758</v>
      </c>
      <c r="B153" s="152">
        <v>16</v>
      </c>
    </row>
    <row r="154" spans="1:4" x14ac:dyDescent="0.25">
      <c r="A154" s="151" t="s">
        <v>752</v>
      </c>
      <c r="B154" s="152">
        <v>0</v>
      </c>
    </row>
    <row r="155" spans="1:4" x14ac:dyDescent="0.25">
      <c r="A155" s="151" t="s">
        <v>753</v>
      </c>
      <c r="B155" s="152">
        <v>0</v>
      </c>
    </row>
    <row r="156" spans="1:4" x14ac:dyDescent="0.25">
      <c r="A156" s="151" t="s">
        <v>754</v>
      </c>
      <c r="B156" s="152">
        <v>2</v>
      </c>
    </row>
    <row r="157" spans="1:4" x14ac:dyDescent="0.25">
      <c r="A157" s="151" t="s">
        <v>759</v>
      </c>
      <c r="B157" s="152">
        <v>0</v>
      </c>
    </row>
    <row r="158" spans="1:4" x14ac:dyDescent="0.25">
      <c r="A158" s="151" t="s">
        <v>760</v>
      </c>
      <c r="B158" s="152">
        <v>0</v>
      </c>
    </row>
    <row r="159" spans="1:4" x14ac:dyDescent="0.25">
      <c r="A159" s="151" t="s">
        <v>192</v>
      </c>
      <c r="B159" s="152">
        <v>7</v>
      </c>
    </row>
    <row r="161" spans="1:2" x14ac:dyDescent="0.25">
      <c r="A161" s="153" t="s">
        <v>761</v>
      </c>
      <c r="B161" s="153"/>
    </row>
    <row r="162" spans="1:2" x14ac:dyDescent="0.25">
      <c r="A162" s="151" t="s">
        <v>178</v>
      </c>
      <c r="B162" s="152">
        <v>0</v>
      </c>
    </row>
    <row r="163" spans="1:2" x14ac:dyDescent="0.25">
      <c r="A163" s="151" t="s">
        <v>119</v>
      </c>
      <c r="B163" s="152">
        <v>19</v>
      </c>
    </row>
    <row r="164" spans="1:2" x14ac:dyDescent="0.25">
      <c r="A164" s="151" t="s">
        <v>158</v>
      </c>
      <c r="B164" s="152">
        <v>4</v>
      </c>
    </row>
    <row r="165" spans="1:2" x14ac:dyDescent="0.25">
      <c r="A165" s="151" t="s">
        <v>115</v>
      </c>
      <c r="B165" s="152">
        <v>1</v>
      </c>
    </row>
    <row r="168" spans="1:2" x14ac:dyDescent="0.25">
      <c r="A168" s="153" t="s">
        <v>762</v>
      </c>
      <c r="B168" s="153"/>
    </row>
    <row r="169" spans="1:2" x14ac:dyDescent="0.25">
      <c r="A169" s="151" t="s">
        <v>126</v>
      </c>
      <c r="B169" s="152">
        <v>15</v>
      </c>
    </row>
    <row r="170" spans="1:2" x14ac:dyDescent="0.25">
      <c r="A170" s="151" t="s">
        <v>509</v>
      </c>
      <c r="B170" s="152">
        <v>3</v>
      </c>
    </row>
    <row r="171" spans="1:2" x14ac:dyDescent="0.25">
      <c r="A171" s="151" t="s">
        <v>165</v>
      </c>
      <c r="B171" s="152">
        <v>2</v>
      </c>
    </row>
    <row r="172" spans="1:2" x14ac:dyDescent="0.25">
      <c r="A172" s="151" t="s">
        <v>185</v>
      </c>
      <c r="B172" s="152">
        <v>4</v>
      </c>
    </row>
    <row r="173" spans="1:2" x14ac:dyDescent="0.25">
      <c r="A173" s="151" t="s">
        <v>192</v>
      </c>
      <c r="B173" s="152"/>
    </row>
    <row r="177" spans="1:2" x14ac:dyDescent="0.25">
      <c r="A177" s="153" t="s">
        <v>763</v>
      </c>
      <c r="B177" s="153"/>
    </row>
    <row r="178" spans="1:2" x14ac:dyDescent="0.25">
      <c r="A178" s="151" t="s">
        <v>135</v>
      </c>
      <c r="B178" s="152">
        <v>19</v>
      </c>
    </row>
    <row r="179" spans="1:2" x14ac:dyDescent="0.25">
      <c r="A179" s="151" t="s">
        <v>115</v>
      </c>
      <c r="B179" s="152">
        <v>5</v>
      </c>
    </row>
    <row r="181" spans="1:2" x14ac:dyDescent="0.25">
      <c r="A181" s="153" t="s">
        <v>764</v>
      </c>
      <c r="B181" s="153"/>
    </row>
    <row r="182" spans="1:2" x14ac:dyDescent="0.25">
      <c r="A182" s="151" t="s">
        <v>765</v>
      </c>
      <c r="B182" s="152">
        <v>1</v>
      </c>
    </row>
    <row r="183" spans="1:2" x14ac:dyDescent="0.25">
      <c r="A183" s="151" t="s">
        <v>766</v>
      </c>
      <c r="B183" s="152">
        <v>0</v>
      </c>
    </row>
    <row r="184" spans="1:2" x14ac:dyDescent="0.25">
      <c r="A184" s="151" t="s">
        <v>767</v>
      </c>
      <c r="B184" s="152">
        <v>0</v>
      </c>
    </row>
    <row r="185" spans="1:2" x14ac:dyDescent="0.25">
      <c r="A185" s="151" t="s">
        <v>768</v>
      </c>
      <c r="B185" s="152">
        <v>0</v>
      </c>
    </row>
    <row r="186" spans="1:2" x14ac:dyDescent="0.25">
      <c r="A186" s="151" t="s">
        <v>769</v>
      </c>
      <c r="B186" s="152">
        <v>3</v>
      </c>
    </row>
    <row r="187" spans="1:2" x14ac:dyDescent="0.25">
      <c r="A187" s="151" t="s">
        <v>192</v>
      </c>
      <c r="B187" s="152">
        <v>1</v>
      </c>
    </row>
    <row r="189" spans="1:2" x14ac:dyDescent="0.25">
      <c r="A189" s="153" t="s">
        <v>770</v>
      </c>
      <c r="B189" s="153"/>
    </row>
    <row r="190" spans="1:2" x14ac:dyDescent="0.25">
      <c r="A190" s="151" t="s">
        <v>158</v>
      </c>
      <c r="B190" s="152">
        <v>3</v>
      </c>
    </row>
    <row r="191" spans="1:2" x14ac:dyDescent="0.25">
      <c r="A191" s="151" t="s">
        <v>119</v>
      </c>
      <c r="B191" s="152">
        <v>20</v>
      </c>
    </row>
    <row r="194" spans="1:3" x14ac:dyDescent="0.25">
      <c r="A194" s="153" t="s">
        <v>771</v>
      </c>
      <c r="B194" s="153"/>
    </row>
    <row r="195" spans="1:3" x14ac:dyDescent="0.25">
      <c r="A195" s="151" t="s">
        <v>147</v>
      </c>
      <c r="B195" s="152">
        <v>12</v>
      </c>
    </row>
    <row r="196" spans="1:3" x14ac:dyDescent="0.25">
      <c r="A196" s="151" t="s">
        <v>198</v>
      </c>
      <c r="B196" s="152">
        <v>1</v>
      </c>
    </row>
    <row r="197" spans="1:3" x14ac:dyDescent="0.25">
      <c r="A197" s="151" t="s">
        <v>168</v>
      </c>
      <c r="B197" s="152">
        <v>7</v>
      </c>
    </row>
    <row r="198" spans="1:3" x14ac:dyDescent="0.25">
      <c r="A198" s="151" t="s">
        <v>186</v>
      </c>
      <c r="B198" s="152">
        <v>4</v>
      </c>
    </row>
    <row r="199" spans="1:3" x14ac:dyDescent="0.25">
      <c r="A199" s="151" t="s">
        <v>192</v>
      </c>
      <c r="B199" s="152">
        <v>0</v>
      </c>
    </row>
    <row r="201" spans="1:3" x14ac:dyDescent="0.25">
      <c r="A201" s="153" t="s">
        <v>772</v>
      </c>
      <c r="B201" s="153"/>
    </row>
    <row r="202" spans="1:3" x14ac:dyDescent="0.25">
      <c r="A202" s="151" t="s">
        <v>146</v>
      </c>
      <c r="B202" s="152">
        <v>12</v>
      </c>
    </row>
    <row r="203" spans="1:3" x14ac:dyDescent="0.25">
      <c r="A203" s="151" t="s">
        <v>127</v>
      </c>
      <c r="B203" s="152">
        <v>12</v>
      </c>
    </row>
    <row r="206" spans="1:3" x14ac:dyDescent="0.25">
      <c r="A206" s="153" t="s">
        <v>773</v>
      </c>
      <c r="B206" s="153" t="s">
        <v>697</v>
      </c>
      <c r="C206" s="153" t="s">
        <v>698</v>
      </c>
    </row>
    <row r="207" spans="1:3" x14ac:dyDescent="0.25">
      <c r="A207" s="151" t="s">
        <v>774</v>
      </c>
      <c r="B207" s="152">
        <v>86</v>
      </c>
      <c r="C207" s="152">
        <v>60</v>
      </c>
    </row>
    <row r="208" spans="1:3" x14ac:dyDescent="0.25">
      <c r="A208" s="151" t="s">
        <v>775</v>
      </c>
      <c r="B208" s="152">
        <v>20</v>
      </c>
      <c r="C208" s="152">
        <v>12</v>
      </c>
    </row>
    <row r="209" spans="1:3" x14ac:dyDescent="0.25">
      <c r="A209" s="151" t="s">
        <v>776</v>
      </c>
      <c r="B209" s="152">
        <v>9</v>
      </c>
      <c r="C209" s="152">
        <v>13</v>
      </c>
    </row>
    <row r="210" spans="1:3" x14ac:dyDescent="0.25">
      <c r="A210" s="151" t="s">
        <v>777</v>
      </c>
      <c r="B210" s="152">
        <v>25</v>
      </c>
      <c r="C210" s="152">
        <v>37</v>
      </c>
    </row>
    <row r="211" spans="1:3" x14ac:dyDescent="0.25">
      <c r="A211" s="151" t="s">
        <v>778</v>
      </c>
      <c r="B211" s="152">
        <v>19</v>
      </c>
      <c r="C211" s="152">
        <v>16</v>
      </c>
    </row>
    <row r="212" spans="1:3" x14ac:dyDescent="0.25">
      <c r="A212" s="151" t="s">
        <v>779</v>
      </c>
      <c r="B212" s="152">
        <v>12</v>
      </c>
      <c r="C212" s="152">
        <v>11</v>
      </c>
    </row>
    <row r="213" spans="1:3" x14ac:dyDescent="0.25">
      <c r="A213" s="151" t="s">
        <v>780</v>
      </c>
      <c r="B213" s="152">
        <v>4</v>
      </c>
      <c r="C213" s="152">
        <v>3</v>
      </c>
    </row>
    <row r="214" spans="1:3" x14ac:dyDescent="0.25">
      <c r="A214" s="151" t="s">
        <v>781</v>
      </c>
      <c r="B214" s="152">
        <v>1</v>
      </c>
      <c r="C214" s="152"/>
    </row>
    <row r="215" spans="1:3" x14ac:dyDescent="0.25">
      <c r="A215" s="151" t="s">
        <v>782</v>
      </c>
      <c r="B215" s="152">
        <v>73</v>
      </c>
      <c r="C215" s="152">
        <v>85</v>
      </c>
    </row>
    <row r="216" spans="1:3" x14ac:dyDescent="0.25">
      <c r="A216" s="151" t="s">
        <v>783</v>
      </c>
      <c r="B216" s="152"/>
      <c r="C216" s="152"/>
    </row>
    <row r="217" spans="1:3" x14ac:dyDescent="0.25">
      <c r="A217" s="151" t="s">
        <v>784</v>
      </c>
      <c r="B217" s="152">
        <v>2</v>
      </c>
      <c r="C217" s="152">
        <v>3</v>
      </c>
    </row>
    <row r="218" spans="1:3" x14ac:dyDescent="0.25">
      <c r="A218" s="151" t="s">
        <v>785</v>
      </c>
      <c r="B218" s="152">
        <v>42</v>
      </c>
      <c r="C218" s="152">
        <v>39</v>
      </c>
    </row>
    <row r="219" spans="1:3" x14ac:dyDescent="0.25">
      <c r="A219" s="151" t="s">
        <v>786</v>
      </c>
      <c r="B219" s="152">
        <v>14</v>
      </c>
      <c r="C219" s="152">
        <v>22</v>
      </c>
    </row>
    <row r="220" spans="1:3" x14ac:dyDescent="0.25">
      <c r="A220" s="151" t="s">
        <v>787</v>
      </c>
      <c r="B220" s="152">
        <v>30</v>
      </c>
      <c r="C220" s="152">
        <v>24</v>
      </c>
    </row>
    <row r="221" spans="1:3" x14ac:dyDescent="0.25">
      <c r="A221" s="151" t="s">
        <v>192</v>
      </c>
      <c r="B221" s="152">
        <v>13</v>
      </c>
      <c r="C221" s="152">
        <v>5</v>
      </c>
    </row>
    <row r="222" spans="1:3" x14ac:dyDescent="0.25">
      <c r="B222" s="152"/>
    </row>
    <row r="223" spans="1:3" x14ac:dyDescent="0.25">
      <c r="B223" s="152"/>
    </row>
    <row r="224" spans="1:3" x14ac:dyDescent="0.25">
      <c r="A224" s="153"/>
      <c r="B224" s="153" t="s">
        <v>697</v>
      </c>
      <c r="C224" s="153" t="s">
        <v>698</v>
      </c>
    </row>
    <row r="225" spans="1:6" x14ac:dyDescent="0.25">
      <c r="A225" s="27" t="s">
        <v>788</v>
      </c>
      <c r="B225" s="161">
        <v>4695.833333333333</v>
      </c>
      <c r="C225" s="161">
        <v>3336.3636363636365</v>
      </c>
    </row>
    <row r="227" spans="1:6" x14ac:dyDescent="0.25">
      <c r="A227" s="162" t="s">
        <v>789</v>
      </c>
      <c r="B227" s="153" t="s">
        <v>697</v>
      </c>
      <c r="C227" s="153" t="s">
        <v>698</v>
      </c>
    </row>
    <row r="228" spans="1:6" x14ac:dyDescent="0.25">
      <c r="A228" s="163" t="s">
        <v>790</v>
      </c>
      <c r="B228" s="161">
        <v>59.39958231233755</v>
      </c>
      <c r="C228" s="161">
        <v>53.522254353212361</v>
      </c>
      <c r="E228" s="166"/>
      <c r="F228" s="166"/>
    </row>
    <row r="229" spans="1:6" x14ac:dyDescent="0.25">
      <c r="A229" s="163" t="s">
        <v>791</v>
      </c>
      <c r="B229" s="161">
        <v>7.1591465493025765</v>
      </c>
      <c r="C229" s="161">
        <v>6.974974636455868</v>
      </c>
      <c r="E229" s="166"/>
      <c r="F229" s="166"/>
    </row>
    <row r="230" spans="1:6" x14ac:dyDescent="0.25">
      <c r="A230" s="163" t="s">
        <v>792</v>
      </c>
      <c r="B230" s="161">
        <v>1.769676675108502</v>
      </c>
      <c r="C230" s="161">
        <v>2.5508478670467172</v>
      </c>
      <c r="E230" s="166"/>
      <c r="F230" s="166"/>
    </row>
    <row r="231" spans="1:6" x14ac:dyDescent="0.25">
      <c r="A231" s="163" t="s">
        <v>793</v>
      </c>
      <c r="B231" s="161">
        <v>5.3090300253255061</v>
      </c>
      <c r="C231" s="161">
        <v>3.9856997922604958</v>
      </c>
      <c r="E231" s="166"/>
      <c r="F231" s="166"/>
    </row>
    <row r="232" spans="1:6" x14ac:dyDescent="0.25">
      <c r="A232" s="163" t="s">
        <v>794</v>
      </c>
      <c r="B232" s="161">
        <v>3.728961565407201</v>
      </c>
      <c r="C232" s="161">
        <v>4.130634330160877</v>
      </c>
      <c r="E232" s="166"/>
      <c r="F232" s="166"/>
    </row>
    <row r="233" spans="1:6" x14ac:dyDescent="0.25">
      <c r="A233" s="163" t="s">
        <v>880</v>
      </c>
      <c r="B233" s="161">
        <v>4.5927323234958743</v>
      </c>
      <c r="C233" s="161">
        <v>3.7864148026474704</v>
      </c>
      <c r="E233" s="166"/>
      <c r="F233" s="166"/>
    </row>
    <row r="234" spans="1:6" x14ac:dyDescent="0.25">
      <c r="A234" s="163" t="s">
        <v>795</v>
      </c>
      <c r="B234" s="161">
        <v>3.6868264064760456</v>
      </c>
      <c r="C234" s="161">
        <v>4.2703926345648169</v>
      </c>
      <c r="E234" s="166"/>
      <c r="F234" s="166"/>
    </row>
    <row r="235" spans="1:6" x14ac:dyDescent="0.25">
      <c r="A235" s="163" t="s">
        <v>796</v>
      </c>
      <c r="B235" s="161">
        <v>9.9298524547754834</v>
      </c>
      <c r="C235" s="161">
        <v>13.604521957582492</v>
      </c>
      <c r="E235" s="166"/>
      <c r="F235" s="166"/>
    </row>
    <row r="236" spans="1:6" x14ac:dyDescent="0.25">
      <c r="A236" s="163" t="s">
        <v>797</v>
      </c>
      <c r="B236" s="161">
        <v>4.4241916877712546</v>
      </c>
      <c r="C236" s="161">
        <v>7.174259626068892</v>
      </c>
      <c r="E236" s="166"/>
      <c r="F236" s="166"/>
    </row>
    <row r="239" spans="1:6" x14ac:dyDescent="0.25">
      <c r="A239" s="153" t="s">
        <v>798</v>
      </c>
      <c r="B239" s="153"/>
      <c r="C239" s="153"/>
    </row>
    <row r="240" spans="1:6" x14ac:dyDescent="0.25">
      <c r="A240" s="151" t="s">
        <v>804</v>
      </c>
      <c r="B240" s="161">
        <v>71</v>
      </c>
    </row>
    <row r="241" spans="1:2" x14ac:dyDescent="0.25">
      <c r="A241" s="151" t="s">
        <v>799</v>
      </c>
      <c r="B241" s="161">
        <v>52</v>
      </c>
    </row>
    <row r="242" spans="1:2" x14ac:dyDescent="0.25">
      <c r="A242" s="151" t="s">
        <v>808</v>
      </c>
      <c r="B242" s="161">
        <v>44</v>
      </c>
    </row>
    <row r="243" spans="1:2" x14ac:dyDescent="0.25">
      <c r="A243" s="151" t="s">
        <v>802</v>
      </c>
      <c r="B243" s="161">
        <v>35</v>
      </c>
    </row>
    <row r="244" spans="1:2" x14ac:dyDescent="0.25">
      <c r="A244" s="151" t="s">
        <v>801</v>
      </c>
      <c r="B244" s="161">
        <v>28</v>
      </c>
    </row>
    <row r="245" spans="1:2" x14ac:dyDescent="0.25">
      <c r="A245" s="151" t="s">
        <v>807</v>
      </c>
      <c r="B245" s="161">
        <v>27</v>
      </c>
    </row>
    <row r="246" spans="1:2" x14ac:dyDescent="0.25">
      <c r="A246" s="151" t="s">
        <v>803</v>
      </c>
      <c r="B246" s="161">
        <v>25</v>
      </c>
    </row>
    <row r="247" spans="1:2" x14ac:dyDescent="0.25">
      <c r="A247" s="151" t="s">
        <v>800</v>
      </c>
      <c r="B247" s="161">
        <v>18</v>
      </c>
    </row>
    <row r="248" spans="1:2" x14ac:dyDescent="0.25">
      <c r="A248" s="151" t="s">
        <v>812</v>
      </c>
      <c r="B248" s="161">
        <v>18</v>
      </c>
    </row>
    <row r="249" spans="1:2" x14ac:dyDescent="0.25">
      <c r="A249" s="151" t="s">
        <v>806</v>
      </c>
      <c r="B249" s="161">
        <v>12</v>
      </c>
    </row>
    <row r="250" spans="1:2" x14ac:dyDescent="0.25">
      <c r="A250" s="151" t="s">
        <v>809</v>
      </c>
      <c r="B250" s="161">
        <v>10</v>
      </c>
    </row>
    <row r="251" spans="1:2" x14ac:dyDescent="0.25">
      <c r="A251" s="151" t="s">
        <v>810</v>
      </c>
      <c r="B251" s="161">
        <v>8</v>
      </c>
    </row>
    <row r="252" spans="1:2" x14ac:dyDescent="0.25">
      <c r="A252" s="151" t="s">
        <v>811</v>
      </c>
      <c r="B252" s="161">
        <v>7</v>
      </c>
    </row>
    <row r="253" spans="1:2" x14ac:dyDescent="0.25">
      <c r="A253" s="151" t="s">
        <v>805</v>
      </c>
      <c r="B253" s="161">
        <v>4</v>
      </c>
    </row>
    <row r="254" spans="1:2" x14ac:dyDescent="0.25">
      <c r="A254" s="151" t="s">
        <v>797</v>
      </c>
      <c r="B254" s="161">
        <v>1</v>
      </c>
    </row>
    <row r="257" spans="1:3" x14ac:dyDescent="0.25">
      <c r="A257" s="153" t="s">
        <v>813</v>
      </c>
      <c r="B257" s="153" t="s">
        <v>697</v>
      </c>
      <c r="C257" s="153" t="s">
        <v>698</v>
      </c>
    </row>
    <row r="258" spans="1:3" x14ac:dyDescent="0.25">
      <c r="A258" s="151" t="s">
        <v>173</v>
      </c>
      <c r="B258" s="161"/>
      <c r="C258" s="161"/>
    </row>
    <row r="259" spans="1:3" x14ac:dyDescent="0.25">
      <c r="A259" s="151" t="s">
        <v>152</v>
      </c>
      <c r="B259" s="27">
        <v>3</v>
      </c>
      <c r="C259" s="161">
        <v>15</v>
      </c>
    </row>
    <row r="260" spans="1:3" x14ac:dyDescent="0.25">
      <c r="A260" s="151" t="s">
        <v>132</v>
      </c>
      <c r="B260" s="27">
        <v>21</v>
      </c>
      <c r="C260" s="161">
        <v>8</v>
      </c>
    </row>
    <row r="262" spans="1:3" x14ac:dyDescent="0.25">
      <c r="A262" s="153" t="s">
        <v>814</v>
      </c>
      <c r="B262" s="153" t="s">
        <v>697</v>
      </c>
      <c r="C262" s="153" t="s">
        <v>698</v>
      </c>
    </row>
    <row r="263" spans="1:3" x14ac:dyDescent="0.25">
      <c r="A263" s="151" t="s">
        <v>815</v>
      </c>
      <c r="B263" s="161">
        <v>47</v>
      </c>
      <c r="C263" s="161">
        <v>29</v>
      </c>
    </row>
    <row r="264" spans="1:3" x14ac:dyDescent="0.25">
      <c r="A264" s="151" t="s">
        <v>816</v>
      </c>
      <c r="B264" s="161">
        <v>51</v>
      </c>
      <c r="C264" s="161">
        <v>48</v>
      </c>
    </row>
    <row r="265" spans="1:3" x14ac:dyDescent="0.25">
      <c r="A265" s="151" t="s">
        <v>817</v>
      </c>
      <c r="B265" s="161">
        <v>28</v>
      </c>
      <c r="C265" s="161">
        <v>15</v>
      </c>
    </row>
    <row r="266" spans="1:3" x14ac:dyDescent="0.25">
      <c r="A266" s="151" t="s">
        <v>818</v>
      </c>
      <c r="B266" s="161">
        <v>2</v>
      </c>
      <c r="C266" s="161">
        <v>8</v>
      </c>
    </row>
    <row r="267" spans="1:3" x14ac:dyDescent="0.25">
      <c r="A267" s="151" t="s">
        <v>819</v>
      </c>
      <c r="B267" s="161">
        <v>6</v>
      </c>
      <c r="C267" s="161">
        <v>11</v>
      </c>
    </row>
    <row r="268" spans="1:3" x14ac:dyDescent="0.25">
      <c r="A268" s="151" t="s">
        <v>820</v>
      </c>
      <c r="B268" s="161">
        <v>4</v>
      </c>
      <c r="C268" s="161">
        <v>6</v>
      </c>
    </row>
    <row r="269" spans="1:3" x14ac:dyDescent="0.25">
      <c r="A269" s="151" t="s">
        <v>821</v>
      </c>
      <c r="B269" s="161">
        <v>8</v>
      </c>
      <c r="C269" s="161">
        <v>10</v>
      </c>
    </row>
    <row r="272" spans="1:3" x14ac:dyDescent="0.25">
      <c r="A272" s="153" t="s">
        <v>822</v>
      </c>
      <c r="B272" s="153"/>
    </row>
    <row r="273" spans="1:2" x14ac:dyDescent="0.25">
      <c r="A273" s="151" t="s">
        <v>135</v>
      </c>
      <c r="B273" s="161">
        <v>11</v>
      </c>
    </row>
    <row r="274" spans="1:2" x14ac:dyDescent="0.25">
      <c r="A274" s="151" t="s">
        <v>115</v>
      </c>
      <c r="B274" s="161">
        <v>13</v>
      </c>
    </row>
    <row r="277" spans="1:2" x14ac:dyDescent="0.25">
      <c r="A277" s="153" t="s">
        <v>823</v>
      </c>
      <c r="B277" s="153"/>
    </row>
    <row r="278" spans="1:2" x14ac:dyDescent="0.25">
      <c r="A278" s="151" t="s">
        <v>131</v>
      </c>
      <c r="B278" s="161">
        <v>11</v>
      </c>
    </row>
    <row r="279" spans="1:2" x14ac:dyDescent="0.25">
      <c r="A279" s="151" t="s">
        <v>151</v>
      </c>
      <c r="B279" s="161">
        <v>3</v>
      </c>
    </row>
    <row r="280" spans="1:2" x14ac:dyDescent="0.25">
      <c r="A280" s="151" t="s">
        <v>172</v>
      </c>
      <c r="B280" s="161">
        <v>1</v>
      </c>
    </row>
    <row r="283" spans="1:2" x14ac:dyDescent="0.25">
      <c r="A283" s="153" t="s">
        <v>824</v>
      </c>
      <c r="B283" s="153"/>
    </row>
    <row r="284" spans="1:2" x14ac:dyDescent="0.25">
      <c r="A284" s="151" t="s">
        <v>825</v>
      </c>
      <c r="B284" s="161">
        <v>5</v>
      </c>
    </row>
    <row r="285" spans="1:2" x14ac:dyDescent="0.25">
      <c r="A285" s="151" t="s">
        <v>826</v>
      </c>
      <c r="B285" s="161">
        <v>25</v>
      </c>
    </row>
    <row r="286" spans="1:2" x14ac:dyDescent="0.25">
      <c r="A286" s="151" t="s">
        <v>827</v>
      </c>
      <c r="B286" s="161">
        <v>23</v>
      </c>
    </row>
    <row r="287" spans="1:2" x14ac:dyDescent="0.25">
      <c r="A287" s="151" t="s">
        <v>828</v>
      </c>
      <c r="B287" s="161">
        <v>5</v>
      </c>
    </row>
    <row r="288" spans="1:2" x14ac:dyDescent="0.25">
      <c r="A288" s="151" t="s">
        <v>829</v>
      </c>
      <c r="B288" s="161">
        <v>12</v>
      </c>
    </row>
    <row r="289" spans="1:2" x14ac:dyDescent="0.25">
      <c r="A289" s="151" t="s">
        <v>830</v>
      </c>
      <c r="B289" s="161">
        <v>2</v>
      </c>
    </row>
    <row r="290" spans="1:2" x14ac:dyDescent="0.25">
      <c r="A290" s="151" t="s">
        <v>202</v>
      </c>
      <c r="B290" s="161">
        <v>9</v>
      </c>
    </row>
    <row r="293" spans="1:2" x14ac:dyDescent="0.25">
      <c r="A293" s="153" t="s">
        <v>831</v>
      </c>
      <c r="B293" s="153"/>
    </row>
    <row r="294" spans="1:2" x14ac:dyDescent="0.25">
      <c r="A294" s="151" t="s">
        <v>832</v>
      </c>
      <c r="B294" s="161">
        <v>20</v>
      </c>
    </row>
    <row r="295" spans="1:2" x14ac:dyDescent="0.25">
      <c r="A295" s="151" t="s">
        <v>833</v>
      </c>
      <c r="B295" s="161">
        <v>11</v>
      </c>
    </row>
    <row r="296" spans="1:2" x14ac:dyDescent="0.25">
      <c r="A296" s="151" t="s">
        <v>834</v>
      </c>
      <c r="B296" s="161">
        <v>9</v>
      </c>
    </row>
    <row r="297" spans="1:2" x14ac:dyDescent="0.25">
      <c r="A297" s="151" t="s">
        <v>172</v>
      </c>
      <c r="B297" s="161">
        <v>9</v>
      </c>
    </row>
    <row r="299" spans="1:2" x14ac:dyDescent="0.25">
      <c r="A299" s="153" t="s">
        <v>835</v>
      </c>
      <c r="B299" s="153"/>
    </row>
    <row r="300" spans="1:2" x14ac:dyDescent="0.25">
      <c r="A300" s="151" t="s">
        <v>836</v>
      </c>
      <c r="B300" s="161">
        <v>68</v>
      </c>
    </row>
    <row r="301" spans="1:2" x14ac:dyDescent="0.25">
      <c r="A301" s="151" t="s">
        <v>837</v>
      </c>
      <c r="B301" s="161">
        <v>44</v>
      </c>
    </row>
    <row r="302" spans="1:2" x14ac:dyDescent="0.25">
      <c r="A302" s="151" t="s">
        <v>838</v>
      </c>
      <c r="B302" s="161">
        <v>75</v>
      </c>
    </row>
    <row r="303" spans="1:2" x14ac:dyDescent="0.25">
      <c r="A303" s="151" t="s">
        <v>839</v>
      </c>
      <c r="B303" s="161">
        <v>50</v>
      </c>
    </row>
    <row r="304" spans="1:2" x14ac:dyDescent="0.25">
      <c r="A304" s="151" t="s">
        <v>192</v>
      </c>
      <c r="B304" s="161">
        <v>47</v>
      </c>
    </row>
    <row r="307" spans="1:2" x14ac:dyDescent="0.25">
      <c r="A307" s="153" t="s">
        <v>840</v>
      </c>
      <c r="B307" s="153"/>
    </row>
    <row r="308" spans="1:2" x14ac:dyDescent="0.25">
      <c r="A308" s="151" t="s">
        <v>841</v>
      </c>
      <c r="B308" s="161">
        <v>23</v>
      </c>
    </row>
    <row r="309" spans="1:2" x14ac:dyDescent="0.25">
      <c r="A309" s="151" t="s">
        <v>842</v>
      </c>
      <c r="B309" s="161">
        <v>2</v>
      </c>
    </row>
    <row r="310" spans="1:2" x14ac:dyDescent="0.25">
      <c r="A310" s="151" t="s">
        <v>843</v>
      </c>
      <c r="B310" s="161">
        <v>16</v>
      </c>
    </row>
    <row r="311" spans="1:2" x14ac:dyDescent="0.25">
      <c r="A311" s="151" t="s">
        <v>202</v>
      </c>
      <c r="B311" s="161">
        <v>7</v>
      </c>
    </row>
    <row r="313" spans="1:2" x14ac:dyDescent="0.25">
      <c r="A313" s="153" t="s">
        <v>844</v>
      </c>
      <c r="B313" s="153"/>
    </row>
    <row r="314" spans="1:2" x14ac:dyDescent="0.25">
      <c r="A314" s="151" t="s">
        <v>124</v>
      </c>
      <c r="B314" s="161">
        <v>2</v>
      </c>
    </row>
    <row r="315" spans="1:2" x14ac:dyDescent="0.25">
      <c r="A315" s="151" t="s">
        <v>135</v>
      </c>
      <c r="B315" s="161">
        <v>10</v>
      </c>
    </row>
    <row r="316" spans="1:2" x14ac:dyDescent="0.25">
      <c r="A316" s="151" t="s">
        <v>115</v>
      </c>
      <c r="B316" s="161">
        <v>12</v>
      </c>
    </row>
    <row r="319" spans="1:2" x14ac:dyDescent="0.25">
      <c r="A319" s="153" t="s">
        <v>845</v>
      </c>
      <c r="B319" s="153"/>
    </row>
    <row r="320" spans="1:2" x14ac:dyDescent="0.25">
      <c r="A320" s="151" t="s">
        <v>836</v>
      </c>
      <c r="B320" s="161">
        <v>19</v>
      </c>
    </row>
    <row r="321" spans="1:2" x14ac:dyDescent="0.25">
      <c r="A321" s="151" t="s">
        <v>846</v>
      </c>
      <c r="B321" s="161">
        <v>10</v>
      </c>
    </row>
    <row r="322" spans="1:2" x14ac:dyDescent="0.25">
      <c r="A322" s="151" t="s">
        <v>847</v>
      </c>
      <c r="B322" s="161">
        <v>3</v>
      </c>
    </row>
    <row r="323" spans="1:2" x14ac:dyDescent="0.25">
      <c r="A323" s="151" t="s">
        <v>797</v>
      </c>
      <c r="B323" s="161">
        <v>11</v>
      </c>
    </row>
    <row r="325" spans="1:2" x14ac:dyDescent="0.25">
      <c r="A325" s="153" t="s">
        <v>848</v>
      </c>
      <c r="B325" s="153"/>
    </row>
    <row r="326" spans="1:2" x14ac:dyDescent="0.25">
      <c r="A326" s="151" t="s">
        <v>849</v>
      </c>
      <c r="B326" s="161">
        <v>17</v>
      </c>
    </row>
    <row r="327" spans="1:2" x14ac:dyDescent="0.25">
      <c r="A327" s="151" t="s">
        <v>850</v>
      </c>
      <c r="B327" s="161">
        <v>15</v>
      </c>
    </row>
    <row r="328" spans="1:2" x14ac:dyDescent="0.25">
      <c r="A328" s="151" t="s">
        <v>851</v>
      </c>
      <c r="B328" s="161">
        <v>20</v>
      </c>
    </row>
    <row r="329" spans="1:2" x14ac:dyDescent="0.25">
      <c r="A329" s="151" t="s">
        <v>852</v>
      </c>
      <c r="B329" s="161">
        <v>4</v>
      </c>
    </row>
    <row r="330" spans="1:2" x14ac:dyDescent="0.25">
      <c r="A330" s="151" t="s">
        <v>853</v>
      </c>
      <c r="B330" s="161">
        <v>3</v>
      </c>
    </row>
    <row r="331" spans="1:2" x14ac:dyDescent="0.25">
      <c r="A331" s="151" t="s">
        <v>854</v>
      </c>
      <c r="B331" s="161">
        <v>2</v>
      </c>
    </row>
    <row r="332" spans="1:2" x14ac:dyDescent="0.25">
      <c r="A332" s="151" t="s">
        <v>797</v>
      </c>
      <c r="B332" s="161">
        <v>3</v>
      </c>
    </row>
    <row r="335" spans="1:2" x14ac:dyDescent="0.25">
      <c r="A335" s="153" t="s">
        <v>856</v>
      </c>
      <c r="B335" s="153"/>
    </row>
    <row r="336" spans="1:2" x14ac:dyDescent="0.25">
      <c r="A336" s="151" t="s">
        <v>857</v>
      </c>
      <c r="B336" s="161">
        <v>14</v>
      </c>
    </row>
    <row r="337" spans="1:2" x14ac:dyDescent="0.25">
      <c r="A337" s="151" t="s">
        <v>850</v>
      </c>
      <c r="B337" s="161">
        <v>14</v>
      </c>
    </row>
    <row r="338" spans="1:2" x14ac:dyDescent="0.25">
      <c r="A338" s="151" t="s">
        <v>851</v>
      </c>
      <c r="B338" s="161">
        <v>22</v>
      </c>
    </row>
    <row r="339" spans="1:2" x14ac:dyDescent="0.25">
      <c r="A339" s="151" t="s">
        <v>852</v>
      </c>
      <c r="B339" s="161">
        <v>6</v>
      </c>
    </row>
    <row r="340" spans="1:2" x14ac:dyDescent="0.25">
      <c r="A340" s="151" t="s">
        <v>858</v>
      </c>
      <c r="B340" s="161">
        <v>3</v>
      </c>
    </row>
    <row r="341" spans="1:2" x14ac:dyDescent="0.25">
      <c r="A341" s="151" t="s">
        <v>854</v>
      </c>
      <c r="B341" s="161">
        <v>2</v>
      </c>
    </row>
    <row r="342" spans="1:2" x14ac:dyDescent="0.25">
      <c r="A342" s="151" t="s">
        <v>855</v>
      </c>
      <c r="B342" s="161">
        <v>2</v>
      </c>
    </row>
    <row r="343" spans="1:2" x14ac:dyDescent="0.25">
      <c r="A343" s="151" t="s">
        <v>797</v>
      </c>
      <c r="B343" s="161">
        <v>4</v>
      </c>
    </row>
    <row r="346" spans="1:2" x14ac:dyDescent="0.25">
      <c r="A346" s="153" t="s">
        <v>859</v>
      </c>
      <c r="B346" s="153"/>
    </row>
    <row r="347" spans="1:2" x14ac:dyDescent="0.25">
      <c r="A347" s="151" t="s">
        <v>860</v>
      </c>
      <c r="B347" s="161">
        <v>13</v>
      </c>
    </row>
    <row r="348" spans="1:2" x14ac:dyDescent="0.25">
      <c r="A348" s="151" t="s">
        <v>861</v>
      </c>
      <c r="B348" s="161">
        <v>18</v>
      </c>
    </row>
    <row r="349" spans="1:2" x14ac:dyDescent="0.25">
      <c r="A349" s="151" t="s">
        <v>862</v>
      </c>
      <c r="B349" s="161">
        <v>12</v>
      </c>
    </row>
    <row r="350" spans="1:2" x14ac:dyDescent="0.25">
      <c r="A350" s="151" t="s">
        <v>863</v>
      </c>
      <c r="B350" s="161">
        <v>3</v>
      </c>
    </row>
    <row r="351" spans="1:2" x14ac:dyDescent="0.25">
      <c r="A351" s="151" t="s">
        <v>797</v>
      </c>
      <c r="B351" s="161">
        <v>0</v>
      </c>
    </row>
    <row r="353" spans="1:2" x14ac:dyDescent="0.25">
      <c r="A353" s="153" t="s">
        <v>864</v>
      </c>
      <c r="B353" s="153"/>
    </row>
    <row r="354" spans="1:2" x14ac:dyDescent="0.25">
      <c r="A354" s="151" t="s">
        <v>865</v>
      </c>
      <c r="B354" s="161">
        <v>6</v>
      </c>
    </row>
    <row r="355" spans="1:2" x14ac:dyDescent="0.25">
      <c r="A355" s="151" t="s">
        <v>866</v>
      </c>
      <c r="B355" s="161">
        <v>9</v>
      </c>
    </row>
    <row r="356" spans="1:2" x14ac:dyDescent="0.25">
      <c r="A356" s="151" t="s">
        <v>192</v>
      </c>
      <c r="B356" s="161">
        <v>15</v>
      </c>
    </row>
    <row r="359" spans="1:2" x14ac:dyDescent="0.25">
      <c r="A359" s="153" t="s">
        <v>867</v>
      </c>
      <c r="B359" s="153"/>
    </row>
    <row r="360" spans="1:2" x14ac:dyDescent="0.25">
      <c r="A360" s="151" t="s">
        <v>124</v>
      </c>
      <c r="B360" s="161">
        <v>6</v>
      </c>
    </row>
    <row r="361" spans="1:2" x14ac:dyDescent="0.25">
      <c r="A361" s="151" t="s">
        <v>135</v>
      </c>
      <c r="B361" s="161">
        <v>6</v>
      </c>
    </row>
    <row r="362" spans="1:2" x14ac:dyDescent="0.25">
      <c r="A362" s="151" t="s">
        <v>115</v>
      </c>
      <c r="B362" s="161">
        <v>10</v>
      </c>
    </row>
    <row r="364" spans="1:2" x14ac:dyDescent="0.25">
      <c r="A364" s="153" t="s">
        <v>868</v>
      </c>
      <c r="B364" s="153"/>
    </row>
    <row r="365" spans="1:2" x14ac:dyDescent="0.25">
      <c r="A365" s="151" t="s">
        <v>124</v>
      </c>
      <c r="B365" s="161">
        <v>1</v>
      </c>
    </row>
    <row r="366" spans="1:2" x14ac:dyDescent="0.25">
      <c r="A366" s="151" t="s">
        <v>135</v>
      </c>
      <c r="B366" s="161">
        <v>4</v>
      </c>
    </row>
    <row r="367" spans="1:2" x14ac:dyDescent="0.25">
      <c r="A367" s="151" t="s">
        <v>115</v>
      </c>
      <c r="B367" s="161">
        <v>18</v>
      </c>
    </row>
    <row r="370" spans="1:3" x14ac:dyDescent="0.25">
      <c r="A370" s="153" t="s">
        <v>869</v>
      </c>
      <c r="B370" s="153" t="s">
        <v>135</v>
      </c>
      <c r="C370" s="153" t="s">
        <v>115</v>
      </c>
    </row>
    <row r="371" spans="1:3" x14ac:dyDescent="0.25">
      <c r="A371" s="159" t="s">
        <v>870</v>
      </c>
      <c r="B371" s="164">
        <v>7</v>
      </c>
      <c r="C371" s="164">
        <v>14</v>
      </c>
    </row>
    <row r="372" spans="1:3" x14ac:dyDescent="0.25">
      <c r="A372" s="159" t="s">
        <v>871</v>
      </c>
      <c r="B372" s="164">
        <v>9</v>
      </c>
      <c r="C372" s="164">
        <v>12</v>
      </c>
    </row>
    <row r="373" spans="1:3" x14ac:dyDescent="0.25">
      <c r="A373" s="159" t="s">
        <v>872</v>
      </c>
      <c r="B373" s="164">
        <v>4</v>
      </c>
      <c r="C373" s="164">
        <v>16</v>
      </c>
    </row>
    <row r="374" spans="1:3" x14ac:dyDescent="0.25">
      <c r="A374" s="159" t="s">
        <v>873</v>
      </c>
      <c r="B374" s="164">
        <v>7</v>
      </c>
      <c r="C374" s="164">
        <v>14</v>
      </c>
    </row>
    <row r="375" spans="1:3" x14ac:dyDescent="0.25">
      <c r="A375" s="159" t="s">
        <v>874</v>
      </c>
      <c r="B375" s="164">
        <v>6</v>
      </c>
      <c r="C375" s="164">
        <v>15</v>
      </c>
    </row>
    <row r="376" spans="1:3" x14ac:dyDescent="0.25">
      <c r="A376" s="159" t="s">
        <v>875</v>
      </c>
      <c r="B376" s="164">
        <v>9</v>
      </c>
      <c r="C376" s="164">
        <v>12</v>
      </c>
    </row>
    <row r="377" spans="1:3" x14ac:dyDescent="0.25">
      <c r="A377" s="159" t="s">
        <v>876</v>
      </c>
      <c r="B377" s="164">
        <v>7</v>
      </c>
      <c r="C377" s="164">
        <v>12</v>
      </c>
    </row>
  </sheetData>
  <sortState ref="A240:B254">
    <sortCondition descending="1" ref="B240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topLeftCell="A3" workbookViewId="0">
      <selection activeCell="A26" sqref="A26"/>
    </sheetView>
  </sheetViews>
  <sheetFormatPr defaultRowHeight="15" x14ac:dyDescent="0.25"/>
  <cols>
    <col min="1" max="1" width="40" customWidth="1"/>
    <col min="2" max="2" width="16.140625" customWidth="1"/>
    <col min="3" max="3" width="3.42578125" customWidth="1"/>
    <col min="4" max="4" width="4.42578125" customWidth="1"/>
    <col min="5" max="5" width="7.28515625" customWidth="1"/>
    <col min="6" max="6" width="11.28515625" bestFit="1" customWidth="1"/>
  </cols>
  <sheetData>
    <row r="3" spans="1:6" x14ac:dyDescent="0.25">
      <c r="B3" s="165" t="s">
        <v>879</v>
      </c>
    </row>
    <row r="4" spans="1:6" x14ac:dyDescent="0.25">
      <c r="B4" s="27" t="s">
        <v>124</v>
      </c>
      <c r="C4" s="27" t="s">
        <v>135</v>
      </c>
      <c r="D4" s="27" t="s">
        <v>115</v>
      </c>
      <c r="E4" s="27" t="s">
        <v>877</v>
      </c>
      <c r="F4" s="27" t="s">
        <v>878</v>
      </c>
    </row>
    <row r="5" spans="1:6" x14ac:dyDescent="0.25">
      <c r="A5" t="s">
        <v>881</v>
      </c>
      <c r="B5" s="161">
        <v>1</v>
      </c>
      <c r="C5" s="161">
        <v>7</v>
      </c>
      <c r="D5" s="161">
        <v>12</v>
      </c>
      <c r="E5" s="161"/>
      <c r="F5" s="161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B124"/>
  <sheetViews>
    <sheetView topLeftCell="P2" zoomScaleNormal="100" workbookViewId="0">
      <selection activeCell="AB2" sqref="AB2"/>
    </sheetView>
  </sheetViews>
  <sheetFormatPr defaultRowHeight="15" x14ac:dyDescent="0.25"/>
  <cols>
    <col min="1" max="1" width="11.5703125" hidden="1" customWidth="1"/>
    <col min="2" max="2" width="6.7109375" customWidth="1"/>
    <col min="3" max="3" width="11.28515625" customWidth="1"/>
    <col min="4" max="4" width="10.42578125" customWidth="1"/>
    <col min="5" max="5" width="15" customWidth="1"/>
    <col min="6" max="6" width="12.140625" customWidth="1"/>
    <col min="7" max="7" width="15.28515625" customWidth="1"/>
    <col min="8" max="8" width="20.5703125" customWidth="1"/>
    <col min="9" max="9" width="21" style="27" customWidth="1"/>
    <col min="10" max="13" width="12.7109375" customWidth="1"/>
    <col min="14" max="14" width="15.7109375" hidden="1" customWidth="1"/>
    <col min="15" max="27" width="12.7109375" customWidth="1"/>
    <col min="28" max="28" width="15" customWidth="1"/>
    <col min="29" max="29" width="15.7109375" hidden="1" customWidth="1"/>
    <col min="30" max="32" width="12.7109375" customWidth="1"/>
    <col min="33" max="33" width="17.42578125" customWidth="1"/>
    <col min="34" max="34" width="15.7109375" hidden="1" customWidth="1"/>
    <col min="35" max="42" width="12.7109375" customWidth="1"/>
    <col min="43" max="43" width="15.7109375" hidden="1" customWidth="1"/>
    <col min="44" max="51" width="12.7109375" customWidth="1"/>
    <col min="52" max="53" width="18.7109375" style="27" customWidth="1"/>
    <col min="54" max="54" width="14.140625" style="27" customWidth="1"/>
    <col min="55" max="55" width="0.140625" style="27" customWidth="1"/>
    <col min="56" max="59" width="12.7109375" style="27" customWidth="1"/>
    <col min="60" max="60" width="12.7109375" hidden="1" customWidth="1"/>
    <col min="61" max="72" width="12.7109375" customWidth="1"/>
    <col min="73" max="73" width="10.5703125" customWidth="1"/>
    <col min="74" max="74" width="15.7109375" hidden="1" customWidth="1"/>
    <col min="75" max="92" width="12.7109375" customWidth="1"/>
    <col min="93" max="93" width="15.7109375" hidden="1" customWidth="1"/>
    <col min="94" max="102" width="12.7109375" customWidth="1"/>
    <col min="103" max="103" width="11.7109375" hidden="1" customWidth="1"/>
    <col min="104" max="111" width="12.7109375" customWidth="1"/>
    <col min="112" max="112" width="25.7109375" hidden="1" customWidth="1"/>
    <col min="113" max="121" width="12.7109375" customWidth="1"/>
    <col min="122" max="122" width="15.28515625" customWidth="1"/>
    <col min="123" max="123" width="15.7109375" hidden="1" customWidth="1"/>
    <col min="124" max="132" width="12.7109375" customWidth="1"/>
    <col min="133" max="135" width="15.7109375" customWidth="1"/>
    <col min="136" max="136" width="15.7109375" hidden="1" customWidth="1"/>
    <col min="137" max="142" width="12.7109375" customWidth="1"/>
    <col min="143" max="143" width="15.7109375" customWidth="1"/>
    <col min="144" max="144" width="18.28515625" customWidth="1"/>
    <col min="145" max="145" width="15.7109375" customWidth="1"/>
    <col min="146" max="146" width="25.7109375" hidden="1" customWidth="1"/>
    <col min="147" max="148" width="7.7109375" customWidth="1"/>
    <col min="149" max="163" width="12.7109375" customWidth="1"/>
    <col min="164" max="164" width="15.7109375" hidden="1" customWidth="1"/>
    <col min="165" max="181" width="12.7109375" customWidth="1"/>
    <col min="182" max="183" width="15.7109375" customWidth="1"/>
    <col min="184" max="184" width="15.7109375" hidden="1" customWidth="1"/>
    <col min="185" max="193" width="12.7109375" customWidth="1"/>
    <col min="194" max="194" width="15.7109375" hidden="1" customWidth="1"/>
    <col min="195" max="203" width="10.7109375" customWidth="1"/>
    <col min="204" max="204" width="15.7109375" hidden="1" customWidth="1"/>
    <col min="205" max="219" width="12.7109375" customWidth="1"/>
    <col min="220" max="221" width="15.7109375" customWidth="1"/>
    <col min="222" max="222" width="15.7109375" hidden="1" customWidth="1"/>
    <col min="223" max="229" width="12.7109375" customWidth="1"/>
    <col min="230" max="230" width="15.7109375" hidden="1" customWidth="1"/>
    <col min="231" max="237" width="12.7109375" customWidth="1"/>
    <col min="238" max="238" width="15.7109375" customWidth="1"/>
    <col min="239" max="239" width="15.7109375" hidden="1" customWidth="1"/>
    <col min="240" max="242" width="15.7109375" customWidth="1"/>
    <col min="243" max="243" width="15.7109375" hidden="1" customWidth="1"/>
    <col min="244" max="250" width="15.7109375" customWidth="1"/>
    <col min="251" max="251" width="15.7109375" hidden="1" customWidth="1"/>
    <col min="252" max="257" width="12.7109375" customWidth="1"/>
    <col min="258" max="258" width="15.7109375" hidden="1" customWidth="1"/>
    <col min="259" max="263" width="12.7109375" customWidth="1"/>
    <col min="264" max="264" width="15.7109375" hidden="1" customWidth="1"/>
    <col min="265" max="268" width="12.7109375" customWidth="1"/>
    <col min="269" max="269" width="13" customWidth="1"/>
    <col min="270" max="270" width="15.7109375" hidden="1" customWidth="1"/>
    <col min="271" max="274" width="12.7109375" customWidth="1"/>
    <col min="275" max="275" width="15.7109375" hidden="1" customWidth="1"/>
    <col min="276" max="284" width="12.7109375" customWidth="1"/>
    <col min="285" max="285" width="25.7109375" hidden="1" customWidth="1"/>
    <col min="286" max="294" width="12.7109375" customWidth="1"/>
    <col min="295" max="295" width="25.7109375" hidden="1" customWidth="1"/>
    <col min="296" max="300" width="12.7109375" customWidth="1"/>
    <col min="301" max="301" width="15.7109375" hidden="1" customWidth="1"/>
    <col min="302" max="304" width="12.7109375" customWidth="1"/>
    <col min="305" max="306" width="15.7109375" customWidth="1"/>
    <col min="307" max="307" width="15.7109375" hidden="1" customWidth="1"/>
    <col min="308" max="312" width="15.7109375" customWidth="1"/>
    <col min="313" max="313" width="25.7109375" customWidth="1"/>
    <col min="314" max="314" width="15.7109375" customWidth="1"/>
  </cols>
  <sheetData>
    <row r="1" spans="1:314" ht="15" customHeight="1" thickBot="1" x14ac:dyDescent="0.3">
      <c r="A1" s="40"/>
      <c r="B1" s="64"/>
      <c r="C1" s="65"/>
      <c r="D1" s="65"/>
      <c r="E1" s="136" t="s">
        <v>0</v>
      </c>
      <c r="F1" s="136"/>
      <c r="G1" s="136"/>
      <c r="H1" s="136"/>
      <c r="I1" s="65"/>
      <c r="J1" s="136" t="s">
        <v>1</v>
      </c>
      <c r="K1" s="136"/>
      <c r="L1" s="136"/>
      <c r="M1" s="65"/>
      <c r="N1" s="66"/>
      <c r="O1" s="130" t="s">
        <v>389</v>
      </c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67"/>
      <c r="AC1" s="68" t="s">
        <v>391</v>
      </c>
      <c r="AD1" s="131" t="s">
        <v>391</v>
      </c>
      <c r="AE1" s="132"/>
      <c r="AF1" s="132"/>
      <c r="AG1" s="69"/>
      <c r="AH1" s="70"/>
      <c r="AI1" s="68" t="s">
        <v>397</v>
      </c>
      <c r="AJ1" s="71"/>
      <c r="AK1" s="71"/>
      <c r="AL1" s="71"/>
      <c r="AM1" s="71"/>
      <c r="AN1" s="71"/>
      <c r="AO1" s="71"/>
      <c r="AP1" s="72"/>
      <c r="AQ1" s="73"/>
      <c r="AR1" s="74" t="s">
        <v>568</v>
      </c>
      <c r="AS1" s="75"/>
      <c r="AT1" s="75"/>
      <c r="AU1" s="75"/>
      <c r="AV1" s="75"/>
      <c r="AW1" s="75"/>
      <c r="AX1" s="75"/>
      <c r="AY1" s="69"/>
      <c r="AZ1" s="70"/>
      <c r="BA1" s="73"/>
      <c r="BB1" s="70"/>
      <c r="BC1" s="73"/>
      <c r="BD1" s="137" t="s">
        <v>422</v>
      </c>
      <c r="BE1" s="138"/>
      <c r="BF1" s="138"/>
      <c r="BG1" s="140"/>
      <c r="BH1" s="66"/>
      <c r="BI1" s="131" t="s">
        <v>427</v>
      </c>
      <c r="BJ1" s="132"/>
      <c r="BK1" s="132"/>
      <c r="BL1" s="132"/>
      <c r="BM1" s="132"/>
      <c r="BN1" s="132"/>
      <c r="BO1" s="137" t="s">
        <v>440</v>
      </c>
      <c r="BP1" s="138"/>
      <c r="BQ1" s="138"/>
      <c r="BR1" s="138"/>
      <c r="BS1" s="138"/>
      <c r="BT1" s="138"/>
      <c r="BU1" s="76"/>
      <c r="BV1" s="77"/>
      <c r="BW1" s="141" t="s">
        <v>452</v>
      </c>
      <c r="BX1" s="142"/>
      <c r="BY1" s="142"/>
      <c r="BZ1" s="142"/>
      <c r="CA1" s="142"/>
      <c r="CB1" s="142"/>
      <c r="CC1" s="142"/>
      <c r="CD1" s="143"/>
      <c r="CE1" s="131" t="s">
        <v>453</v>
      </c>
      <c r="CF1" s="132"/>
      <c r="CG1" s="132"/>
      <c r="CH1" s="132"/>
      <c r="CI1" s="132"/>
      <c r="CJ1" s="132"/>
      <c r="CK1" s="132"/>
      <c r="CL1" s="132"/>
      <c r="CM1" s="132"/>
      <c r="CN1" s="133"/>
      <c r="CO1" s="78"/>
      <c r="CP1" s="135" t="s">
        <v>464</v>
      </c>
      <c r="CQ1" s="139"/>
      <c r="CR1" s="139"/>
      <c r="CS1" s="139"/>
      <c r="CT1" s="139"/>
      <c r="CU1" s="139"/>
      <c r="CV1" s="139"/>
      <c r="CW1" s="139"/>
      <c r="CX1" s="139"/>
      <c r="CY1" s="79"/>
      <c r="CZ1" s="131" t="s">
        <v>475</v>
      </c>
      <c r="DA1" s="132"/>
      <c r="DB1" s="132"/>
      <c r="DC1" s="132"/>
      <c r="DD1" s="132"/>
      <c r="DE1" s="132"/>
      <c r="DF1" s="132"/>
      <c r="DG1" s="133"/>
      <c r="DH1" s="80"/>
      <c r="DI1" s="144" t="s">
        <v>484</v>
      </c>
      <c r="DJ1" s="145"/>
      <c r="DK1" s="145"/>
      <c r="DL1" s="145"/>
      <c r="DM1" s="145"/>
      <c r="DN1" s="145"/>
      <c r="DO1" s="145"/>
      <c r="DP1" s="145"/>
      <c r="DQ1" s="146"/>
      <c r="DR1" s="81"/>
      <c r="DS1" s="82"/>
      <c r="DT1" s="134" t="s">
        <v>496</v>
      </c>
      <c r="DU1" s="134"/>
      <c r="DV1" s="134"/>
      <c r="DW1" s="134"/>
      <c r="DX1" s="134"/>
      <c r="DY1" s="134"/>
      <c r="DZ1" s="134"/>
      <c r="EA1" s="134"/>
      <c r="EB1" s="134"/>
      <c r="EC1" s="83"/>
      <c r="ED1" s="73"/>
      <c r="EE1" s="70"/>
      <c r="EF1" s="73"/>
      <c r="EG1" s="135" t="s">
        <v>513</v>
      </c>
      <c r="EH1" s="135"/>
      <c r="EI1" s="135"/>
      <c r="EJ1" s="135"/>
      <c r="EK1" s="135"/>
      <c r="EL1" s="135"/>
      <c r="EM1" s="83"/>
      <c r="EN1" s="84"/>
      <c r="EO1" s="83"/>
      <c r="EP1" s="73"/>
      <c r="EQ1" s="137" t="s">
        <v>2</v>
      </c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40"/>
      <c r="FH1" s="76"/>
      <c r="FI1" s="131" t="s">
        <v>3</v>
      </c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3"/>
      <c r="FZ1" s="73"/>
      <c r="GA1" s="70"/>
      <c r="GB1" s="73"/>
      <c r="GC1" s="139" t="s">
        <v>4</v>
      </c>
      <c r="GD1" s="139"/>
      <c r="GE1" s="139"/>
      <c r="GF1" s="139"/>
      <c r="GG1" s="139"/>
      <c r="GH1" s="139"/>
      <c r="GI1" s="139"/>
      <c r="GJ1" s="139"/>
      <c r="GK1" s="139"/>
      <c r="GL1" s="70"/>
      <c r="GM1" s="147" t="s">
        <v>5</v>
      </c>
      <c r="GN1" s="147"/>
      <c r="GO1" s="147"/>
      <c r="GP1" s="147"/>
      <c r="GQ1" s="147"/>
      <c r="GR1" s="147"/>
      <c r="GS1" s="147"/>
      <c r="GT1" s="147"/>
      <c r="GU1" s="147"/>
      <c r="GV1" s="85"/>
      <c r="GW1" s="137" t="s">
        <v>6</v>
      </c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70"/>
      <c r="HM1" s="73"/>
      <c r="HN1" s="70"/>
      <c r="HO1" s="147" t="s">
        <v>525</v>
      </c>
      <c r="HP1" s="147"/>
      <c r="HQ1" s="147"/>
      <c r="HR1" s="147"/>
      <c r="HS1" s="147"/>
      <c r="HT1" s="147"/>
      <c r="HU1" s="147"/>
      <c r="HV1" s="73"/>
      <c r="HW1" s="139" t="s">
        <v>527</v>
      </c>
      <c r="HX1" s="139"/>
      <c r="HY1" s="139"/>
      <c r="HZ1" s="139"/>
      <c r="IA1" s="139"/>
      <c r="IB1" s="139"/>
      <c r="IC1" s="139"/>
      <c r="ID1" s="86"/>
      <c r="IE1" s="73"/>
      <c r="IF1" s="139" t="s">
        <v>571</v>
      </c>
      <c r="IG1" s="139"/>
      <c r="IH1" s="139"/>
      <c r="II1" s="70"/>
      <c r="IJ1" s="147" t="s">
        <v>583</v>
      </c>
      <c r="IK1" s="147"/>
      <c r="IL1" s="147"/>
      <c r="IM1" s="147"/>
      <c r="IN1" s="147"/>
      <c r="IO1" s="147"/>
      <c r="IP1" s="147"/>
      <c r="IQ1" s="87"/>
      <c r="IR1" s="137" t="s">
        <v>585</v>
      </c>
      <c r="IS1" s="138"/>
      <c r="IT1" s="138"/>
      <c r="IU1" s="138"/>
      <c r="IV1" s="138"/>
      <c r="IW1" s="140"/>
      <c r="IX1" s="70"/>
      <c r="IY1" s="147" t="s">
        <v>597</v>
      </c>
      <c r="IZ1" s="147"/>
      <c r="JA1" s="147"/>
      <c r="JB1" s="147"/>
      <c r="JC1" s="147"/>
      <c r="JD1" s="88"/>
      <c r="JE1" s="139" t="s">
        <v>599</v>
      </c>
      <c r="JF1" s="148"/>
      <c r="JG1" s="148"/>
      <c r="JH1" s="148"/>
      <c r="JI1" s="76"/>
      <c r="JJ1" s="73"/>
      <c r="JK1" s="139" t="s">
        <v>607</v>
      </c>
      <c r="JL1" s="139"/>
      <c r="JM1" s="139"/>
      <c r="JN1" s="137"/>
      <c r="JO1" s="70"/>
      <c r="JP1" s="147" t="s">
        <v>528</v>
      </c>
      <c r="JQ1" s="147"/>
      <c r="JR1" s="147"/>
      <c r="JS1" s="147"/>
      <c r="JT1" s="147"/>
      <c r="JU1" s="147"/>
      <c r="JV1" s="147"/>
      <c r="JW1" s="147"/>
      <c r="JX1" s="147"/>
      <c r="JY1" s="73"/>
      <c r="JZ1" s="137" t="s">
        <v>538</v>
      </c>
      <c r="KA1" s="138"/>
      <c r="KB1" s="138"/>
      <c r="KC1" s="138"/>
      <c r="KD1" s="138"/>
      <c r="KE1" s="138"/>
      <c r="KF1" s="138"/>
      <c r="KG1" s="138"/>
      <c r="KH1" s="140"/>
      <c r="KI1" s="70"/>
      <c r="KJ1" s="131" t="s">
        <v>548</v>
      </c>
      <c r="KK1" s="132"/>
      <c r="KL1" s="132"/>
      <c r="KM1" s="132"/>
      <c r="KN1" s="133"/>
      <c r="KO1" s="73"/>
      <c r="KP1" s="137" t="s">
        <v>554</v>
      </c>
      <c r="KQ1" s="138"/>
      <c r="KR1" s="140"/>
      <c r="KS1" s="70"/>
      <c r="KT1" s="89"/>
      <c r="KU1" s="70"/>
      <c r="KV1" s="131" t="s">
        <v>566</v>
      </c>
      <c r="KW1" s="132"/>
      <c r="KX1" s="132"/>
      <c r="KY1" s="132"/>
      <c r="KZ1" s="132"/>
      <c r="LA1" s="132"/>
      <c r="LB1" s="149"/>
    </row>
    <row r="2" spans="1:314" s="39" customFormat="1" ht="126" customHeight="1" thickBot="1" x14ac:dyDescent="0.3">
      <c r="A2" s="41" t="s">
        <v>7</v>
      </c>
      <c r="B2" s="51" t="s">
        <v>8</v>
      </c>
      <c r="C2" s="52" t="s">
        <v>9</v>
      </c>
      <c r="D2" s="52" t="s">
        <v>10</v>
      </c>
      <c r="E2" s="52" t="s">
        <v>11</v>
      </c>
      <c r="F2" s="52" t="s">
        <v>12</v>
      </c>
      <c r="G2" s="52" t="s">
        <v>13</v>
      </c>
      <c r="H2" s="52" t="s">
        <v>14</v>
      </c>
      <c r="I2" s="52" t="s">
        <v>374</v>
      </c>
      <c r="J2" s="53" t="s">
        <v>619</v>
      </c>
      <c r="K2" s="53" t="s">
        <v>620</v>
      </c>
      <c r="L2" s="53" t="s">
        <v>621</v>
      </c>
      <c r="M2" s="52" t="s">
        <v>15</v>
      </c>
      <c r="N2" s="54" t="s">
        <v>376</v>
      </c>
      <c r="O2" s="55" t="s">
        <v>375</v>
      </c>
      <c r="P2" s="55" t="s">
        <v>377</v>
      </c>
      <c r="Q2" s="55" t="s">
        <v>378</v>
      </c>
      <c r="R2" s="55" t="s">
        <v>379</v>
      </c>
      <c r="S2" s="55" t="s">
        <v>381</v>
      </c>
      <c r="T2" s="55" t="s">
        <v>380</v>
      </c>
      <c r="U2" s="55" t="s">
        <v>382</v>
      </c>
      <c r="V2" s="55" t="s">
        <v>383</v>
      </c>
      <c r="W2" s="55" t="s">
        <v>384</v>
      </c>
      <c r="X2" s="55" t="s">
        <v>385</v>
      </c>
      <c r="Y2" s="55" t="s">
        <v>386</v>
      </c>
      <c r="Z2" s="55" t="s">
        <v>387</v>
      </c>
      <c r="AA2" s="55" t="s">
        <v>388</v>
      </c>
      <c r="AB2" s="56" t="s">
        <v>390</v>
      </c>
      <c r="AC2" s="55" t="s">
        <v>391</v>
      </c>
      <c r="AD2" s="55" t="s">
        <v>392</v>
      </c>
      <c r="AE2" s="55" t="s">
        <v>393</v>
      </c>
      <c r="AF2" s="55" t="s">
        <v>394</v>
      </c>
      <c r="AG2" s="56" t="s">
        <v>395</v>
      </c>
      <c r="AH2" s="55" t="s">
        <v>396</v>
      </c>
      <c r="AI2" s="55" t="s">
        <v>398</v>
      </c>
      <c r="AJ2" s="55" t="s">
        <v>399</v>
      </c>
      <c r="AK2" s="55" t="s">
        <v>400</v>
      </c>
      <c r="AL2" s="55" t="s">
        <v>401</v>
      </c>
      <c r="AM2" s="55" t="s">
        <v>402</v>
      </c>
      <c r="AN2" s="55" t="s">
        <v>403</v>
      </c>
      <c r="AO2" s="55" t="s">
        <v>404</v>
      </c>
      <c r="AP2" s="55" t="s">
        <v>405</v>
      </c>
      <c r="AQ2" s="56" t="s">
        <v>406</v>
      </c>
      <c r="AR2" s="56" t="s">
        <v>407</v>
      </c>
      <c r="AS2" s="56" t="s">
        <v>408</v>
      </c>
      <c r="AT2" s="56" t="s">
        <v>409</v>
      </c>
      <c r="AU2" s="56" t="s">
        <v>410</v>
      </c>
      <c r="AV2" s="56" t="s">
        <v>411</v>
      </c>
      <c r="AW2" s="56" t="s">
        <v>412</v>
      </c>
      <c r="AX2" s="56" t="s">
        <v>413</v>
      </c>
      <c r="AY2" s="56" t="s">
        <v>414</v>
      </c>
      <c r="AZ2" s="55" t="s">
        <v>415</v>
      </c>
      <c r="BA2" s="56" t="s">
        <v>416</v>
      </c>
      <c r="BB2" s="55" t="s">
        <v>421</v>
      </c>
      <c r="BC2" s="56" t="s">
        <v>422</v>
      </c>
      <c r="BD2" s="56" t="s">
        <v>423</v>
      </c>
      <c r="BE2" s="56" t="s">
        <v>424</v>
      </c>
      <c r="BF2" s="56" t="s">
        <v>425</v>
      </c>
      <c r="BG2" s="56" t="s">
        <v>426</v>
      </c>
      <c r="BH2" s="55" t="s">
        <v>441</v>
      </c>
      <c r="BI2" s="55" t="s">
        <v>428</v>
      </c>
      <c r="BJ2" s="55" t="s">
        <v>429</v>
      </c>
      <c r="BK2" s="55" t="s">
        <v>430</v>
      </c>
      <c r="BL2" s="55" t="s">
        <v>431</v>
      </c>
      <c r="BM2" s="55" t="s">
        <v>432</v>
      </c>
      <c r="BN2" s="55" t="s">
        <v>433</v>
      </c>
      <c r="BO2" s="56" t="s">
        <v>434</v>
      </c>
      <c r="BP2" s="56" t="s">
        <v>435</v>
      </c>
      <c r="BQ2" s="56" t="s">
        <v>436</v>
      </c>
      <c r="BR2" s="56" t="s">
        <v>437</v>
      </c>
      <c r="BS2" s="56" t="s">
        <v>438</v>
      </c>
      <c r="BT2" s="56" t="s">
        <v>439</v>
      </c>
      <c r="BU2" s="55" t="s">
        <v>442</v>
      </c>
      <c r="BV2" s="56" t="s">
        <v>443</v>
      </c>
      <c r="BW2" s="56" t="s">
        <v>444</v>
      </c>
      <c r="BX2" s="56" t="s">
        <v>445</v>
      </c>
      <c r="BY2" s="56" t="s">
        <v>446</v>
      </c>
      <c r="BZ2" s="56" t="s">
        <v>447</v>
      </c>
      <c r="CA2" s="56" t="s">
        <v>448</v>
      </c>
      <c r="CB2" s="56" t="s">
        <v>449</v>
      </c>
      <c r="CC2" s="56" t="s">
        <v>450</v>
      </c>
      <c r="CD2" s="56" t="s">
        <v>451</v>
      </c>
      <c r="CE2" s="55" t="s">
        <v>454</v>
      </c>
      <c r="CF2" s="55" t="s">
        <v>455</v>
      </c>
      <c r="CG2" s="55" t="s">
        <v>456</v>
      </c>
      <c r="CH2" s="55" t="s">
        <v>457</v>
      </c>
      <c r="CI2" s="55" t="s">
        <v>458</v>
      </c>
      <c r="CJ2" s="55" t="s">
        <v>459</v>
      </c>
      <c r="CK2" s="55" t="s">
        <v>460</v>
      </c>
      <c r="CL2" s="55" t="s">
        <v>461</v>
      </c>
      <c r="CM2" s="55" t="s">
        <v>462</v>
      </c>
      <c r="CN2" s="55" t="s">
        <v>463</v>
      </c>
      <c r="CO2" s="56" t="s">
        <v>465</v>
      </c>
      <c r="CP2" s="56" t="s">
        <v>466</v>
      </c>
      <c r="CQ2" s="56" t="s">
        <v>467</v>
      </c>
      <c r="CR2" s="56" t="s">
        <v>468</v>
      </c>
      <c r="CS2" s="56" t="s">
        <v>469</v>
      </c>
      <c r="CT2" s="56" t="s">
        <v>470</v>
      </c>
      <c r="CU2" s="56" t="s">
        <v>471</v>
      </c>
      <c r="CV2" s="56" t="s">
        <v>472</v>
      </c>
      <c r="CW2" s="56" t="s">
        <v>473</v>
      </c>
      <c r="CX2" s="56" t="s">
        <v>474</v>
      </c>
      <c r="CY2" s="55" t="s">
        <v>475</v>
      </c>
      <c r="CZ2" s="55" t="s">
        <v>476</v>
      </c>
      <c r="DA2" s="55" t="s">
        <v>477</v>
      </c>
      <c r="DB2" s="55" t="s">
        <v>478</v>
      </c>
      <c r="DC2" s="55" t="s">
        <v>479</v>
      </c>
      <c r="DD2" s="55" t="s">
        <v>480</v>
      </c>
      <c r="DE2" s="55" t="s">
        <v>481</v>
      </c>
      <c r="DF2" s="55" t="s">
        <v>482</v>
      </c>
      <c r="DG2" s="55" t="s">
        <v>483</v>
      </c>
      <c r="DH2" s="57" t="s">
        <v>484</v>
      </c>
      <c r="DI2" s="57" t="s">
        <v>485</v>
      </c>
      <c r="DJ2" s="57" t="s">
        <v>486</v>
      </c>
      <c r="DK2" s="57" t="s">
        <v>487</v>
      </c>
      <c r="DL2" s="57" t="s">
        <v>488</v>
      </c>
      <c r="DM2" s="57" t="s">
        <v>489</v>
      </c>
      <c r="DN2" s="57" t="s">
        <v>490</v>
      </c>
      <c r="DO2" s="57" t="s">
        <v>491</v>
      </c>
      <c r="DP2" s="57" t="s">
        <v>492</v>
      </c>
      <c r="DQ2" s="57" t="s">
        <v>493</v>
      </c>
      <c r="DR2" s="55" t="s">
        <v>495</v>
      </c>
      <c r="DS2" s="56" t="s">
        <v>494</v>
      </c>
      <c r="DT2" s="56" t="s">
        <v>497</v>
      </c>
      <c r="DU2" s="56" t="s">
        <v>498</v>
      </c>
      <c r="DV2" s="56" t="s">
        <v>499</v>
      </c>
      <c r="DW2" s="56" t="s">
        <v>500</v>
      </c>
      <c r="DX2" s="56" t="s">
        <v>501</v>
      </c>
      <c r="DY2" s="56" t="s">
        <v>502</v>
      </c>
      <c r="DZ2" s="56" t="s">
        <v>503</v>
      </c>
      <c r="EA2" s="56" t="s">
        <v>504</v>
      </c>
      <c r="EB2" s="56" t="s">
        <v>505</v>
      </c>
      <c r="EC2" s="55" t="s">
        <v>506</v>
      </c>
      <c r="ED2" s="56" t="s">
        <v>507</v>
      </c>
      <c r="EE2" s="55" t="s">
        <v>510</v>
      </c>
      <c r="EF2" s="56" t="s">
        <v>512</v>
      </c>
      <c r="EG2" s="56" t="s">
        <v>514</v>
      </c>
      <c r="EH2" s="56" t="s">
        <v>515</v>
      </c>
      <c r="EI2" s="56" t="s">
        <v>516</v>
      </c>
      <c r="EJ2" s="56" t="s">
        <v>517</v>
      </c>
      <c r="EK2" s="56" t="s">
        <v>518</v>
      </c>
      <c r="EL2" s="56" t="s">
        <v>519</v>
      </c>
      <c r="EM2" s="55" t="s">
        <v>511</v>
      </c>
      <c r="EN2" s="56" t="s">
        <v>520</v>
      </c>
      <c r="EO2" s="55" t="s">
        <v>521</v>
      </c>
      <c r="EP2" s="56" t="s">
        <v>16</v>
      </c>
      <c r="EQ2" s="56" t="s">
        <v>17</v>
      </c>
      <c r="ER2" s="56" t="s">
        <v>18</v>
      </c>
      <c r="ES2" s="56" t="s">
        <v>19</v>
      </c>
      <c r="ET2" s="56" t="s">
        <v>20</v>
      </c>
      <c r="EU2" s="56" t="s">
        <v>21</v>
      </c>
      <c r="EV2" s="56" t="s">
        <v>22</v>
      </c>
      <c r="EW2" s="56" t="s">
        <v>23</v>
      </c>
      <c r="EX2" s="56" t="s">
        <v>24</v>
      </c>
      <c r="EY2" s="56" t="s">
        <v>25</v>
      </c>
      <c r="EZ2" s="56" t="s">
        <v>26</v>
      </c>
      <c r="FA2" s="56" t="s">
        <v>27</v>
      </c>
      <c r="FB2" s="56" t="s">
        <v>28</v>
      </c>
      <c r="FC2" s="56" t="s">
        <v>29</v>
      </c>
      <c r="FD2" s="56" t="s">
        <v>30</v>
      </c>
      <c r="FE2" s="56" t="s">
        <v>31</v>
      </c>
      <c r="FF2" s="56" t="s">
        <v>32</v>
      </c>
      <c r="FG2" s="56" t="s">
        <v>33</v>
      </c>
      <c r="FH2" s="48" t="s">
        <v>34</v>
      </c>
      <c r="FI2" s="55" t="s">
        <v>35</v>
      </c>
      <c r="FJ2" s="55" t="s">
        <v>36</v>
      </c>
      <c r="FK2" s="55" t="s">
        <v>37</v>
      </c>
      <c r="FL2" s="55" t="s">
        <v>38</v>
      </c>
      <c r="FM2" s="55" t="s">
        <v>39</v>
      </c>
      <c r="FN2" s="55" t="s">
        <v>40</v>
      </c>
      <c r="FO2" s="55" t="s">
        <v>41</v>
      </c>
      <c r="FP2" s="55" t="s">
        <v>42</v>
      </c>
      <c r="FQ2" s="55" t="s">
        <v>43</v>
      </c>
      <c r="FR2" s="55" t="s">
        <v>44</v>
      </c>
      <c r="FS2" s="55" t="s">
        <v>45</v>
      </c>
      <c r="FT2" s="55" t="s">
        <v>46</v>
      </c>
      <c r="FU2" s="55" t="s">
        <v>47</v>
      </c>
      <c r="FV2" s="55" t="s">
        <v>48</v>
      </c>
      <c r="FW2" s="55" t="s">
        <v>49</v>
      </c>
      <c r="FX2" s="55" t="s">
        <v>50</v>
      </c>
      <c r="FY2" s="55" t="s">
        <v>51</v>
      </c>
      <c r="FZ2" s="56" t="s">
        <v>52</v>
      </c>
      <c r="GA2" s="55" t="s">
        <v>53</v>
      </c>
      <c r="GB2" s="56" t="s">
        <v>54</v>
      </c>
      <c r="GC2" s="58" t="s">
        <v>55</v>
      </c>
      <c r="GD2" s="58" t="s">
        <v>56</v>
      </c>
      <c r="GE2" s="58" t="s">
        <v>57</v>
      </c>
      <c r="GF2" s="58" t="s">
        <v>58</v>
      </c>
      <c r="GG2" s="58" t="s">
        <v>59</v>
      </c>
      <c r="GH2" s="58" t="s">
        <v>60</v>
      </c>
      <c r="GI2" s="58" t="s">
        <v>61</v>
      </c>
      <c r="GJ2" s="58" t="s">
        <v>62</v>
      </c>
      <c r="GK2" s="58" t="s">
        <v>63</v>
      </c>
      <c r="GL2" s="55" t="s">
        <v>64</v>
      </c>
      <c r="GM2" s="59" t="s">
        <v>65</v>
      </c>
      <c r="GN2" s="59" t="s">
        <v>66</v>
      </c>
      <c r="GO2" s="59" t="s">
        <v>67</v>
      </c>
      <c r="GP2" s="59" t="s">
        <v>68</v>
      </c>
      <c r="GQ2" s="59" t="s">
        <v>69</v>
      </c>
      <c r="GR2" s="59" t="s">
        <v>70</v>
      </c>
      <c r="GS2" s="59" t="s">
        <v>71</v>
      </c>
      <c r="GT2" s="59" t="s">
        <v>72</v>
      </c>
      <c r="GU2" s="59" t="s">
        <v>73</v>
      </c>
      <c r="GV2" s="49" t="s">
        <v>74</v>
      </c>
      <c r="GW2" s="56" t="s">
        <v>75</v>
      </c>
      <c r="GX2" s="56" t="s">
        <v>76</v>
      </c>
      <c r="GY2" s="56" t="s">
        <v>77</v>
      </c>
      <c r="GZ2" s="56" t="s">
        <v>78</v>
      </c>
      <c r="HA2" s="56" t="s">
        <v>79</v>
      </c>
      <c r="HB2" s="56" t="s">
        <v>80</v>
      </c>
      <c r="HC2" s="56" t="s">
        <v>81</v>
      </c>
      <c r="HD2" s="56" t="s">
        <v>82</v>
      </c>
      <c r="HE2" s="56" t="s">
        <v>83</v>
      </c>
      <c r="HF2" s="56" t="s">
        <v>84</v>
      </c>
      <c r="HG2" s="56" t="s">
        <v>85</v>
      </c>
      <c r="HH2" s="56" t="s">
        <v>86</v>
      </c>
      <c r="HI2" s="56" t="s">
        <v>87</v>
      </c>
      <c r="HJ2" s="56" t="s">
        <v>88</v>
      </c>
      <c r="HK2" s="60" t="s">
        <v>89</v>
      </c>
      <c r="HL2" s="55" t="s">
        <v>522</v>
      </c>
      <c r="HM2" s="56" t="s">
        <v>523</v>
      </c>
      <c r="HN2" s="55" t="s">
        <v>524</v>
      </c>
      <c r="HO2" s="54" t="s">
        <v>633</v>
      </c>
      <c r="HP2" s="54" t="s">
        <v>634</v>
      </c>
      <c r="HQ2" s="54" t="s">
        <v>635</v>
      </c>
      <c r="HR2" s="54" t="s">
        <v>636</v>
      </c>
      <c r="HS2" s="54" t="s">
        <v>637</v>
      </c>
      <c r="HT2" s="54" t="s">
        <v>638</v>
      </c>
      <c r="HU2" s="54" t="s">
        <v>639</v>
      </c>
      <c r="HV2" s="56" t="s">
        <v>526</v>
      </c>
      <c r="HW2" s="61" t="s">
        <v>640</v>
      </c>
      <c r="HX2" s="61" t="s">
        <v>641</v>
      </c>
      <c r="HY2" s="61" t="s">
        <v>642</v>
      </c>
      <c r="HZ2" s="61" t="s">
        <v>643</v>
      </c>
      <c r="IA2" s="61" t="s">
        <v>644</v>
      </c>
      <c r="IB2" s="61" t="s">
        <v>645</v>
      </c>
      <c r="IC2" s="61" t="s">
        <v>646</v>
      </c>
      <c r="ID2" s="50" t="s">
        <v>569</v>
      </c>
      <c r="IE2" s="61" t="s">
        <v>572</v>
      </c>
      <c r="IF2" s="61" t="s">
        <v>570</v>
      </c>
      <c r="IG2" s="61" t="s">
        <v>573</v>
      </c>
      <c r="IH2" s="61" t="s">
        <v>574</v>
      </c>
      <c r="II2" s="54" t="s">
        <v>575</v>
      </c>
      <c r="IJ2" s="54" t="s">
        <v>576</v>
      </c>
      <c r="IK2" s="54" t="s">
        <v>577</v>
      </c>
      <c r="IL2" s="54" t="s">
        <v>578</v>
      </c>
      <c r="IM2" s="54" t="s">
        <v>579</v>
      </c>
      <c r="IN2" s="54" t="s">
        <v>580</v>
      </c>
      <c r="IO2" s="54" t="s">
        <v>581</v>
      </c>
      <c r="IP2" s="54" t="s">
        <v>582</v>
      </c>
      <c r="IQ2" s="56" t="s">
        <v>584</v>
      </c>
      <c r="IR2" s="61" t="s">
        <v>586</v>
      </c>
      <c r="IS2" s="61" t="s">
        <v>587</v>
      </c>
      <c r="IT2" s="61" t="s">
        <v>588</v>
      </c>
      <c r="IU2" s="61" t="s">
        <v>589</v>
      </c>
      <c r="IV2" s="61" t="s">
        <v>590</v>
      </c>
      <c r="IW2" s="61" t="s">
        <v>591</v>
      </c>
      <c r="IX2" s="55" t="s">
        <v>598</v>
      </c>
      <c r="IY2" s="54" t="s">
        <v>592</v>
      </c>
      <c r="IZ2" s="54" t="s">
        <v>593</v>
      </c>
      <c r="JA2" s="54" t="s">
        <v>594</v>
      </c>
      <c r="JB2" s="54" t="s">
        <v>595</v>
      </c>
      <c r="JC2" s="54" t="s">
        <v>596</v>
      </c>
      <c r="JD2" s="56" t="s">
        <v>600</v>
      </c>
      <c r="JE2" s="56" t="s">
        <v>601</v>
      </c>
      <c r="JF2" s="56" t="s">
        <v>602</v>
      </c>
      <c r="JG2" s="56" t="s">
        <v>603</v>
      </c>
      <c r="JH2" s="56" t="s">
        <v>604</v>
      </c>
      <c r="JI2" s="48" t="s">
        <v>605</v>
      </c>
      <c r="JJ2" s="56" t="s">
        <v>606</v>
      </c>
      <c r="JK2" s="61" t="s">
        <v>608</v>
      </c>
      <c r="JL2" s="61" t="s">
        <v>609</v>
      </c>
      <c r="JM2" s="61" t="s">
        <v>610</v>
      </c>
      <c r="JN2" s="62" t="s">
        <v>611</v>
      </c>
      <c r="JO2" s="55" t="s">
        <v>528</v>
      </c>
      <c r="JP2" s="55" t="s">
        <v>529</v>
      </c>
      <c r="JQ2" s="55" t="s">
        <v>530</v>
      </c>
      <c r="JR2" s="55" t="s">
        <v>531</v>
      </c>
      <c r="JS2" s="55" t="s">
        <v>532</v>
      </c>
      <c r="JT2" s="55" t="s">
        <v>533</v>
      </c>
      <c r="JU2" s="55" t="s">
        <v>534</v>
      </c>
      <c r="JV2" s="55" t="s">
        <v>535</v>
      </c>
      <c r="JW2" s="55" t="s">
        <v>536</v>
      </c>
      <c r="JX2" s="55" t="s">
        <v>537</v>
      </c>
      <c r="JY2" s="56" t="s">
        <v>538</v>
      </c>
      <c r="JZ2" s="56" t="s">
        <v>539</v>
      </c>
      <c r="KA2" s="56" t="s">
        <v>540</v>
      </c>
      <c r="KB2" s="56" t="s">
        <v>541</v>
      </c>
      <c r="KC2" s="56" t="s">
        <v>542</v>
      </c>
      <c r="KD2" s="56" t="s">
        <v>543</v>
      </c>
      <c r="KE2" s="56" t="s">
        <v>544</v>
      </c>
      <c r="KF2" s="56" t="s">
        <v>545</v>
      </c>
      <c r="KG2" s="56" t="s">
        <v>546</v>
      </c>
      <c r="KH2" s="56" t="s">
        <v>547</v>
      </c>
      <c r="KI2" s="55" t="s">
        <v>548</v>
      </c>
      <c r="KJ2" s="55" t="s">
        <v>549</v>
      </c>
      <c r="KK2" s="55" t="s">
        <v>550</v>
      </c>
      <c r="KL2" s="55" t="s">
        <v>551</v>
      </c>
      <c r="KM2" s="55" t="s">
        <v>552</v>
      </c>
      <c r="KN2" s="55" t="s">
        <v>553</v>
      </c>
      <c r="KO2" s="56" t="s">
        <v>554</v>
      </c>
      <c r="KP2" s="56" t="s">
        <v>555</v>
      </c>
      <c r="KQ2" s="56" t="s">
        <v>556</v>
      </c>
      <c r="KR2" s="56" t="s">
        <v>557</v>
      </c>
      <c r="KS2" s="55" t="s">
        <v>558</v>
      </c>
      <c r="KT2" s="56" t="s">
        <v>567</v>
      </c>
      <c r="KU2" s="55" t="s">
        <v>566</v>
      </c>
      <c r="KV2" s="55" t="s">
        <v>559</v>
      </c>
      <c r="KW2" s="56" t="s">
        <v>560</v>
      </c>
      <c r="KX2" s="55" t="s">
        <v>561</v>
      </c>
      <c r="KY2" s="56" t="s">
        <v>562</v>
      </c>
      <c r="KZ2" s="55" t="s">
        <v>563</v>
      </c>
      <c r="LA2" s="56" t="s">
        <v>564</v>
      </c>
      <c r="LB2" s="63" t="s">
        <v>565</v>
      </c>
    </row>
    <row r="3" spans="1:314" s="32" customFormat="1" ht="30" customHeight="1" x14ac:dyDescent="0.25">
      <c r="A3" s="90" t="str">
        <f>IF(C3="","",CONCATENATE("MG","/",LEFT(E3,3),"/",LEFT(F3,3),"/",LEFT(G3,3),"/",B3))</f>
        <v>MG/Chi/ANO/BAR/1</v>
      </c>
      <c r="B3" s="96">
        <v>1</v>
      </c>
      <c r="C3" s="97">
        <v>41127</v>
      </c>
      <c r="D3" s="95">
        <v>4</v>
      </c>
      <c r="E3" s="95" t="s">
        <v>612</v>
      </c>
      <c r="F3" s="95" t="s">
        <v>227</v>
      </c>
      <c r="G3" s="95" t="s">
        <v>259</v>
      </c>
      <c r="H3" s="98" t="s">
        <v>613</v>
      </c>
      <c r="I3" s="98" t="s">
        <v>615</v>
      </c>
      <c r="J3" s="95">
        <v>18</v>
      </c>
      <c r="K3" s="95">
        <v>30</v>
      </c>
      <c r="L3" s="95">
        <v>50</v>
      </c>
      <c r="M3" s="94">
        <v>6</v>
      </c>
      <c r="N3" s="93" t="str">
        <f t="shared" ref="N3:N34" si="0">IF(SUM(O3:AA3)&gt;0,N$2,"")</f>
        <v>C01.00 For men in this community, what is the top priority right now?</v>
      </c>
      <c r="O3" s="93">
        <v>3</v>
      </c>
      <c r="P3" s="93"/>
      <c r="Q3" s="93">
        <v>2</v>
      </c>
      <c r="R3" s="93"/>
      <c r="S3" s="93"/>
      <c r="T3" s="93"/>
      <c r="U3" s="93"/>
      <c r="V3" s="93">
        <v>1</v>
      </c>
      <c r="W3" s="93"/>
      <c r="X3" s="93"/>
      <c r="Y3" s="93"/>
      <c r="Z3" s="93"/>
      <c r="AA3" s="93"/>
      <c r="AB3" s="93" t="s">
        <v>115</v>
      </c>
      <c r="AC3" s="93"/>
      <c r="AD3" s="93">
        <v>1</v>
      </c>
      <c r="AE3" s="93">
        <v>1</v>
      </c>
      <c r="AF3" s="93">
        <v>1</v>
      </c>
      <c r="AG3" s="93" t="s">
        <v>136</v>
      </c>
      <c r="AH3" s="94" t="str">
        <f>IF(SUM(AI3:AP3)&gt;0,$N$2,"")</f>
        <v>C01.00 For men in this community, what is the top priority right now?</v>
      </c>
      <c r="AI3" s="94"/>
      <c r="AJ3" s="94"/>
      <c r="AK3" s="94">
        <v>3</v>
      </c>
      <c r="AL3" s="94"/>
      <c r="AM3" s="94">
        <v>2</v>
      </c>
      <c r="AN3" s="94"/>
      <c r="AO3" s="94"/>
      <c r="AP3" s="94"/>
      <c r="AQ3" s="94" t="str">
        <f>IF(SUM(AR3:AY3)&gt;0,AQ$2,"")</f>
        <v>W04.2.00What was the main source of water for drinking NOW?</v>
      </c>
      <c r="AR3" s="94"/>
      <c r="AS3" s="94"/>
      <c r="AT3" s="94">
        <v>3</v>
      </c>
      <c r="AU3" s="94"/>
      <c r="AV3" s="94"/>
      <c r="AW3" s="94">
        <v>1</v>
      </c>
      <c r="AX3" s="94">
        <v>2</v>
      </c>
      <c r="AY3" s="94"/>
      <c r="AZ3" s="94" t="s">
        <v>418</v>
      </c>
      <c r="BA3" s="94" t="s">
        <v>419</v>
      </c>
      <c r="BB3" s="94" t="s">
        <v>115</v>
      </c>
      <c r="BC3" s="94"/>
      <c r="BD3" s="94">
        <v>0</v>
      </c>
      <c r="BE3" s="94">
        <v>0</v>
      </c>
      <c r="BF3" s="94">
        <v>1</v>
      </c>
      <c r="BG3" s="94"/>
      <c r="BH3" s="94" t="str">
        <f t="shared" ref="BH3:BH34" si="1">IF(SUM(BI3:BN3)&gt;0,BH$2,"")</f>
        <v>W08.1.00 Where did men and boys  mostly defecate?</v>
      </c>
      <c r="BI3" s="95">
        <v>3</v>
      </c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>
        <v>3</v>
      </c>
      <c r="BU3" s="95">
        <v>0.5</v>
      </c>
      <c r="BV3" s="94" t="str">
        <f>IF(SUM(BW3:CD3)&gt;0,$AW$2,"")</f>
        <v>W04.2.06 RWHS</v>
      </c>
      <c r="BW3" s="94"/>
      <c r="BX3" s="94">
        <v>2</v>
      </c>
      <c r="BY3" s="94">
        <v>3</v>
      </c>
      <c r="BZ3" s="94"/>
      <c r="CA3" s="94">
        <v>1</v>
      </c>
      <c r="CB3" s="94"/>
      <c r="CC3" s="94"/>
      <c r="CD3" s="94"/>
      <c r="CE3" s="99">
        <v>1</v>
      </c>
      <c r="CF3" s="99">
        <v>1</v>
      </c>
      <c r="CG3" s="99">
        <v>0</v>
      </c>
      <c r="CH3" s="99">
        <v>0</v>
      </c>
      <c r="CI3" s="99">
        <v>0</v>
      </c>
      <c r="CJ3" s="99">
        <v>1</v>
      </c>
      <c r="CK3" s="99">
        <v>0</v>
      </c>
      <c r="CL3" s="99">
        <v>0</v>
      </c>
      <c r="CM3" s="99">
        <v>1</v>
      </c>
      <c r="CN3" s="99">
        <v>0</v>
      </c>
      <c r="CO3" s="94" t="str">
        <f>IF(SUM(CP3:CX3)&gt;0,CO$2,"")</f>
        <v>S02.00 What are the top 3 shelter priorities for the male group in relation to shelter?</v>
      </c>
      <c r="CP3" s="95"/>
      <c r="CQ3" s="95">
        <v>2</v>
      </c>
      <c r="CR3" s="95">
        <v>3</v>
      </c>
      <c r="CS3" s="95"/>
      <c r="CT3" s="95"/>
      <c r="CU3" s="95"/>
      <c r="CV3" s="95"/>
      <c r="CW3" s="95">
        <v>1</v>
      </c>
      <c r="CX3" s="95"/>
      <c r="CY3" s="95"/>
      <c r="CZ3" s="95">
        <v>3</v>
      </c>
      <c r="DA3" s="95"/>
      <c r="DB3" s="95"/>
      <c r="DC3" s="95">
        <v>2</v>
      </c>
      <c r="DD3" s="95">
        <v>1</v>
      </c>
      <c r="DE3" s="95"/>
      <c r="DF3" s="95"/>
      <c r="DG3" s="95"/>
      <c r="DH3" s="95"/>
      <c r="DI3" s="95"/>
      <c r="DJ3" s="95"/>
      <c r="DK3" s="95">
        <v>3</v>
      </c>
      <c r="DL3" s="95">
        <v>1</v>
      </c>
      <c r="DM3" s="95">
        <v>2</v>
      </c>
      <c r="DN3" s="95"/>
      <c r="DO3" s="95"/>
      <c r="DP3" s="95"/>
      <c r="DQ3" s="95"/>
      <c r="DR3" s="95" t="s">
        <v>135</v>
      </c>
      <c r="DS3" s="95"/>
      <c r="DT3" s="95">
        <v>1</v>
      </c>
      <c r="DU3" s="95">
        <v>0</v>
      </c>
      <c r="DV3" s="95">
        <v>0</v>
      </c>
      <c r="DW3" s="95">
        <v>0</v>
      </c>
      <c r="DX3" s="95">
        <v>0</v>
      </c>
      <c r="DY3" s="95">
        <v>0</v>
      </c>
      <c r="DZ3" s="95">
        <v>0</v>
      </c>
      <c r="EA3" s="95">
        <v>0</v>
      </c>
      <c r="EB3" s="95">
        <v>0</v>
      </c>
      <c r="EC3" s="95" t="s">
        <v>119</v>
      </c>
      <c r="ED3" s="95" t="s">
        <v>185</v>
      </c>
      <c r="EE3" s="95" t="s">
        <v>135</v>
      </c>
      <c r="EF3" s="95"/>
      <c r="EG3" s="95">
        <v>0</v>
      </c>
      <c r="EH3" s="95">
        <v>0</v>
      </c>
      <c r="EI3" s="95">
        <v>0</v>
      </c>
      <c r="EJ3" s="95">
        <v>0</v>
      </c>
      <c r="EK3" s="95">
        <v>0</v>
      </c>
      <c r="EL3" s="95">
        <v>0</v>
      </c>
      <c r="EM3" s="95" t="s">
        <v>119</v>
      </c>
      <c r="EN3" s="95" t="s">
        <v>147</v>
      </c>
      <c r="EO3" s="100" t="s">
        <v>127</v>
      </c>
      <c r="EP3" s="101" t="str">
        <f>IF(SUM(EQ3:FG3)&gt;0,EP$2,"")</f>
        <v>FS01.1.00 What are the main usual sources of income for the people residing at this site? Before</v>
      </c>
      <c r="EQ3" s="95">
        <v>5</v>
      </c>
      <c r="ER3" s="95"/>
      <c r="ES3" s="95"/>
      <c r="ET3" s="95">
        <v>4</v>
      </c>
      <c r="EU3" s="95">
        <v>3</v>
      </c>
      <c r="EV3" s="95"/>
      <c r="EW3" s="95"/>
      <c r="EX3" s="95"/>
      <c r="EY3" s="95"/>
      <c r="EZ3" s="95"/>
      <c r="FA3" s="95">
        <v>2</v>
      </c>
      <c r="FB3" s="95"/>
      <c r="FC3" s="95"/>
      <c r="FD3" s="95"/>
      <c r="FE3" s="95">
        <v>1</v>
      </c>
      <c r="FF3" s="95"/>
      <c r="FG3" s="95"/>
      <c r="FH3" s="101" t="str">
        <f>IF(SUM(FI3:FY3)&gt;0,FH$2,"")</f>
        <v>FS01.2.00 What are the main usual sources of income for the people residing at this site? Now</v>
      </c>
      <c r="FI3" s="95">
        <v>5</v>
      </c>
      <c r="FJ3" s="95"/>
      <c r="FK3" s="95"/>
      <c r="FL3" s="95"/>
      <c r="FM3" s="95"/>
      <c r="FN3" s="95"/>
      <c r="FO3" s="95"/>
      <c r="FP3" s="95"/>
      <c r="FQ3" s="95"/>
      <c r="FR3" s="95"/>
      <c r="FS3" s="95">
        <v>4</v>
      </c>
      <c r="FT3" s="95"/>
      <c r="FU3" s="95"/>
      <c r="FV3" s="95">
        <v>3</v>
      </c>
      <c r="FW3" s="95"/>
      <c r="FX3" s="95"/>
      <c r="FY3" s="95"/>
      <c r="FZ3" s="95">
        <v>2500</v>
      </c>
      <c r="GA3" s="95">
        <v>1000</v>
      </c>
      <c r="GB3" s="101" t="str">
        <f t="shared" ref="GB3:GB66" si="2">IF(SUM(GC3:GK3)&gt;0,GB$2,"")</f>
        <v/>
      </c>
      <c r="GC3" s="95"/>
      <c r="GD3" s="95"/>
      <c r="GE3" s="95"/>
      <c r="GF3" s="95"/>
      <c r="GG3" s="95"/>
      <c r="GH3" s="95"/>
      <c r="GI3" s="95"/>
      <c r="GJ3" s="95"/>
      <c r="GK3" s="95"/>
      <c r="GL3" s="101" t="str">
        <f t="shared" ref="GL3:GL55" si="3">IF(SUM(GM3:GU3)&gt;0,GL$2,"")</f>
        <v/>
      </c>
      <c r="GM3" s="95"/>
      <c r="GN3" s="95"/>
      <c r="GO3" s="95"/>
      <c r="GP3" s="95"/>
      <c r="GQ3" s="95"/>
      <c r="GR3" s="95"/>
      <c r="GS3" s="95"/>
      <c r="GT3" s="95"/>
      <c r="GU3" s="95"/>
      <c r="GV3" s="101" t="str">
        <f t="shared" ref="GV3:GV66" si="4">IF(SUM(GW3:HK3)&gt;0,GV$2,"")</f>
        <v>FS04.00 What strategies are being used by the community here to cope with loss of livelihoods?</v>
      </c>
      <c r="GW3" s="95"/>
      <c r="GX3" s="95"/>
      <c r="GY3" s="95"/>
      <c r="GZ3" s="95">
        <v>5</v>
      </c>
      <c r="HA3" s="95">
        <v>4</v>
      </c>
      <c r="HB3" s="95"/>
      <c r="HC3" s="95">
        <v>3</v>
      </c>
      <c r="HD3" s="95"/>
      <c r="HE3" s="95">
        <v>2</v>
      </c>
      <c r="HF3" s="95">
        <v>1</v>
      </c>
      <c r="HG3" s="95"/>
      <c r="HH3" s="95"/>
      <c r="HI3" s="95"/>
      <c r="HJ3" s="95"/>
      <c r="HK3" s="95"/>
      <c r="HL3" s="95" t="s">
        <v>152</v>
      </c>
      <c r="HM3" s="95" t="s">
        <v>152</v>
      </c>
      <c r="HN3" s="101" t="str">
        <f t="shared" ref="HN3:HN66" si="5">IF(SUM(HO3:HU3)&gt;0,HN$2,"")</f>
        <v>FS06.1.00 What is your main food source? Before</v>
      </c>
      <c r="HO3" s="95">
        <v>3</v>
      </c>
      <c r="HP3" s="95"/>
      <c r="HQ3" s="95">
        <v>2</v>
      </c>
      <c r="HR3" s="95">
        <v>1</v>
      </c>
      <c r="HS3" s="95"/>
      <c r="HT3" s="95"/>
      <c r="HU3" s="95"/>
      <c r="HV3" s="101" t="str">
        <f t="shared" ref="HV3:HV66" si="6">IF(SUM(HW3:IC3)&gt;0,HV$2,"")</f>
        <v xml:space="preserve">FS06.2.00 What is your main food source? Now
</v>
      </c>
      <c r="HW3" s="95"/>
      <c r="HX3" s="95">
        <v>3</v>
      </c>
      <c r="HY3" s="95"/>
      <c r="HZ3" s="95">
        <v>2</v>
      </c>
      <c r="IA3" s="95"/>
      <c r="IB3" s="95"/>
      <c r="IC3" s="95">
        <v>1</v>
      </c>
      <c r="ID3" s="95" t="s">
        <v>115</v>
      </c>
      <c r="IE3" s="101" t="str">
        <f t="shared" ref="IE3:IE66" si="7">IF(SUM(IF3:IH3)&gt;0,IE$2,"")</f>
        <v>FS08.00 If, yes which kind of migration?</v>
      </c>
      <c r="IF3" s="95">
        <v>0</v>
      </c>
      <c r="IG3" s="95">
        <v>0</v>
      </c>
      <c r="IH3" s="95">
        <v>1</v>
      </c>
      <c r="II3" s="101" t="str">
        <f t="shared" ref="II3:II66" si="8">IF(SUM(IJ3:IP3)&gt;0,II$2,"")</f>
        <v xml:space="preserve">FS09.00 What are the mains reasons for migration? 
</v>
      </c>
      <c r="IJ3" s="95"/>
      <c r="IK3" s="95">
        <v>3</v>
      </c>
      <c r="IL3" s="95">
        <v>2</v>
      </c>
      <c r="IM3" s="95"/>
      <c r="IN3" s="95">
        <v>1</v>
      </c>
      <c r="IO3" s="95"/>
      <c r="IP3" s="95"/>
      <c r="IQ3" s="101" t="str">
        <f>IF(SUM(IR3:IW3)&gt;0,IQ$2,"")</f>
        <v>FS10.00 When do you expect to restart your main previous livelihood activity?</v>
      </c>
      <c r="IR3" s="94"/>
      <c r="IS3" s="94"/>
      <c r="IT3" s="94"/>
      <c r="IU3" s="94"/>
      <c r="IV3" s="94"/>
      <c r="IW3" s="94">
        <v>2</v>
      </c>
      <c r="IX3" s="101" t="str">
        <f t="shared" ref="IX3:IX34" si="9">IF(SUM(IY3:JC3)&gt;0,IX$2,"")</f>
        <v>FS11.00 What are your mains constraints to restart your main livelihood activity?</v>
      </c>
      <c r="IY3" s="95">
        <v>5</v>
      </c>
      <c r="IZ3" s="95"/>
      <c r="JA3" s="95">
        <v>4</v>
      </c>
      <c r="JB3" s="95">
        <v>3</v>
      </c>
      <c r="JC3" s="95"/>
      <c r="JD3" s="101" t="str">
        <f t="shared" ref="JD3:JD34" si="10">IF(SUM(JE3:JH3)&gt;0,JD$2,"")</f>
        <v>FS12.00 What crops usually produced in this area?</v>
      </c>
      <c r="JE3" s="95">
        <v>1</v>
      </c>
      <c r="JF3" s="95">
        <v>0</v>
      </c>
      <c r="JG3" s="95">
        <v>0</v>
      </c>
      <c r="JH3" s="95">
        <v>0</v>
      </c>
      <c r="JI3" s="95" t="s">
        <v>135</v>
      </c>
      <c r="JJ3" s="101" t="str">
        <f t="shared" ref="JJ3:JJ34" si="11">IF(SUM(JK3:JN3)&gt;0,JJ$2,"")</f>
        <v>FS14.00 If No what is the mains constraints?</v>
      </c>
      <c r="JK3" s="95">
        <v>2</v>
      </c>
      <c r="JL3" s="95">
        <v>1</v>
      </c>
      <c r="JM3" s="95"/>
      <c r="JN3" s="95"/>
      <c r="JO3" s="99"/>
      <c r="JP3" s="95">
        <v>1</v>
      </c>
      <c r="JQ3" s="99">
        <v>1</v>
      </c>
      <c r="JR3" s="99">
        <v>0</v>
      </c>
      <c r="JS3" s="99">
        <v>0</v>
      </c>
      <c r="JT3" s="99">
        <v>0</v>
      </c>
      <c r="JU3" s="99">
        <v>0</v>
      </c>
      <c r="JV3" s="99">
        <v>0</v>
      </c>
      <c r="JW3" s="99">
        <v>0</v>
      </c>
      <c r="JX3" s="99">
        <v>0</v>
      </c>
      <c r="JY3" s="99"/>
      <c r="JZ3" s="99">
        <v>0</v>
      </c>
      <c r="KA3" s="99">
        <v>1</v>
      </c>
      <c r="KB3" s="99">
        <v>0</v>
      </c>
      <c r="KC3" s="99">
        <v>0</v>
      </c>
      <c r="KD3" s="99">
        <v>0</v>
      </c>
      <c r="KE3" s="99">
        <v>0</v>
      </c>
      <c r="KF3" s="99">
        <v>0</v>
      </c>
      <c r="KG3" s="99">
        <v>0</v>
      </c>
      <c r="KH3" s="99">
        <v>0</v>
      </c>
      <c r="KI3" s="99"/>
      <c r="KJ3" s="99">
        <v>0</v>
      </c>
      <c r="KK3" s="99">
        <v>1</v>
      </c>
      <c r="KL3" s="99">
        <v>0</v>
      </c>
      <c r="KM3" s="99">
        <v>0</v>
      </c>
      <c r="KN3" s="99">
        <v>0</v>
      </c>
      <c r="KO3" s="99"/>
      <c r="KP3" s="99">
        <v>0</v>
      </c>
      <c r="KQ3" s="99">
        <v>0</v>
      </c>
      <c r="KR3" s="99">
        <v>1</v>
      </c>
      <c r="KS3" s="99" t="s">
        <v>124</v>
      </c>
      <c r="KT3" s="99" t="s">
        <v>115</v>
      </c>
      <c r="KU3" s="99"/>
      <c r="KV3" s="99" t="s">
        <v>115</v>
      </c>
      <c r="KW3" s="99" t="s">
        <v>115</v>
      </c>
      <c r="KX3" s="99" t="s">
        <v>115</v>
      </c>
      <c r="KY3" s="99" t="s">
        <v>115</v>
      </c>
      <c r="KZ3" s="99" t="s">
        <v>115</v>
      </c>
      <c r="LA3" s="99" t="s">
        <v>115</v>
      </c>
      <c r="LB3" s="102" t="s">
        <v>115</v>
      </c>
    </row>
    <row r="4" spans="1:314" s="32" customFormat="1" ht="30" customHeight="1" x14ac:dyDescent="0.25">
      <c r="A4" s="90" t="str">
        <f t="shared" ref="A4:A67" si="12">IF(C4="","",CONCATENATE("MG","/",LEFT(E4,3),"/",LEFT(F4,3),"/",LEFT(G4,3),"/",B4))</f>
        <v>MG/Chi/ANO/BAR/2</v>
      </c>
      <c r="B4" s="103">
        <v>2</v>
      </c>
      <c r="C4" s="104">
        <v>41127</v>
      </c>
      <c r="D4" s="35">
        <v>4</v>
      </c>
      <c r="E4" s="35" t="s">
        <v>612</v>
      </c>
      <c r="F4" s="35" t="s">
        <v>227</v>
      </c>
      <c r="G4" s="35" t="s">
        <v>259</v>
      </c>
      <c r="H4" s="105" t="s">
        <v>618</v>
      </c>
      <c r="I4" s="105" t="s">
        <v>615</v>
      </c>
      <c r="J4" s="35">
        <v>13</v>
      </c>
      <c r="K4" s="35">
        <v>45</v>
      </c>
      <c r="L4" s="35">
        <v>50</v>
      </c>
      <c r="M4" s="34">
        <v>5</v>
      </c>
      <c r="N4" s="33" t="str">
        <f t="shared" si="0"/>
        <v>C01.00 For men in this community, what is the top priority right now?</v>
      </c>
      <c r="O4" s="36"/>
      <c r="P4" s="36">
        <v>1</v>
      </c>
      <c r="Q4" s="36">
        <v>3</v>
      </c>
      <c r="R4" s="36"/>
      <c r="S4" s="36"/>
      <c r="T4" s="36"/>
      <c r="U4" s="36"/>
      <c r="V4" s="36">
        <v>2</v>
      </c>
      <c r="W4" s="36"/>
      <c r="X4" s="36"/>
      <c r="Y4" s="36"/>
      <c r="Z4" s="36">
        <v>1</v>
      </c>
      <c r="AA4" s="36"/>
      <c r="AB4" s="36" t="s">
        <v>115</v>
      </c>
      <c r="AC4" s="36"/>
      <c r="AD4" s="36">
        <v>1</v>
      </c>
      <c r="AE4" s="36">
        <v>1</v>
      </c>
      <c r="AF4" s="36">
        <v>0</v>
      </c>
      <c r="AG4" s="36" t="s">
        <v>215</v>
      </c>
      <c r="AH4" s="34" t="str">
        <f t="shared" ref="AH4:AH67" si="13">IF(SUM(AI4:AP4)&gt;0,$N$2,"")</f>
        <v>C01.00 For men in this community, what is the top priority right now?</v>
      </c>
      <c r="AI4" s="34">
        <v>2</v>
      </c>
      <c r="AJ4" s="34"/>
      <c r="AK4" s="34">
        <v>3</v>
      </c>
      <c r="AL4" s="34"/>
      <c r="AM4" s="34"/>
      <c r="AN4" s="34"/>
      <c r="AO4" s="34"/>
      <c r="AP4" s="34"/>
      <c r="AQ4" s="34" t="str">
        <f t="shared" ref="AQ4:AQ67" si="14">IF(SUM(AR4:AY4)&gt;0,AQ$2,"")</f>
        <v>W04.2.00What was the main source of water for drinking NOW?</v>
      </c>
      <c r="AR4" s="34">
        <v>2</v>
      </c>
      <c r="AS4" s="34"/>
      <c r="AT4" s="34">
        <v>3</v>
      </c>
      <c r="AU4" s="34"/>
      <c r="AV4" s="34"/>
      <c r="AW4" s="34">
        <v>1</v>
      </c>
      <c r="AX4" s="34"/>
      <c r="AY4" s="34"/>
      <c r="AZ4" s="34" t="s">
        <v>420</v>
      </c>
      <c r="BA4" s="34" t="s">
        <v>420</v>
      </c>
      <c r="BB4" s="34" t="s">
        <v>115</v>
      </c>
      <c r="BC4" s="34"/>
      <c r="BD4" s="34">
        <v>1</v>
      </c>
      <c r="BE4" s="34">
        <v>1</v>
      </c>
      <c r="BF4" s="34">
        <v>1</v>
      </c>
      <c r="BG4" s="34">
        <v>0</v>
      </c>
      <c r="BH4" s="34" t="str">
        <f t="shared" si="1"/>
        <v>W08.1.00 Where did men and boys  mostly defecate?</v>
      </c>
      <c r="BI4" s="35"/>
      <c r="BJ4" s="35">
        <v>3</v>
      </c>
      <c r="BK4" s="35"/>
      <c r="BL4" s="35"/>
      <c r="BM4" s="35">
        <v>2</v>
      </c>
      <c r="BN4" s="35">
        <v>1</v>
      </c>
      <c r="BO4" s="35"/>
      <c r="BP4" s="35">
        <v>3</v>
      </c>
      <c r="BQ4" s="35"/>
      <c r="BR4" s="35"/>
      <c r="BS4" s="35">
        <v>2</v>
      </c>
      <c r="BT4" s="35">
        <v>1</v>
      </c>
      <c r="BU4" s="35" t="s">
        <v>217</v>
      </c>
      <c r="BV4" s="34" t="str">
        <f t="shared" ref="BV4:BV67" si="15">IF(SUM(BW4:CD4)&gt;0,$AW$2,"")</f>
        <v>W04.2.06 RWHS</v>
      </c>
      <c r="BW4" s="34">
        <v>1</v>
      </c>
      <c r="BX4" s="34">
        <v>3</v>
      </c>
      <c r="BY4" s="34"/>
      <c r="BZ4" s="34"/>
      <c r="CA4" s="34"/>
      <c r="CB4" s="34">
        <v>2</v>
      </c>
      <c r="CC4" s="34"/>
      <c r="CD4" s="34"/>
      <c r="CE4" s="36">
        <v>0</v>
      </c>
      <c r="CF4" s="36">
        <v>0</v>
      </c>
      <c r="CG4" s="36">
        <v>1</v>
      </c>
      <c r="CH4" s="36">
        <v>1</v>
      </c>
      <c r="CI4" s="36">
        <v>0</v>
      </c>
      <c r="CJ4" s="36">
        <v>0</v>
      </c>
      <c r="CK4" s="36">
        <v>1</v>
      </c>
      <c r="CL4" s="36">
        <v>1</v>
      </c>
      <c r="CM4" s="36">
        <v>1</v>
      </c>
      <c r="CN4" s="36">
        <v>0</v>
      </c>
      <c r="CO4" s="34" t="str">
        <f t="shared" ref="CO4:CO67" si="16">IF(SUM(CP4:CX4)&gt;0,CO$2,"")</f>
        <v>S02.00 What are the top 3 shelter priorities for the male group in relation to shelter?</v>
      </c>
      <c r="CP4" s="35"/>
      <c r="CQ4" s="35"/>
      <c r="CR4" s="35"/>
      <c r="CS4" s="35">
        <v>3</v>
      </c>
      <c r="CT4" s="35"/>
      <c r="CU4" s="35">
        <v>2</v>
      </c>
      <c r="CV4" s="35">
        <v>1</v>
      </c>
      <c r="CW4" s="35"/>
      <c r="CX4" s="35"/>
      <c r="CY4" s="35"/>
      <c r="CZ4" s="35">
        <v>3</v>
      </c>
      <c r="DA4" s="35"/>
      <c r="DB4" s="35">
        <v>2</v>
      </c>
      <c r="DC4" s="35"/>
      <c r="DD4" s="35"/>
      <c r="DE4" s="35"/>
      <c r="DF4" s="35"/>
      <c r="DG4" s="35">
        <v>1</v>
      </c>
      <c r="DH4" s="35"/>
      <c r="DI4" s="35"/>
      <c r="DJ4" s="35"/>
      <c r="DK4" s="35">
        <v>2</v>
      </c>
      <c r="DL4" s="35"/>
      <c r="DM4" s="35">
        <v>1</v>
      </c>
      <c r="DN4" s="35"/>
      <c r="DO4" s="35">
        <v>3</v>
      </c>
      <c r="DP4" s="35"/>
      <c r="DQ4" s="35"/>
      <c r="DR4" s="35" t="s">
        <v>135</v>
      </c>
      <c r="DS4" s="35"/>
      <c r="DT4" s="35">
        <v>1</v>
      </c>
      <c r="DU4" s="35">
        <v>0</v>
      </c>
      <c r="DV4" s="35">
        <v>0</v>
      </c>
      <c r="DW4" s="35">
        <v>0</v>
      </c>
      <c r="DX4" s="35">
        <v>0</v>
      </c>
      <c r="DY4" s="35">
        <v>0</v>
      </c>
      <c r="DZ4" s="35">
        <v>0</v>
      </c>
      <c r="EA4" s="35">
        <v>0</v>
      </c>
      <c r="EB4" s="35">
        <v>0</v>
      </c>
      <c r="EC4" s="35" t="s">
        <v>119</v>
      </c>
      <c r="ED4" s="35" t="s">
        <v>126</v>
      </c>
      <c r="EE4" s="35" t="s">
        <v>135</v>
      </c>
      <c r="EF4" s="35"/>
      <c r="EG4" s="35">
        <v>0</v>
      </c>
      <c r="EH4" s="35">
        <v>0</v>
      </c>
      <c r="EI4" s="35">
        <v>0</v>
      </c>
      <c r="EJ4" s="35">
        <v>0</v>
      </c>
      <c r="EK4" s="35">
        <v>0</v>
      </c>
      <c r="EL4" s="35">
        <v>0</v>
      </c>
      <c r="EM4" s="35" t="s">
        <v>119</v>
      </c>
      <c r="EN4" s="35" t="s">
        <v>147</v>
      </c>
      <c r="EO4" s="106" t="s">
        <v>146</v>
      </c>
      <c r="EP4" s="107" t="str">
        <f t="shared" ref="EP4:EP67" si="17">IF(SUM(EQ4:FG4)&gt;0,EP$2,"")</f>
        <v>FS01.1.00 What are the main usual sources of income for the people residing at this site? Before</v>
      </c>
      <c r="EQ4" s="34">
        <v>5</v>
      </c>
      <c r="ER4" s="34"/>
      <c r="ES4" s="34"/>
      <c r="ET4" s="34">
        <v>1</v>
      </c>
      <c r="EU4" s="34"/>
      <c r="EV4" s="34"/>
      <c r="EW4" s="34">
        <v>2</v>
      </c>
      <c r="EX4" s="34"/>
      <c r="EY4" s="34"/>
      <c r="EZ4" s="34"/>
      <c r="FA4" s="34">
        <v>4</v>
      </c>
      <c r="FB4" s="34"/>
      <c r="FC4" s="34"/>
      <c r="FD4" s="34"/>
      <c r="FE4" s="34"/>
      <c r="FF4" s="34">
        <v>3</v>
      </c>
      <c r="FG4" s="34"/>
      <c r="FH4" s="107" t="str">
        <f t="shared" ref="FH4:FH67" si="18">IF(SUM(FI4:FY4)&gt;0,FH$2,"")</f>
        <v>FS01.2.00 What are the main usual sources of income for the people residing at this site? Now</v>
      </c>
      <c r="FI4" s="34">
        <v>5</v>
      </c>
      <c r="FJ4" s="34"/>
      <c r="FK4" s="34"/>
      <c r="FL4" s="34">
        <v>2</v>
      </c>
      <c r="FM4" s="34"/>
      <c r="FN4" s="34"/>
      <c r="FO4" s="34">
        <v>1</v>
      </c>
      <c r="FP4" s="34"/>
      <c r="FQ4" s="34"/>
      <c r="FR4" s="34"/>
      <c r="FS4" s="34">
        <v>4</v>
      </c>
      <c r="FT4" s="34"/>
      <c r="FU4" s="34"/>
      <c r="FV4" s="34"/>
      <c r="FW4" s="34"/>
      <c r="FX4" s="34">
        <v>3</v>
      </c>
      <c r="FY4" s="34"/>
      <c r="FZ4" s="34">
        <v>3000</v>
      </c>
      <c r="GA4" s="34"/>
      <c r="GB4" s="107" t="str">
        <f t="shared" si="2"/>
        <v>FS03.1.00 What is your monthly expenditure repartition? Before</v>
      </c>
      <c r="GC4" s="34">
        <v>50</v>
      </c>
      <c r="GD4" s="34">
        <v>17</v>
      </c>
      <c r="GE4" s="34"/>
      <c r="GF4" s="34"/>
      <c r="GG4" s="34">
        <v>10</v>
      </c>
      <c r="GH4" s="34">
        <v>8</v>
      </c>
      <c r="GI4" s="34">
        <v>5</v>
      </c>
      <c r="GJ4" s="34">
        <v>10</v>
      </c>
      <c r="GK4" s="34"/>
      <c r="GL4" s="108" t="str">
        <f t="shared" si="3"/>
        <v>FS03.2.00 What is your monthly expenditure repartition? Now</v>
      </c>
      <c r="GM4" s="34">
        <v>50</v>
      </c>
      <c r="GN4" s="34">
        <v>17</v>
      </c>
      <c r="GO4" s="34"/>
      <c r="GP4" s="34"/>
      <c r="GQ4" s="34">
        <v>10</v>
      </c>
      <c r="GR4" s="34">
        <v>8</v>
      </c>
      <c r="GS4" s="34">
        <v>5</v>
      </c>
      <c r="GT4" s="34">
        <v>10</v>
      </c>
      <c r="GU4" s="34"/>
      <c r="GV4" s="108" t="str">
        <f t="shared" si="4"/>
        <v>FS04.00 What strategies are being used by the community here to cope with loss of livelihoods?</v>
      </c>
      <c r="GW4" s="34"/>
      <c r="GX4" s="34">
        <v>4</v>
      </c>
      <c r="GY4" s="34">
        <v>5</v>
      </c>
      <c r="GZ4" s="34"/>
      <c r="HA4" s="34"/>
      <c r="HB4" s="34">
        <v>3</v>
      </c>
      <c r="HC4" s="34">
        <v>2</v>
      </c>
      <c r="HD4" s="34"/>
      <c r="HE4" s="34"/>
      <c r="HF4" s="34"/>
      <c r="HG4" s="34">
        <v>1</v>
      </c>
      <c r="HH4" s="34"/>
      <c r="HI4" s="34"/>
      <c r="HJ4" s="34"/>
      <c r="HK4" s="34"/>
      <c r="HL4" s="34" t="s">
        <v>132</v>
      </c>
      <c r="HM4" s="34" t="s">
        <v>152</v>
      </c>
      <c r="HN4" s="108" t="str">
        <f t="shared" si="5"/>
        <v>FS06.1.00 What is your main food source? Before</v>
      </c>
      <c r="HO4" s="34">
        <v>3</v>
      </c>
      <c r="HP4" s="34">
        <v>2</v>
      </c>
      <c r="HQ4" s="34">
        <v>1</v>
      </c>
      <c r="HR4" s="34"/>
      <c r="HS4" s="34"/>
      <c r="HT4" s="34"/>
      <c r="HU4" s="34"/>
      <c r="HV4" s="108" t="str">
        <f t="shared" si="6"/>
        <v xml:space="preserve">FS06.2.00 What is your main food source? Now
</v>
      </c>
      <c r="HW4" s="34"/>
      <c r="HX4" s="34">
        <v>3</v>
      </c>
      <c r="HY4" s="34">
        <v>1</v>
      </c>
      <c r="HZ4" s="34"/>
      <c r="IA4" s="34">
        <v>2</v>
      </c>
      <c r="IB4" s="34"/>
      <c r="IC4" s="34"/>
      <c r="ID4" s="34" t="s">
        <v>135</v>
      </c>
      <c r="IE4" s="107" t="str">
        <f t="shared" si="7"/>
        <v/>
      </c>
      <c r="IF4" s="34">
        <v>0</v>
      </c>
      <c r="IG4" s="34">
        <v>0</v>
      </c>
      <c r="IH4" s="34">
        <v>0</v>
      </c>
      <c r="II4" s="107" t="str">
        <f t="shared" si="8"/>
        <v/>
      </c>
      <c r="IJ4" s="34">
        <v>0</v>
      </c>
      <c r="IK4" s="34">
        <v>0</v>
      </c>
      <c r="IL4" s="34">
        <v>0</v>
      </c>
      <c r="IM4" s="34">
        <v>0</v>
      </c>
      <c r="IN4" s="34">
        <v>0</v>
      </c>
      <c r="IO4" s="34">
        <v>0</v>
      </c>
      <c r="IP4" s="34">
        <v>0</v>
      </c>
      <c r="IQ4" s="107" t="str">
        <f t="shared" ref="IQ4:IQ67" si="19">IF(SUM(IR4:IW4)&gt;0,IQ$2,"")</f>
        <v>FS10.00 When do you expect to restart your main previous livelihood activity?</v>
      </c>
      <c r="IR4" s="34"/>
      <c r="IS4" s="34"/>
      <c r="IT4" s="34"/>
      <c r="IU4" s="34"/>
      <c r="IV4" s="34"/>
      <c r="IW4" s="34">
        <v>2</v>
      </c>
      <c r="IX4" s="107" t="str">
        <f t="shared" si="9"/>
        <v>FS11.00 What are your mains constraints to restart your main livelihood activity?</v>
      </c>
      <c r="IY4" s="34">
        <v>5</v>
      </c>
      <c r="IZ4" s="34">
        <v>3</v>
      </c>
      <c r="JA4" s="34">
        <v>4</v>
      </c>
      <c r="JB4" s="34"/>
      <c r="JC4" s="34"/>
      <c r="JD4" s="108" t="str">
        <f t="shared" si="10"/>
        <v>FS12.00 What crops usually produced in this area?</v>
      </c>
      <c r="JE4" s="34">
        <v>1</v>
      </c>
      <c r="JF4" s="34">
        <v>0</v>
      </c>
      <c r="JG4" s="34">
        <v>0</v>
      </c>
      <c r="JH4" s="34">
        <v>0</v>
      </c>
      <c r="JI4" s="34" t="s">
        <v>124</v>
      </c>
      <c r="JJ4" s="108" t="str">
        <f t="shared" si="11"/>
        <v>FS14.00 If No what is the mains constraints?</v>
      </c>
      <c r="JK4" s="34">
        <v>2</v>
      </c>
      <c r="JL4" s="34">
        <v>1</v>
      </c>
      <c r="JM4" s="34"/>
      <c r="JN4" s="34"/>
      <c r="JO4" s="36"/>
      <c r="JP4" s="36">
        <v>1</v>
      </c>
      <c r="JQ4" s="36">
        <v>1</v>
      </c>
      <c r="JR4" s="36">
        <v>1</v>
      </c>
      <c r="JS4" s="36">
        <v>0</v>
      </c>
      <c r="JT4" s="36">
        <v>0</v>
      </c>
      <c r="JU4" s="36">
        <v>0</v>
      </c>
      <c r="JV4" s="36">
        <v>0</v>
      </c>
      <c r="JW4" s="36">
        <v>0</v>
      </c>
      <c r="JX4" s="36">
        <v>0</v>
      </c>
      <c r="JY4" s="36"/>
      <c r="JZ4" s="36">
        <v>1</v>
      </c>
      <c r="KA4" s="36">
        <v>1</v>
      </c>
      <c r="KB4" s="36">
        <v>1</v>
      </c>
      <c r="KC4" s="36">
        <v>0</v>
      </c>
      <c r="KD4" s="36">
        <v>0</v>
      </c>
      <c r="KE4" s="36">
        <v>0</v>
      </c>
      <c r="KF4" s="36">
        <v>0</v>
      </c>
      <c r="KG4" s="36">
        <v>0</v>
      </c>
      <c r="KH4" s="36">
        <v>0</v>
      </c>
      <c r="KI4" s="36"/>
      <c r="KJ4" s="36">
        <v>0</v>
      </c>
      <c r="KK4" s="36">
        <v>1</v>
      </c>
      <c r="KL4" s="36">
        <v>1</v>
      </c>
      <c r="KM4" s="36">
        <v>0</v>
      </c>
      <c r="KN4" s="36">
        <v>0</v>
      </c>
      <c r="KO4" s="36"/>
      <c r="KP4" s="36">
        <v>0</v>
      </c>
      <c r="KQ4" s="36">
        <v>0</v>
      </c>
      <c r="KR4" s="36">
        <v>1</v>
      </c>
      <c r="KS4" s="36" t="s">
        <v>124</v>
      </c>
      <c r="KT4" s="36" t="s">
        <v>115</v>
      </c>
      <c r="KU4" s="36"/>
      <c r="KV4" s="36" t="s">
        <v>115</v>
      </c>
      <c r="KW4" s="36" t="s">
        <v>115</v>
      </c>
      <c r="KX4" s="36" t="s">
        <v>115</v>
      </c>
      <c r="KY4" s="36" t="s">
        <v>115</v>
      </c>
      <c r="KZ4" s="36" t="s">
        <v>115</v>
      </c>
      <c r="LA4" s="36" t="s">
        <v>115</v>
      </c>
      <c r="LB4" s="109" t="s">
        <v>115</v>
      </c>
    </row>
    <row r="5" spans="1:314" s="32" customFormat="1" ht="30" customHeight="1" x14ac:dyDescent="0.25">
      <c r="A5" s="90" t="s">
        <v>616</v>
      </c>
      <c r="B5" s="110">
        <v>3</v>
      </c>
      <c r="C5" s="111">
        <v>41127</v>
      </c>
      <c r="D5" s="35">
        <v>2</v>
      </c>
      <c r="E5" s="35" t="s">
        <v>612</v>
      </c>
      <c r="F5" s="35" t="s">
        <v>227</v>
      </c>
      <c r="G5" s="35" t="s">
        <v>261</v>
      </c>
      <c r="H5" s="105" t="s">
        <v>614</v>
      </c>
      <c r="I5" s="105" t="s">
        <v>615</v>
      </c>
      <c r="J5" s="35">
        <v>12</v>
      </c>
      <c r="K5" s="35">
        <v>25</v>
      </c>
      <c r="L5" s="35">
        <v>55</v>
      </c>
      <c r="M5" s="34">
        <v>7</v>
      </c>
      <c r="N5" s="33" t="s">
        <v>376</v>
      </c>
      <c r="O5" s="36">
        <v>2</v>
      </c>
      <c r="P5" s="36"/>
      <c r="Q5" s="36">
        <v>3</v>
      </c>
      <c r="R5" s="36"/>
      <c r="S5" s="36"/>
      <c r="T5" s="36"/>
      <c r="U5" s="36"/>
      <c r="V5" s="36"/>
      <c r="W5" s="36"/>
      <c r="X5" s="36"/>
      <c r="Y5" s="36"/>
      <c r="Z5" s="36">
        <v>1</v>
      </c>
      <c r="AA5" s="36"/>
      <c r="AB5" s="36" t="s">
        <v>115</v>
      </c>
      <c r="AC5" s="36"/>
      <c r="AD5" s="36">
        <v>0</v>
      </c>
      <c r="AE5" s="36">
        <v>1</v>
      </c>
      <c r="AF5" s="36">
        <v>0</v>
      </c>
      <c r="AG5" s="36" t="s">
        <v>215</v>
      </c>
      <c r="AH5" s="34" t="s">
        <v>376</v>
      </c>
      <c r="AI5" s="34">
        <v>3</v>
      </c>
      <c r="AJ5" s="34"/>
      <c r="AK5" s="34"/>
      <c r="AL5" s="34"/>
      <c r="AM5" s="34"/>
      <c r="AN5" s="34"/>
      <c r="AO5" s="34"/>
      <c r="AP5" s="34"/>
      <c r="AQ5" s="34" t="s">
        <v>406</v>
      </c>
      <c r="AR5" s="34">
        <v>3</v>
      </c>
      <c r="AS5" s="34"/>
      <c r="AT5" s="34">
        <v>2</v>
      </c>
      <c r="AU5" s="34"/>
      <c r="AV5" s="34"/>
      <c r="AW5" s="34"/>
      <c r="AX5" s="34"/>
      <c r="AY5" s="34"/>
      <c r="AZ5" s="34" t="s">
        <v>419</v>
      </c>
      <c r="BA5" s="34" t="s">
        <v>419</v>
      </c>
      <c r="BB5" s="34" t="s">
        <v>115</v>
      </c>
      <c r="BC5" s="34"/>
      <c r="BD5" s="34">
        <v>1</v>
      </c>
      <c r="BE5" s="34">
        <v>1</v>
      </c>
      <c r="BF5" s="34">
        <v>0</v>
      </c>
      <c r="BG5" s="34">
        <v>0</v>
      </c>
      <c r="BH5" s="34" t="s">
        <v>441</v>
      </c>
      <c r="BI5" s="35">
        <v>3</v>
      </c>
      <c r="BJ5" s="35"/>
      <c r="BK5" s="35"/>
      <c r="BL5" s="35"/>
      <c r="BM5" s="35"/>
      <c r="BN5" s="35">
        <v>2</v>
      </c>
      <c r="BO5" s="35"/>
      <c r="BP5" s="35">
        <v>3</v>
      </c>
      <c r="BQ5" s="35"/>
      <c r="BR5" s="35"/>
      <c r="BS5" s="35"/>
      <c r="BT5" s="35">
        <v>2</v>
      </c>
      <c r="BU5" s="35" t="s">
        <v>217</v>
      </c>
      <c r="BV5" s="34" t="s">
        <v>412</v>
      </c>
      <c r="BW5" s="34">
        <v>1</v>
      </c>
      <c r="BX5" s="34"/>
      <c r="BY5" s="34"/>
      <c r="BZ5" s="34"/>
      <c r="CA5" s="34">
        <v>3</v>
      </c>
      <c r="CB5" s="34"/>
      <c r="CC5" s="34">
        <v>2</v>
      </c>
      <c r="CD5" s="34"/>
      <c r="CE5" s="36">
        <v>0</v>
      </c>
      <c r="CF5" s="36">
        <v>0</v>
      </c>
      <c r="CG5" s="36">
        <v>0</v>
      </c>
      <c r="CH5" s="36">
        <v>1</v>
      </c>
      <c r="CI5" s="36">
        <v>0</v>
      </c>
      <c r="CJ5" s="36">
        <v>1</v>
      </c>
      <c r="CK5" s="36">
        <v>0</v>
      </c>
      <c r="CL5" s="36">
        <v>0</v>
      </c>
      <c r="CM5" s="36">
        <v>0</v>
      </c>
      <c r="CN5" s="36">
        <v>0</v>
      </c>
      <c r="CO5" s="34" t="s">
        <v>465</v>
      </c>
      <c r="CP5" s="35"/>
      <c r="CQ5" s="35"/>
      <c r="CR5" s="35"/>
      <c r="CS5" s="35">
        <v>3</v>
      </c>
      <c r="CT5" s="35"/>
      <c r="CU5" s="35">
        <v>2</v>
      </c>
      <c r="CV5" s="35">
        <v>1</v>
      </c>
      <c r="CW5" s="35"/>
      <c r="CX5" s="35"/>
      <c r="CY5" s="35"/>
      <c r="CZ5" s="35"/>
      <c r="DA5" s="35"/>
      <c r="DB5" s="35"/>
      <c r="DC5" s="35">
        <v>3</v>
      </c>
      <c r="DD5" s="35">
        <v>2</v>
      </c>
      <c r="DE5" s="35">
        <v>1</v>
      </c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>
        <v>3</v>
      </c>
      <c r="DR5" s="35" t="s">
        <v>135</v>
      </c>
      <c r="DS5" s="35"/>
      <c r="DT5" s="35">
        <v>1</v>
      </c>
      <c r="DU5" s="35">
        <v>0</v>
      </c>
      <c r="DV5" s="35">
        <v>0</v>
      </c>
      <c r="DW5" s="35">
        <v>0</v>
      </c>
      <c r="DX5" s="35">
        <v>0</v>
      </c>
      <c r="DY5" s="35">
        <v>0</v>
      </c>
      <c r="DZ5" s="35">
        <v>0</v>
      </c>
      <c r="EA5" s="35">
        <v>0</v>
      </c>
      <c r="EB5" s="35">
        <v>0</v>
      </c>
      <c r="EC5" s="35" t="s">
        <v>119</v>
      </c>
      <c r="ED5" s="35" t="s">
        <v>126</v>
      </c>
      <c r="EE5" s="35" t="s">
        <v>135</v>
      </c>
      <c r="EF5" s="35"/>
      <c r="EG5" s="35">
        <v>0</v>
      </c>
      <c r="EH5" s="35">
        <v>0</v>
      </c>
      <c r="EI5" s="35">
        <v>0</v>
      </c>
      <c r="EJ5" s="35">
        <v>0</v>
      </c>
      <c r="EK5" s="35">
        <v>0</v>
      </c>
      <c r="EL5" s="35">
        <v>0</v>
      </c>
      <c r="EM5" s="35" t="s">
        <v>119</v>
      </c>
      <c r="EN5" s="35" t="s">
        <v>147</v>
      </c>
      <c r="EO5" s="106" t="s">
        <v>146</v>
      </c>
      <c r="EP5" s="107" t="s">
        <v>16</v>
      </c>
      <c r="EQ5" s="34">
        <v>5</v>
      </c>
      <c r="ER5" s="34"/>
      <c r="ES5" s="34"/>
      <c r="ET5" s="34"/>
      <c r="EU5" s="34"/>
      <c r="EV5" s="34"/>
      <c r="EW5" s="34"/>
      <c r="EX5" s="34"/>
      <c r="EY5" s="34"/>
      <c r="EZ5" s="34"/>
      <c r="FA5" s="34">
        <v>4</v>
      </c>
      <c r="FB5" s="34"/>
      <c r="FC5" s="34"/>
      <c r="FD5" s="34">
        <v>3</v>
      </c>
      <c r="FE5" s="34">
        <v>2</v>
      </c>
      <c r="FF5" s="34">
        <v>1</v>
      </c>
      <c r="FG5" s="34"/>
      <c r="FH5" s="107" t="s">
        <v>34</v>
      </c>
      <c r="FI5" s="34">
        <v>5</v>
      </c>
      <c r="FJ5" s="34"/>
      <c r="FK5" s="34"/>
      <c r="FL5" s="34"/>
      <c r="FM5" s="34"/>
      <c r="FN5" s="34"/>
      <c r="FO5" s="34"/>
      <c r="FP5" s="34"/>
      <c r="FQ5" s="34"/>
      <c r="FR5" s="34"/>
      <c r="FS5" s="34">
        <v>4</v>
      </c>
      <c r="FT5" s="34"/>
      <c r="FU5" s="34"/>
      <c r="FV5" s="34">
        <v>3</v>
      </c>
      <c r="FW5" s="34">
        <v>2</v>
      </c>
      <c r="FX5" s="34">
        <v>1</v>
      </c>
      <c r="FY5" s="34"/>
      <c r="FZ5" s="34">
        <v>3000</v>
      </c>
      <c r="GA5" s="34">
        <v>2000</v>
      </c>
      <c r="GB5" s="107" t="s">
        <v>54</v>
      </c>
      <c r="GC5" s="34">
        <v>90</v>
      </c>
      <c r="GD5" s="34"/>
      <c r="GE5" s="34"/>
      <c r="GF5" s="34"/>
      <c r="GG5" s="34"/>
      <c r="GH5" s="34">
        <v>5</v>
      </c>
      <c r="GI5" s="34"/>
      <c r="GJ5" s="34"/>
      <c r="GK5" s="34">
        <v>5</v>
      </c>
      <c r="GL5" s="108" t="s">
        <v>64</v>
      </c>
      <c r="GM5" s="34">
        <v>98</v>
      </c>
      <c r="GN5" s="34">
        <v>2</v>
      </c>
      <c r="GO5" s="34"/>
      <c r="GP5" s="34"/>
      <c r="GQ5" s="34"/>
      <c r="GR5" s="34"/>
      <c r="GS5" s="34"/>
      <c r="GT5" s="34"/>
      <c r="GU5" s="34"/>
      <c r="GV5" s="108" t="s">
        <v>74</v>
      </c>
      <c r="GW5" s="34">
        <v>5</v>
      </c>
      <c r="GX5" s="34"/>
      <c r="GY5" s="34">
        <v>4</v>
      </c>
      <c r="GZ5" s="34"/>
      <c r="HA5" s="34"/>
      <c r="HB5" s="34"/>
      <c r="HC5" s="34">
        <v>2</v>
      </c>
      <c r="HD5" s="34"/>
      <c r="HE5" s="34"/>
      <c r="HF5" s="34">
        <v>3</v>
      </c>
      <c r="HG5" s="34"/>
      <c r="HH5" s="34"/>
      <c r="HI5" s="34"/>
      <c r="HJ5" s="34">
        <v>1</v>
      </c>
      <c r="HK5" s="34"/>
      <c r="HL5" s="34" t="s">
        <v>132</v>
      </c>
      <c r="HM5" s="34" t="s">
        <v>132</v>
      </c>
      <c r="HN5" s="108" t="s">
        <v>524</v>
      </c>
      <c r="HO5" s="34">
        <v>3</v>
      </c>
      <c r="HP5" s="34">
        <v>2</v>
      </c>
      <c r="HQ5" s="34"/>
      <c r="HR5" s="34"/>
      <c r="HS5" s="34">
        <v>1</v>
      </c>
      <c r="HT5" s="34"/>
      <c r="HU5" s="34"/>
      <c r="HV5" s="108" t="s">
        <v>526</v>
      </c>
      <c r="HW5" s="34">
        <v>3</v>
      </c>
      <c r="HX5" s="34">
        <v>2</v>
      </c>
      <c r="HY5" s="34"/>
      <c r="HZ5" s="34"/>
      <c r="IA5" s="34">
        <v>1</v>
      </c>
      <c r="IB5" s="34"/>
      <c r="IC5" s="34"/>
      <c r="ID5" s="34" t="s">
        <v>135</v>
      </c>
      <c r="IE5" s="107" t="s">
        <v>617</v>
      </c>
      <c r="IF5" s="34">
        <v>0</v>
      </c>
      <c r="IG5" s="34">
        <v>0</v>
      </c>
      <c r="IH5" s="34">
        <v>0</v>
      </c>
      <c r="II5" s="107" t="s">
        <v>617</v>
      </c>
      <c r="IJ5" s="34">
        <v>0</v>
      </c>
      <c r="IK5" s="34">
        <v>0</v>
      </c>
      <c r="IL5" s="34">
        <v>0</v>
      </c>
      <c r="IM5" s="34">
        <v>0</v>
      </c>
      <c r="IN5" s="34">
        <v>0</v>
      </c>
      <c r="IO5" s="34">
        <v>0</v>
      </c>
      <c r="IP5" s="34">
        <v>0</v>
      </c>
      <c r="IQ5" s="107" t="s">
        <v>584</v>
      </c>
      <c r="IR5" s="34">
        <v>2</v>
      </c>
      <c r="IS5" s="34">
        <v>1</v>
      </c>
      <c r="IT5" s="34"/>
      <c r="IU5" s="34"/>
      <c r="IV5" s="34"/>
      <c r="IW5" s="34"/>
      <c r="IX5" s="107" t="s">
        <v>598</v>
      </c>
      <c r="IY5" s="34"/>
      <c r="IZ5" s="34">
        <v>4</v>
      </c>
      <c r="JA5" s="34">
        <v>5</v>
      </c>
      <c r="JB5" s="34"/>
      <c r="JC5" s="34">
        <v>3</v>
      </c>
      <c r="JD5" s="108" t="s">
        <v>600</v>
      </c>
      <c r="JE5" s="34">
        <v>1</v>
      </c>
      <c r="JF5" s="34">
        <v>0</v>
      </c>
      <c r="JG5" s="34">
        <v>1</v>
      </c>
      <c r="JH5" s="34">
        <v>0</v>
      </c>
      <c r="JI5" s="34" t="s">
        <v>115</v>
      </c>
      <c r="JJ5" s="108" t="s">
        <v>617</v>
      </c>
      <c r="JK5" s="34">
        <v>0</v>
      </c>
      <c r="JL5" s="34">
        <v>0</v>
      </c>
      <c r="JM5" s="34">
        <v>0</v>
      </c>
      <c r="JN5" s="34">
        <v>0</v>
      </c>
      <c r="JO5" s="36"/>
      <c r="JP5" s="36">
        <v>1</v>
      </c>
      <c r="JQ5" s="36">
        <v>1</v>
      </c>
      <c r="JR5" s="36">
        <v>1</v>
      </c>
      <c r="JS5" s="36">
        <v>0</v>
      </c>
      <c r="JT5" s="36">
        <v>0</v>
      </c>
      <c r="JU5" s="36">
        <v>0</v>
      </c>
      <c r="JV5" s="36">
        <v>0</v>
      </c>
      <c r="JW5" s="36">
        <v>0</v>
      </c>
      <c r="JX5" s="36">
        <v>0</v>
      </c>
      <c r="JY5" s="36"/>
      <c r="JZ5" s="36">
        <v>0</v>
      </c>
      <c r="KA5" s="36">
        <v>1</v>
      </c>
      <c r="KB5" s="36">
        <v>1</v>
      </c>
      <c r="KC5" s="36">
        <v>0</v>
      </c>
      <c r="KD5" s="36">
        <v>0</v>
      </c>
      <c r="KE5" s="36">
        <v>0</v>
      </c>
      <c r="KF5" s="36">
        <v>0</v>
      </c>
      <c r="KG5" s="36">
        <v>0</v>
      </c>
      <c r="KH5" s="36">
        <v>0</v>
      </c>
      <c r="KI5" s="36"/>
      <c r="KJ5" s="36">
        <v>0</v>
      </c>
      <c r="KK5" s="36">
        <v>1</v>
      </c>
      <c r="KL5" s="36">
        <v>0</v>
      </c>
      <c r="KM5" s="36">
        <v>0</v>
      </c>
      <c r="KN5" s="36">
        <v>0</v>
      </c>
      <c r="KO5" s="36"/>
      <c r="KP5" s="36">
        <v>0</v>
      </c>
      <c r="KQ5" s="36">
        <v>0</v>
      </c>
      <c r="KR5" s="36">
        <v>1</v>
      </c>
      <c r="KS5" s="36" t="s">
        <v>124</v>
      </c>
      <c r="KT5" s="36" t="s">
        <v>124</v>
      </c>
      <c r="KU5" s="36"/>
      <c r="KV5" s="36" t="s">
        <v>115</v>
      </c>
      <c r="KW5" s="36" t="s">
        <v>115</v>
      </c>
      <c r="KX5" s="36" t="s">
        <v>115</v>
      </c>
      <c r="KY5" s="36" t="s">
        <v>135</v>
      </c>
      <c r="KZ5" s="36" t="s">
        <v>115</v>
      </c>
      <c r="LA5" s="36" t="s">
        <v>115</v>
      </c>
      <c r="LB5" s="109" t="s">
        <v>115</v>
      </c>
    </row>
    <row r="6" spans="1:314" s="32" customFormat="1" ht="30" customHeight="1" x14ac:dyDescent="0.25">
      <c r="A6" s="90" t="s">
        <v>616</v>
      </c>
      <c r="B6" s="110">
        <v>4</v>
      </c>
      <c r="C6" s="111">
        <v>41127</v>
      </c>
      <c r="D6" s="35">
        <v>2</v>
      </c>
      <c r="E6" s="35" t="s">
        <v>612</v>
      </c>
      <c r="F6" s="35" t="s">
        <v>227</v>
      </c>
      <c r="G6" s="35" t="s">
        <v>261</v>
      </c>
      <c r="H6" s="105" t="s">
        <v>614</v>
      </c>
      <c r="I6" s="105" t="s">
        <v>615</v>
      </c>
      <c r="J6" s="112">
        <v>15</v>
      </c>
      <c r="K6" s="112">
        <v>30</v>
      </c>
      <c r="L6" s="112">
        <v>65</v>
      </c>
      <c r="M6" s="38">
        <v>6</v>
      </c>
      <c r="N6" s="113" t="s">
        <v>376</v>
      </c>
      <c r="O6" s="37"/>
      <c r="P6" s="37"/>
      <c r="Q6" s="37"/>
      <c r="R6" s="37"/>
      <c r="S6" s="37"/>
      <c r="T6" s="37">
        <v>2</v>
      </c>
      <c r="U6" s="37"/>
      <c r="V6" s="37">
        <v>1</v>
      </c>
      <c r="W6" s="37"/>
      <c r="X6" s="37"/>
      <c r="Y6" s="37">
        <v>3</v>
      </c>
      <c r="Z6" s="37"/>
      <c r="AA6" s="37"/>
      <c r="AB6" s="37" t="s">
        <v>115</v>
      </c>
      <c r="AC6" s="37"/>
      <c r="AD6" s="37">
        <v>1</v>
      </c>
      <c r="AE6" s="37">
        <v>1</v>
      </c>
      <c r="AF6" s="37">
        <v>1</v>
      </c>
      <c r="AG6" s="37" t="s">
        <v>215</v>
      </c>
      <c r="AH6" s="38" t="s">
        <v>376</v>
      </c>
      <c r="AI6" s="38">
        <v>2</v>
      </c>
      <c r="AJ6" s="38"/>
      <c r="AK6" s="38">
        <v>3</v>
      </c>
      <c r="AL6" s="38"/>
      <c r="AM6" s="38"/>
      <c r="AN6" s="38"/>
      <c r="AO6" s="38">
        <v>1</v>
      </c>
      <c r="AP6" s="38"/>
      <c r="AQ6" s="38" t="s">
        <v>406</v>
      </c>
      <c r="AR6" s="38">
        <v>2</v>
      </c>
      <c r="AS6" s="38"/>
      <c r="AT6" s="38">
        <v>3</v>
      </c>
      <c r="AU6" s="38"/>
      <c r="AV6" s="38"/>
      <c r="AW6" s="38"/>
      <c r="AX6" s="38">
        <v>1</v>
      </c>
      <c r="AY6" s="38"/>
      <c r="AZ6" s="38" t="s">
        <v>419</v>
      </c>
      <c r="BA6" s="38" t="s">
        <v>420</v>
      </c>
      <c r="BB6" s="38" t="s">
        <v>115</v>
      </c>
      <c r="BC6" s="38"/>
      <c r="BD6" s="38">
        <v>1</v>
      </c>
      <c r="BE6" s="38">
        <v>1</v>
      </c>
      <c r="BF6" s="38">
        <v>1</v>
      </c>
      <c r="BG6" s="38">
        <v>0</v>
      </c>
      <c r="BH6" s="38" t="s">
        <v>441</v>
      </c>
      <c r="BI6" s="112"/>
      <c r="BJ6" s="112">
        <v>2</v>
      </c>
      <c r="BK6" s="112"/>
      <c r="BL6" s="112">
        <v>1</v>
      </c>
      <c r="BM6" s="112">
        <v>3</v>
      </c>
      <c r="BN6" s="112"/>
      <c r="BO6" s="112"/>
      <c r="BP6" s="112">
        <v>2</v>
      </c>
      <c r="BQ6" s="112"/>
      <c r="BR6" s="112">
        <v>1</v>
      </c>
      <c r="BS6" s="112">
        <v>3</v>
      </c>
      <c r="BT6" s="112"/>
      <c r="BU6" s="112" t="s">
        <v>218</v>
      </c>
      <c r="BV6" s="38" t="s">
        <v>412</v>
      </c>
      <c r="BW6" s="38"/>
      <c r="BX6" s="38">
        <v>2</v>
      </c>
      <c r="BY6" s="38">
        <v>3</v>
      </c>
      <c r="BZ6" s="38"/>
      <c r="CA6" s="38">
        <v>1</v>
      </c>
      <c r="CB6" s="38"/>
      <c r="CC6" s="38"/>
      <c r="CD6" s="38"/>
      <c r="CE6" s="37">
        <v>1</v>
      </c>
      <c r="CF6" s="37">
        <v>0</v>
      </c>
      <c r="CG6" s="37">
        <v>1</v>
      </c>
      <c r="CH6" s="37">
        <v>0</v>
      </c>
      <c r="CI6" s="37">
        <v>0</v>
      </c>
      <c r="CJ6" s="37">
        <v>0</v>
      </c>
      <c r="CK6" s="37">
        <v>1</v>
      </c>
      <c r="CL6" s="37">
        <v>0</v>
      </c>
      <c r="CM6" s="37">
        <v>1</v>
      </c>
      <c r="CN6" s="37">
        <v>0</v>
      </c>
      <c r="CO6" s="38" t="s">
        <v>465</v>
      </c>
      <c r="CP6" s="112"/>
      <c r="CQ6" s="112"/>
      <c r="CR6" s="112">
        <v>3</v>
      </c>
      <c r="CS6" s="112">
        <v>2</v>
      </c>
      <c r="CT6" s="112"/>
      <c r="CU6" s="112">
        <v>1</v>
      </c>
      <c r="CV6" s="112"/>
      <c r="CW6" s="112"/>
      <c r="CX6" s="112"/>
      <c r="CY6" s="112"/>
      <c r="CZ6" s="112"/>
      <c r="DA6" s="112"/>
      <c r="DB6" s="112"/>
      <c r="DC6" s="112"/>
      <c r="DD6" s="112">
        <v>3</v>
      </c>
      <c r="DE6" s="112">
        <v>1</v>
      </c>
      <c r="DF6" s="112">
        <v>2</v>
      </c>
      <c r="DG6" s="112"/>
      <c r="DH6" s="112"/>
      <c r="DI6" s="112"/>
      <c r="DJ6" s="112"/>
      <c r="DK6" s="112">
        <v>1</v>
      </c>
      <c r="DL6" s="112">
        <v>2</v>
      </c>
      <c r="DM6" s="112"/>
      <c r="DN6" s="112"/>
      <c r="DO6" s="112"/>
      <c r="DP6" s="112">
        <v>3</v>
      </c>
      <c r="DQ6" s="112"/>
      <c r="DR6" s="112" t="s">
        <v>135</v>
      </c>
      <c r="DS6" s="112"/>
      <c r="DT6" s="112">
        <v>1</v>
      </c>
      <c r="DU6" s="112">
        <v>0</v>
      </c>
      <c r="DV6" s="112">
        <v>0</v>
      </c>
      <c r="DW6" s="112">
        <v>0</v>
      </c>
      <c r="DX6" s="112">
        <v>0</v>
      </c>
      <c r="DY6" s="112">
        <v>0</v>
      </c>
      <c r="DZ6" s="112">
        <v>0</v>
      </c>
      <c r="EA6" s="112">
        <v>0</v>
      </c>
      <c r="EB6" s="112">
        <v>0</v>
      </c>
      <c r="EC6" s="114" t="s">
        <v>119</v>
      </c>
      <c r="ED6" s="114" t="s">
        <v>126</v>
      </c>
      <c r="EE6" s="114" t="s">
        <v>135</v>
      </c>
      <c r="EF6" s="112"/>
      <c r="EG6" s="112">
        <v>0</v>
      </c>
      <c r="EH6" s="112">
        <v>0</v>
      </c>
      <c r="EI6" s="112">
        <v>0</v>
      </c>
      <c r="EJ6" s="112">
        <v>0</v>
      </c>
      <c r="EK6" s="112">
        <v>0</v>
      </c>
      <c r="EL6" s="112">
        <v>0</v>
      </c>
      <c r="EM6" s="112" t="s">
        <v>119</v>
      </c>
      <c r="EN6" s="112" t="s">
        <v>147</v>
      </c>
      <c r="EO6" s="115" t="s">
        <v>127</v>
      </c>
      <c r="EP6" s="116" t="s">
        <v>16</v>
      </c>
      <c r="EQ6" s="38">
        <v>5</v>
      </c>
      <c r="ER6" s="38"/>
      <c r="ES6" s="38"/>
      <c r="ET6" s="38">
        <v>4</v>
      </c>
      <c r="EU6" s="38"/>
      <c r="EV6" s="38"/>
      <c r="EW6" s="38">
        <v>1</v>
      </c>
      <c r="EX6" s="38"/>
      <c r="EY6" s="38"/>
      <c r="EZ6" s="38"/>
      <c r="FA6" s="38">
        <v>3</v>
      </c>
      <c r="FB6" s="38"/>
      <c r="FC6" s="38"/>
      <c r="FD6" s="38"/>
      <c r="FE6" s="38"/>
      <c r="FF6" s="38">
        <v>2</v>
      </c>
      <c r="FG6" s="38"/>
      <c r="FH6" s="116" t="s">
        <v>34</v>
      </c>
      <c r="FI6" s="38"/>
      <c r="FJ6" s="38"/>
      <c r="FK6" s="38"/>
      <c r="FL6" s="38">
        <v>3</v>
      </c>
      <c r="FM6" s="38"/>
      <c r="FN6" s="38"/>
      <c r="FO6" s="38"/>
      <c r="FP6" s="38"/>
      <c r="FQ6" s="38">
        <v>2</v>
      </c>
      <c r="FR6" s="38"/>
      <c r="FS6" s="38">
        <v>4</v>
      </c>
      <c r="FT6" s="38"/>
      <c r="FU6" s="38"/>
      <c r="FV6" s="38">
        <v>3</v>
      </c>
      <c r="FW6" s="38">
        <v>2</v>
      </c>
      <c r="FX6" s="38">
        <v>1</v>
      </c>
      <c r="FY6" s="38"/>
      <c r="FZ6" s="38">
        <v>6500</v>
      </c>
      <c r="GA6" s="38">
        <v>5500</v>
      </c>
      <c r="GB6" s="116" t="s">
        <v>54</v>
      </c>
      <c r="GC6" s="38">
        <v>70</v>
      </c>
      <c r="GD6" s="38">
        <v>7</v>
      </c>
      <c r="GE6" s="38">
        <v>1</v>
      </c>
      <c r="GF6" s="38">
        <v>3</v>
      </c>
      <c r="GG6" s="38">
        <v>1</v>
      </c>
      <c r="GH6" s="38">
        <v>3</v>
      </c>
      <c r="GI6" s="38">
        <v>5</v>
      </c>
      <c r="GJ6" s="38">
        <v>10</v>
      </c>
      <c r="GK6" s="38"/>
      <c r="GL6" s="117" t="s">
        <v>64</v>
      </c>
      <c r="GM6" s="38">
        <v>70</v>
      </c>
      <c r="GN6" s="38">
        <v>7</v>
      </c>
      <c r="GO6" s="38">
        <v>1</v>
      </c>
      <c r="GP6" s="38">
        <v>3</v>
      </c>
      <c r="GQ6" s="38">
        <v>1</v>
      </c>
      <c r="GR6" s="38">
        <v>3</v>
      </c>
      <c r="GS6" s="38">
        <v>5</v>
      </c>
      <c r="GT6" s="38">
        <v>10</v>
      </c>
      <c r="GU6" s="38"/>
      <c r="GV6" s="117" t="s">
        <v>74</v>
      </c>
      <c r="GW6" s="38"/>
      <c r="GX6" s="38"/>
      <c r="GY6" s="38">
        <v>4</v>
      </c>
      <c r="GZ6" s="38"/>
      <c r="HA6" s="38">
        <v>5</v>
      </c>
      <c r="HB6" s="38">
        <v>1</v>
      </c>
      <c r="HC6" s="38">
        <v>3</v>
      </c>
      <c r="HD6" s="38"/>
      <c r="HE6" s="38"/>
      <c r="HF6" s="38">
        <v>2</v>
      </c>
      <c r="HG6" s="38"/>
      <c r="HH6" s="38"/>
      <c r="HI6" s="38"/>
      <c r="HJ6" s="38"/>
      <c r="HK6" s="38"/>
      <c r="HL6" s="38" t="s">
        <v>132</v>
      </c>
      <c r="HM6" s="38" t="s">
        <v>152</v>
      </c>
      <c r="HN6" s="117" t="s">
        <v>524</v>
      </c>
      <c r="HO6" s="38">
        <v>3</v>
      </c>
      <c r="HP6" s="38">
        <v>1</v>
      </c>
      <c r="HQ6" s="38">
        <v>2</v>
      </c>
      <c r="HR6" s="38"/>
      <c r="HS6" s="38"/>
      <c r="HT6" s="38"/>
      <c r="HU6" s="38"/>
      <c r="HV6" s="117" t="s">
        <v>526</v>
      </c>
      <c r="HW6" s="38">
        <v>3</v>
      </c>
      <c r="HX6" s="38">
        <v>1</v>
      </c>
      <c r="HY6" s="38">
        <v>2</v>
      </c>
      <c r="HZ6" s="38"/>
      <c r="IA6" s="38"/>
      <c r="IB6" s="38"/>
      <c r="IC6" s="38"/>
      <c r="ID6" s="38" t="s">
        <v>115</v>
      </c>
      <c r="IE6" s="116" t="s">
        <v>617</v>
      </c>
      <c r="IF6" s="38">
        <v>1</v>
      </c>
      <c r="IG6" s="38">
        <v>0</v>
      </c>
      <c r="IH6" s="38">
        <v>0</v>
      </c>
      <c r="II6" s="116" t="s">
        <v>617</v>
      </c>
      <c r="IJ6" s="38">
        <v>3</v>
      </c>
      <c r="IK6" s="38">
        <v>2</v>
      </c>
      <c r="IL6" s="38">
        <v>1</v>
      </c>
      <c r="IM6" s="38">
        <v>0</v>
      </c>
      <c r="IN6" s="38">
        <v>0</v>
      </c>
      <c r="IO6" s="38">
        <v>0</v>
      </c>
      <c r="IP6" s="38">
        <v>0</v>
      </c>
      <c r="IQ6" s="116" t="s">
        <v>584</v>
      </c>
      <c r="IR6" s="38">
        <v>2</v>
      </c>
      <c r="IS6" s="38">
        <v>1</v>
      </c>
      <c r="IT6" s="38"/>
      <c r="IU6" s="38"/>
      <c r="IV6" s="38"/>
      <c r="IW6" s="38"/>
      <c r="IX6" s="116" t="s">
        <v>598</v>
      </c>
      <c r="IY6" s="38"/>
      <c r="IZ6" s="38">
        <v>3</v>
      </c>
      <c r="JA6" s="38">
        <v>5</v>
      </c>
      <c r="JB6" s="38">
        <v>4</v>
      </c>
      <c r="JC6" s="38">
        <v>2</v>
      </c>
      <c r="JD6" s="117" t="s">
        <v>600</v>
      </c>
      <c r="JE6" s="38">
        <v>1</v>
      </c>
      <c r="JF6" s="38">
        <v>1</v>
      </c>
      <c r="JG6" s="38">
        <v>1</v>
      </c>
      <c r="JH6" s="38">
        <v>0</v>
      </c>
      <c r="JI6" s="38" t="s">
        <v>115</v>
      </c>
      <c r="JJ6" s="117" t="s">
        <v>617</v>
      </c>
      <c r="JK6" s="38">
        <v>0</v>
      </c>
      <c r="JL6" s="38">
        <v>0</v>
      </c>
      <c r="JM6" s="38">
        <v>0</v>
      </c>
      <c r="JN6" s="38">
        <v>0</v>
      </c>
      <c r="JO6" s="37"/>
      <c r="JP6" s="37">
        <v>1</v>
      </c>
      <c r="JQ6" s="37">
        <v>0</v>
      </c>
      <c r="JR6" s="37">
        <v>1</v>
      </c>
      <c r="JS6" s="37">
        <v>1</v>
      </c>
      <c r="JT6" s="37">
        <v>0</v>
      </c>
      <c r="JU6" s="37">
        <v>0</v>
      </c>
      <c r="JV6" s="37">
        <v>0</v>
      </c>
      <c r="JW6" s="37">
        <v>0</v>
      </c>
      <c r="JX6" s="37">
        <v>0</v>
      </c>
      <c r="JY6" s="37"/>
      <c r="JZ6" s="37">
        <v>1</v>
      </c>
      <c r="KA6" s="37">
        <v>0</v>
      </c>
      <c r="KB6" s="37">
        <v>1</v>
      </c>
      <c r="KC6" s="37">
        <v>1</v>
      </c>
      <c r="KD6" s="37">
        <v>0</v>
      </c>
      <c r="KE6" s="37">
        <v>0</v>
      </c>
      <c r="KF6" s="37">
        <v>0</v>
      </c>
      <c r="KG6" s="37">
        <v>0</v>
      </c>
      <c r="KH6" s="37">
        <v>0</v>
      </c>
      <c r="KI6" s="37"/>
      <c r="KJ6" s="37">
        <v>1</v>
      </c>
      <c r="KK6" s="37">
        <v>1</v>
      </c>
      <c r="KL6" s="37">
        <v>1</v>
      </c>
      <c r="KM6" s="37">
        <v>1</v>
      </c>
      <c r="KN6" s="37">
        <v>0</v>
      </c>
      <c r="KO6" s="37"/>
      <c r="KP6" s="37">
        <v>0</v>
      </c>
      <c r="KQ6" s="37">
        <v>1</v>
      </c>
      <c r="KR6" s="37">
        <v>1</v>
      </c>
      <c r="KS6" s="37" t="s">
        <v>115</v>
      </c>
      <c r="KT6" s="37" t="s">
        <v>115</v>
      </c>
      <c r="KU6" s="37"/>
      <c r="KV6" s="37" t="s">
        <v>115</v>
      </c>
      <c r="KW6" s="37" t="s">
        <v>115</v>
      </c>
      <c r="KX6" s="37" t="s">
        <v>115</v>
      </c>
      <c r="KY6" s="37" t="s">
        <v>115</v>
      </c>
      <c r="KZ6" s="37" t="s">
        <v>115</v>
      </c>
      <c r="LA6" s="37" t="s">
        <v>115</v>
      </c>
      <c r="LB6" s="118" t="s">
        <v>115</v>
      </c>
    </row>
    <row r="7" spans="1:314" s="32" customFormat="1" ht="30" customHeight="1" x14ac:dyDescent="0.25">
      <c r="A7" s="90" t="str">
        <f t="shared" si="12"/>
        <v>MG/Chi/ANO/JUI/5</v>
      </c>
      <c r="B7" s="110">
        <v>5</v>
      </c>
      <c r="C7" s="111">
        <v>41127</v>
      </c>
      <c r="D7" s="35">
        <v>3</v>
      </c>
      <c r="E7" s="35" t="s">
        <v>612</v>
      </c>
      <c r="F7" s="35" t="s">
        <v>227</v>
      </c>
      <c r="G7" s="35" t="s">
        <v>265</v>
      </c>
      <c r="H7" s="105" t="s">
        <v>622</v>
      </c>
      <c r="I7" s="105"/>
      <c r="J7" s="35">
        <v>15</v>
      </c>
      <c r="K7" s="35">
        <v>20</v>
      </c>
      <c r="L7" s="35">
        <v>60</v>
      </c>
      <c r="M7" s="34">
        <v>5</v>
      </c>
      <c r="N7" s="33" t="str">
        <f t="shared" si="0"/>
        <v>C01.00 For men in this community, what is the top priority right now?</v>
      </c>
      <c r="O7" s="36"/>
      <c r="P7" s="36"/>
      <c r="Q7" s="36">
        <v>3</v>
      </c>
      <c r="R7" s="36"/>
      <c r="S7" s="36"/>
      <c r="T7" s="36">
        <v>2</v>
      </c>
      <c r="U7" s="36"/>
      <c r="V7" s="36"/>
      <c r="W7" s="36"/>
      <c r="X7" s="36"/>
      <c r="Y7" s="36"/>
      <c r="Z7" s="36">
        <v>1</v>
      </c>
      <c r="AA7" s="36"/>
      <c r="AB7" s="36" t="s">
        <v>135</v>
      </c>
      <c r="AC7" s="36"/>
      <c r="AD7" s="36"/>
      <c r="AE7" s="36"/>
      <c r="AF7" s="36"/>
      <c r="AG7" s="36"/>
      <c r="AH7" s="34" t="str">
        <f t="shared" si="13"/>
        <v>C01.00 For men in this community, what is the top priority right now?</v>
      </c>
      <c r="AI7" s="34"/>
      <c r="AJ7" s="34"/>
      <c r="AK7" s="34">
        <v>3</v>
      </c>
      <c r="AL7" s="34">
        <v>1</v>
      </c>
      <c r="AM7" s="34"/>
      <c r="AN7" s="34"/>
      <c r="AO7" s="34">
        <v>1</v>
      </c>
      <c r="AP7" s="34"/>
      <c r="AQ7" s="34" t="str">
        <f t="shared" si="14"/>
        <v>W04.2.00What was the main source of water for drinking NOW?</v>
      </c>
      <c r="AR7" s="34"/>
      <c r="AS7" s="34"/>
      <c r="AT7" s="34">
        <v>3</v>
      </c>
      <c r="AU7" s="34">
        <v>1</v>
      </c>
      <c r="AV7" s="34"/>
      <c r="AW7" s="34"/>
      <c r="AX7" s="34">
        <v>2</v>
      </c>
      <c r="AY7" s="34"/>
      <c r="AZ7" s="34" t="s">
        <v>418</v>
      </c>
      <c r="BA7" s="34" t="s">
        <v>418</v>
      </c>
      <c r="BB7" s="34" t="s">
        <v>115</v>
      </c>
      <c r="BC7" s="34"/>
      <c r="BD7" s="34">
        <v>1</v>
      </c>
      <c r="BE7" s="34">
        <v>1</v>
      </c>
      <c r="BF7" s="34"/>
      <c r="BG7" s="34"/>
      <c r="BH7" s="34" t="str">
        <f t="shared" si="1"/>
        <v>W08.1.00 Where did men and boys  mostly defecate?</v>
      </c>
      <c r="BI7" s="35">
        <v>2</v>
      </c>
      <c r="BJ7" s="35">
        <v>3</v>
      </c>
      <c r="BK7" s="35"/>
      <c r="BL7" s="35"/>
      <c r="BM7" s="35">
        <v>1</v>
      </c>
      <c r="BN7" s="35"/>
      <c r="BO7" s="35">
        <v>2</v>
      </c>
      <c r="BP7" s="35">
        <v>3</v>
      </c>
      <c r="BQ7" s="35"/>
      <c r="BR7" s="35"/>
      <c r="BS7" s="35">
        <v>1</v>
      </c>
      <c r="BT7" s="35"/>
      <c r="BU7" s="35" t="s">
        <v>218</v>
      </c>
      <c r="BV7" s="34" t="str">
        <f t="shared" si="15"/>
        <v>W04.2.06 RWHS</v>
      </c>
      <c r="BW7" s="34"/>
      <c r="BX7" s="34">
        <v>3</v>
      </c>
      <c r="BY7" s="34">
        <v>2</v>
      </c>
      <c r="BZ7" s="34">
        <v>1</v>
      </c>
      <c r="CA7" s="34"/>
      <c r="CB7" s="34"/>
      <c r="CC7" s="34"/>
      <c r="CD7" s="34"/>
      <c r="CE7" s="36">
        <v>1</v>
      </c>
      <c r="CF7" s="36"/>
      <c r="CG7" s="36">
        <v>1</v>
      </c>
      <c r="CH7" s="36"/>
      <c r="CI7" s="36"/>
      <c r="CJ7" s="36">
        <v>1</v>
      </c>
      <c r="CK7" s="36"/>
      <c r="CL7" s="36"/>
      <c r="CM7" s="36"/>
      <c r="CN7" s="36"/>
      <c r="CO7" s="34" t="str">
        <f t="shared" si="16"/>
        <v>S02.00 What are the top 3 shelter priorities for the male group in relation to shelter?</v>
      </c>
      <c r="CP7" s="35">
        <v>3</v>
      </c>
      <c r="CQ7" s="35"/>
      <c r="CR7" s="35"/>
      <c r="CS7" s="35">
        <v>2</v>
      </c>
      <c r="CT7" s="35"/>
      <c r="CU7" s="35">
        <v>1</v>
      </c>
      <c r="CV7" s="35"/>
      <c r="CW7" s="35"/>
      <c r="CX7" s="35"/>
      <c r="CY7" s="35"/>
      <c r="CZ7" s="35">
        <v>3</v>
      </c>
      <c r="DA7" s="35">
        <v>1</v>
      </c>
      <c r="DB7" s="35">
        <v>2</v>
      </c>
      <c r="DC7" s="35"/>
      <c r="DD7" s="35"/>
      <c r="DE7" s="35"/>
      <c r="DF7" s="35"/>
      <c r="DG7" s="35"/>
      <c r="DH7" s="35"/>
      <c r="DI7" s="35"/>
      <c r="DJ7" s="35"/>
      <c r="DK7" s="35">
        <v>3</v>
      </c>
      <c r="DL7" s="35">
        <v>1</v>
      </c>
      <c r="DM7" s="35">
        <v>2</v>
      </c>
      <c r="DN7" s="35"/>
      <c r="DO7" s="35"/>
      <c r="DP7" s="35"/>
      <c r="DQ7" s="35"/>
      <c r="DR7" s="35" t="s">
        <v>115</v>
      </c>
      <c r="DS7" s="35"/>
      <c r="DT7" s="35">
        <v>0</v>
      </c>
      <c r="DU7" s="35">
        <v>0</v>
      </c>
      <c r="DV7" s="35">
        <v>0</v>
      </c>
      <c r="DW7" s="35">
        <v>1</v>
      </c>
      <c r="DX7" s="35">
        <v>0</v>
      </c>
      <c r="DY7" s="35">
        <v>0</v>
      </c>
      <c r="DZ7" s="35">
        <v>1</v>
      </c>
      <c r="EA7" s="35">
        <v>0</v>
      </c>
      <c r="EB7" s="35">
        <v>1</v>
      </c>
      <c r="EC7" s="35" t="s">
        <v>158</v>
      </c>
      <c r="ED7" s="35" t="s">
        <v>165</v>
      </c>
      <c r="EE7" s="35" t="s">
        <v>135</v>
      </c>
      <c r="EF7" s="35"/>
      <c r="EG7" s="35"/>
      <c r="EH7" s="35"/>
      <c r="EI7" s="35"/>
      <c r="EJ7" s="35"/>
      <c r="EK7" s="35"/>
      <c r="EL7" s="35"/>
      <c r="EM7" s="35" t="s">
        <v>119</v>
      </c>
      <c r="EN7" s="35" t="s">
        <v>168</v>
      </c>
      <c r="EO7" s="106" t="s">
        <v>146</v>
      </c>
      <c r="EP7" s="107" t="str">
        <f t="shared" si="17"/>
        <v>FS01.1.00 What are the main usual sources of income for the people residing at this site? Before</v>
      </c>
      <c r="EQ7" s="34">
        <v>4</v>
      </c>
      <c r="ER7" s="34"/>
      <c r="ES7" s="34"/>
      <c r="ET7" s="34">
        <v>2</v>
      </c>
      <c r="EU7" s="34"/>
      <c r="EV7" s="34">
        <v>3</v>
      </c>
      <c r="EW7" s="34"/>
      <c r="EX7" s="34"/>
      <c r="EY7" s="34"/>
      <c r="EZ7" s="34"/>
      <c r="FA7" s="34">
        <v>5</v>
      </c>
      <c r="FB7" s="34"/>
      <c r="FC7" s="34"/>
      <c r="FD7" s="34"/>
      <c r="FE7" s="34">
        <v>1</v>
      </c>
      <c r="FF7" s="34"/>
      <c r="FG7" s="34"/>
      <c r="FH7" s="107" t="str">
        <f t="shared" si="18"/>
        <v>FS01.2.00 What are the main usual sources of income for the people residing at this site? Now</v>
      </c>
      <c r="FI7" s="34">
        <v>4</v>
      </c>
      <c r="FJ7" s="34"/>
      <c r="FK7" s="34"/>
      <c r="FL7" s="34">
        <v>2</v>
      </c>
      <c r="FM7" s="34"/>
      <c r="FN7" s="34">
        <v>3</v>
      </c>
      <c r="FO7" s="34"/>
      <c r="FP7" s="34"/>
      <c r="FQ7" s="34"/>
      <c r="FR7" s="34"/>
      <c r="FS7" s="34">
        <v>5</v>
      </c>
      <c r="FT7" s="34"/>
      <c r="FU7" s="34"/>
      <c r="FV7" s="34"/>
      <c r="FW7" s="34">
        <v>1</v>
      </c>
      <c r="FX7" s="34"/>
      <c r="FY7" s="34"/>
      <c r="FZ7" s="34">
        <v>5000</v>
      </c>
      <c r="GA7" s="34">
        <v>4000</v>
      </c>
      <c r="GB7" s="107" t="str">
        <f t="shared" si="2"/>
        <v>FS03.1.00 What is your monthly expenditure repartition? Before</v>
      </c>
      <c r="GC7" s="34">
        <v>70</v>
      </c>
      <c r="GD7" s="34">
        <v>2</v>
      </c>
      <c r="GE7" s="34"/>
      <c r="GF7" s="34">
        <v>3</v>
      </c>
      <c r="GG7" s="34">
        <v>5</v>
      </c>
      <c r="GH7" s="34">
        <v>5</v>
      </c>
      <c r="GI7" s="34">
        <v>5</v>
      </c>
      <c r="GJ7" s="34">
        <v>15</v>
      </c>
      <c r="GK7" s="34"/>
      <c r="GL7" s="108" t="str">
        <f t="shared" si="3"/>
        <v>FS03.2.00 What is your monthly expenditure repartition? Now</v>
      </c>
      <c r="GM7" s="34">
        <v>80</v>
      </c>
      <c r="GN7" s="34">
        <v>5</v>
      </c>
      <c r="GO7" s="34"/>
      <c r="GP7" s="34"/>
      <c r="GQ7" s="34"/>
      <c r="GR7" s="34">
        <v>5</v>
      </c>
      <c r="GS7" s="34">
        <v>5</v>
      </c>
      <c r="GT7" s="34">
        <v>5</v>
      </c>
      <c r="GU7" s="34"/>
      <c r="GV7" s="108" t="str">
        <f t="shared" si="4"/>
        <v>FS04.00 What strategies are being used by the community here to cope with loss of livelihoods?</v>
      </c>
      <c r="GW7" s="34"/>
      <c r="GX7" s="34">
        <v>2</v>
      </c>
      <c r="GY7" s="34"/>
      <c r="GZ7" s="34">
        <v>1</v>
      </c>
      <c r="HA7" s="34"/>
      <c r="HB7" s="34"/>
      <c r="HC7" s="34">
        <v>4</v>
      </c>
      <c r="HD7" s="34"/>
      <c r="HE7" s="34"/>
      <c r="HF7" s="34">
        <v>5</v>
      </c>
      <c r="HG7" s="34">
        <v>3</v>
      </c>
      <c r="HH7" s="34"/>
      <c r="HI7" s="34"/>
      <c r="HJ7" s="34"/>
      <c r="HK7" s="34"/>
      <c r="HL7" s="34" t="s">
        <v>132</v>
      </c>
      <c r="HM7" s="34"/>
      <c r="HN7" s="108" t="str">
        <f t="shared" si="5"/>
        <v>FS06.1.00 What is your main food source? Before</v>
      </c>
      <c r="HO7" s="34">
        <v>2</v>
      </c>
      <c r="HP7" s="34">
        <v>3</v>
      </c>
      <c r="HQ7" s="34">
        <v>3</v>
      </c>
      <c r="HR7" s="34"/>
      <c r="HS7" s="34"/>
      <c r="HT7" s="34"/>
      <c r="HU7" s="34"/>
      <c r="HV7" s="108" t="str">
        <f t="shared" si="6"/>
        <v xml:space="preserve">FS06.2.00 What is your main food source? Now
</v>
      </c>
      <c r="HW7" s="34">
        <v>2</v>
      </c>
      <c r="HX7" s="34">
        <v>3</v>
      </c>
      <c r="HY7" s="34">
        <v>1</v>
      </c>
      <c r="HZ7" s="34"/>
      <c r="IA7" s="34"/>
      <c r="IB7" s="34"/>
      <c r="IC7" s="34"/>
      <c r="ID7" s="34" t="s">
        <v>115</v>
      </c>
      <c r="IE7" s="107" t="str">
        <f t="shared" si="7"/>
        <v>FS08.00 If, yes which kind of migration?</v>
      </c>
      <c r="IF7" s="34">
        <v>1</v>
      </c>
      <c r="IG7" s="34"/>
      <c r="IH7" s="34"/>
      <c r="II7" s="107" t="str">
        <f t="shared" si="8"/>
        <v xml:space="preserve">FS09.00 What are the mains reasons for migration? 
</v>
      </c>
      <c r="IJ7" s="34"/>
      <c r="IK7" s="34">
        <v>3</v>
      </c>
      <c r="IL7" s="34">
        <v>2</v>
      </c>
      <c r="IM7" s="34"/>
      <c r="IN7" s="34">
        <v>1</v>
      </c>
      <c r="IO7" s="34"/>
      <c r="IP7" s="34"/>
      <c r="IQ7" s="107" t="str">
        <f t="shared" si="19"/>
        <v>FS10.00 When do you expect to restart your main previous livelihood activity?</v>
      </c>
      <c r="IR7" s="34"/>
      <c r="IS7" s="34"/>
      <c r="IT7" s="34"/>
      <c r="IU7" s="34"/>
      <c r="IV7" s="34">
        <v>1</v>
      </c>
      <c r="IW7" s="34"/>
      <c r="IX7" s="107" t="str">
        <f t="shared" si="9"/>
        <v>FS11.00 What are your mains constraints to restart your main livelihood activity?</v>
      </c>
      <c r="IY7" s="34">
        <v>5</v>
      </c>
      <c r="IZ7" s="34">
        <v>2</v>
      </c>
      <c r="JA7" s="34">
        <v>4</v>
      </c>
      <c r="JB7" s="34">
        <v>3</v>
      </c>
      <c r="JC7" s="34">
        <v>1</v>
      </c>
      <c r="JD7" s="108" t="str">
        <f t="shared" si="10"/>
        <v>FS12.00 What crops usually produced in this area?</v>
      </c>
      <c r="JE7" s="34">
        <v>1</v>
      </c>
      <c r="JF7" s="34">
        <v>0</v>
      </c>
      <c r="JG7" s="34">
        <v>1</v>
      </c>
      <c r="JH7" s="34">
        <v>1</v>
      </c>
      <c r="JI7" s="34" t="s">
        <v>115</v>
      </c>
      <c r="JJ7" s="108" t="str">
        <f t="shared" si="11"/>
        <v>FS14.00 If No what is the mains constraints?</v>
      </c>
      <c r="JK7" s="34"/>
      <c r="JL7" s="34">
        <v>2</v>
      </c>
      <c r="JM7" s="34"/>
      <c r="JN7" s="34">
        <v>1</v>
      </c>
      <c r="JO7" s="36"/>
      <c r="JP7" s="36"/>
      <c r="JQ7" s="36">
        <v>1</v>
      </c>
      <c r="JR7" s="36">
        <v>1</v>
      </c>
      <c r="JS7" s="36">
        <v>1</v>
      </c>
      <c r="JT7" s="36"/>
      <c r="JU7" s="36"/>
      <c r="JV7" s="36"/>
      <c r="JW7" s="36"/>
      <c r="JX7" s="36"/>
      <c r="JY7" s="36"/>
      <c r="JZ7" s="36"/>
      <c r="KA7" s="36">
        <v>1</v>
      </c>
      <c r="KB7" s="36">
        <v>1</v>
      </c>
      <c r="KC7" s="36"/>
      <c r="KD7" s="36"/>
      <c r="KE7" s="36"/>
      <c r="KF7" s="36"/>
      <c r="KG7" s="36"/>
      <c r="KH7" s="36">
        <v>1</v>
      </c>
      <c r="KI7" s="36"/>
      <c r="KJ7" s="36">
        <v>1</v>
      </c>
      <c r="KK7" s="36"/>
      <c r="KL7" s="36"/>
      <c r="KM7" s="36"/>
      <c r="KN7" s="36"/>
      <c r="KO7" s="36"/>
      <c r="KP7" s="36"/>
      <c r="KQ7" s="36"/>
      <c r="KR7" s="36"/>
      <c r="KS7" s="36"/>
      <c r="KT7" s="36" t="s">
        <v>115</v>
      </c>
      <c r="KU7" s="36"/>
      <c r="KV7" s="36" t="s">
        <v>135</v>
      </c>
      <c r="KW7" s="36" t="s">
        <v>135</v>
      </c>
      <c r="KX7" s="36" t="s">
        <v>115</v>
      </c>
      <c r="KY7" s="36" t="s">
        <v>135</v>
      </c>
      <c r="KZ7" s="36" t="s">
        <v>115</v>
      </c>
      <c r="LA7" s="36" t="s">
        <v>135</v>
      </c>
      <c r="LB7" s="109" t="s">
        <v>115</v>
      </c>
    </row>
    <row r="8" spans="1:314" s="32" customFormat="1" ht="30" customHeight="1" x14ac:dyDescent="0.25">
      <c r="A8" s="90" t="str">
        <f t="shared" si="12"/>
        <v>MG/Chi/ANO/JUI/6</v>
      </c>
      <c r="B8" s="110">
        <v>6</v>
      </c>
      <c r="C8" s="111">
        <v>41127</v>
      </c>
      <c r="D8" s="35">
        <v>3</v>
      </c>
      <c r="E8" s="35" t="s">
        <v>612</v>
      </c>
      <c r="F8" s="35" t="s">
        <v>227</v>
      </c>
      <c r="G8" s="35" t="s">
        <v>265</v>
      </c>
      <c r="H8" s="105" t="s">
        <v>623</v>
      </c>
      <c r="I8" s="105"/>
      <c r="J8" s="35">
        <v>38</v>
      </c>
      <c r="K8" s="35">
        <v>20</v>
      </c>
      <c r="L8" s="35">
        <v>72</v>
      </c>
      <c r="M8" s="34">
        <v>6</v>
      </c>
      <c r="N8" s="33" t="str">
        <f t="shared" si="0"/>
        <v>C01.00 For men in this community, what is the top priority right now?</v>
      </c>
      <c r="O8" s="36"/>
      <c r="P8" s="36"/>
      <c r="Q8" s="36"/>
      <c r="R8" s="36"/>
      <c r="S8" s="36"/>
      <c r="T8" s="36">
        <v>2</v>
      </c>
      <c r="U8" s="36">
        <v>1</v>
      </c>
      <c r="V8" s="36"/>
      <c r="W8" s="36"/>
      <c r="X8" s="36"/>
      <c r="Y8" s="36"/>
      <c r="Z8" s="36"/>
      <c r="AA8" s="36">
        <v>3</v>
      </c>
      <c r="AB8" s="36" t="s">
        <v>115</v>
      </c>
      <c r="AC8" s="36"/>
      <c r="AD8" s="36">
        <v>1</v>
      </c>
      <c r="AE8" s="36">
        <v>1</v>
      </c>
      <c r="AF8" s="36">
        <v>0</v>
      </c>
      <c r="AG8" s="36" t="s">
        <v>192</v>
      </c>
      <c r="AH8" s="34" t="str">
        <f t="shared" si="13"/>
        <v>C01.00 For men in this community, what is the top priority right now?</v>
      </c>
      <c r="AI8" s="34"/>
      <c r="AJ8" s="34">
        <v>1</v>
      </c>
      <c r="AK8" s="34">
        <v>3</v>
      </c>
      <c r="AL8" s="34"/>
      <c r="AM8" s="34"/>
      <c r="AN8" s="34"/>
      <c r="AO8" s="34">
        <v>2</v>
      </c>
      <c r="AP8" s="34"/>
      <c r="AQ8" s="34" t="str">
        <f t="shared" si="14"/>
        <v>W04.2.00What was the main source of water for drinking NOW?</v>
      </c>
      <c r="AR8" s="34"/>
      <c r="AS8" s="34"/>
      <c r="AT8" s="34">
        <v>3</v>
      </c>
      <c r="AU8" s="34"/>
      <c r="AV8" s="34"/>
      <c r="AW8" s="34"/>
      <c r="AX8" s="34"/>
      <c r="AY8" s="34"/>
      <c r="AZ8" s="34" t="s">
        <v>418</v>
      </c>
      <c r="BA8" s="34" t="s">
        <v>418</v>
      </c>
      <c r="BB8" s="34" t="s">
        <v>115</v>
      </c>
      <c r="BC8" s="34"/>
      <c r="BD8" s="34">
        <v>1</v>
      </c>
      <c r="BE8" s="34"/>
      <c r="BF8" s="34"/>
      <c r="BG8" s="34"/>
      <c r="BH8" s="34" t="str">
        <f t="shared" si="1"/>
        <v>W08.1.00 Where did men and boys  mostly defecate?</v>
      </c>
      <c r="BI8" s="35">
        <v>2</v>
      </c>
      <c r="BJ8" s="35">
        <v>1</v>
      </c>
      <c r="BK8" s="35"/>
      <c r="BL8" s="35"/>
      <c r="BM8" s="35">
        <v>3</v>
      </c>
      <c r="BN8" s="35"/>
      <c r="BO8" s="35">
        <v>2</v>
      </c>
      <c r="BP8" s="35">
        <v>1</v>
      </c>
      <c r="BQ8" s="35"/>
      <c r="BR8" s="35"/>
      <c r="BS8" s="35">
        <v>3</v>
      </c>
      <c r="BT8" s="35"/>
      <c r="BU8" s="35">
        <v>0.5</v>
      </c>
      <c r="BV8" s="34" t="str">
        <f t="shared" si="15"/>
        <v>W04.2.06 RWHS</v>
      </c>
      <c r="BW8" s="34"/>
      <c r="BX8" s="34">
        <v>3</v>
      </c>
      <c r="BY8" s="34">
        <v>1</v>
      </c>
      <c r="BZ8" s="34"/>
      <c r="CA8" s="34"/>
      <c r="CB8" s="34"/>
      <c r="CC8" s="34">
        <v>2</v>
      </c>
      <c r="CD8" s="34"/>
      <c r="CE8" s="36"/>
      <c r="CF8" s="36"/>
      <c r="CG8" s="36">
        <v>1</v>
      </c>
      <c r="CH8" s="36"/>
      <c r="CI8" s="36"/>
      <c r="CJ8" s="36"/>
      <c r="CK8" s="36"/>
      <c r="CL8" s="36"/>
      <c r="CM8" s="36"/>
      <c r="CN8" s="36"/>
      <c r="CO8" s="34" t="str">
        <f t="shared" si="16"/>
        <v>S02.00 What are the top 3 shelter priorities for the male group in relation to shelter?</v>
      </c>
      <c r="CP8" s="35"/>
      <c r="CQ8" s="35"/>
      <c r="CR8" s="35"/>
      <c r="CS8" s="35">
        <v>3</v>
      </c>
      <c r="CT8" s="35"/>
      <c r="CU8" s="35">
        <v>2</v>
      </c>
      <c r="CV8" s="35">
        <v>1</v>
      </c>
      <c r="CW8" s="35"/>
      <c r="CX8" s="35"/>
      <c r="CY8" s="35"/>
      <c r="CZ8" s="35">
        <v>3</v>
      </c>
      <c r="DA8" s="35"/>
      <c r="DB8" s="35"/>
      <c r="DC8" s="35"/>
      <c r="DD8" s="35">
        <v>2</v>
      </c>
      <c r="DE8" s="35"/>
      <c r="DF8" s="35">
        <v>1</v>
      </c>
      <c r="DG8" s="35"/>
      <c r="DH8" s="35"/>
      <c r="DI8" s="35"/>
      <c r="DJ8" s="35"/>
      <c r="DK8" s="35">
        <v>3</v>
      </c>
      <c r="DL8" s="35"/>
      <c r="DM8" s="35">
        <v>2</v>
      </c>
      <c r="DN8" s="35"/>
      <c r="DO8" s="35"/>
      <c r="DP8" s="35"/>
      <c r="DQ8" s="35">
        <v>1</v>
      </c>
      <c r="DR8" s="35" t="s">
        <v>115</v>
      </c>
      <c r="DS8" s="35"/>
      <c r="DT8" s="35">
        <v>0</v>
      </c>
      <c r="DU8" s="35">
        <v>0</v>
      </c>
      <c r="DV8" s="35">
        <v>0</v>
      </c>
      <c r="DW8" s="35">
        <v>0</v>
      </c>
      <c r="DX8" s="35">
        <v>0</v>
      </c>
      <c r="DY8" s="35">
        <v>0</v>
      </c>
      <c r="DZ8" s="35">
        <v>1</v>
      </c>
      <c r="EA8" s="35">
        <v>0</v>
      </c>
      <c r="EB8" s="35">
        <v>1</v>
      </c>
      <c r="EC8" s="35" t="s">
        <v>158</v>
      </c>
      <c r="ED8" s="35" t="s">
        <v>126</v>
      </c>
      <c r="EE8" s="35" t="s">
        <v>115</v>
      </c>
      <c r="EF8" s="35"/>
      <c r="EG8" s="35">
        <v>1</v>
      </c>
      <c r="EH8" s="35"/>
      <c r="EI8" s="35"/>
      <c r="EJ8" s="35"/>
      <c r="EK8" s="35"/>
      <c r="EL8" s="35"/>
      <c r="EM8" s="35" t="s">
        <v>158</v>
      </c>
      <c r="EN8" s="35" t="s">
        <v>198</v>
      </c>
      <c r="EO8" s="106" t="s">
        <v>146</v>
      </c>
      <c r="EP8" s="107" t="str">
        <f t="shared" si="17"/>
        <v>FS01.1.00 What are the main usual sources of income for the people residing at this site? Before</v>
      </c>
      <c r="EQ8" s="34">
        <v>4</v>
      </c>
      <c r="ER8" s="34"/>
      <c r="ES8" s="34"/>
      <c r="ET8" s="34"/>
      <c r="EU8" s="34"/>
      <c r="EV8" s="34"/>
      <c r="EW8" s="34"/>
      <c r="EX8" s="34"/>
      <c r="EY8" s="34">
        <v>2</v>
      </c>
      <c r="EZ8" s="34">
        <v>1</v>
      </c>
      <c r="FA8" s="34">
        <v>5</v>
      </c>
      <c r="FB8" s="34"/>
      <c r="FC8" s="34"/>
      <c r="FD8" s="34"/>
      <c r="FE8" s="34"/>
      <c r="FF8" s="34">
        <v>3</v>
      </c>
      <c r="FG8" s="34"/>
      <c r="FH8" s="107" t="str">
        <f t="shared" si="18"/>
        <v/>
      </c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>
        <v>5500</v>
      </c>
      <c r="GA8" s="34">
        <v>5500</v>
      </c>
      <c r="GB8" s="107" t="str">
        <f t="shared" si="2"/>
        <v>FS03.1.00 What is your monthly expenditure repartition? Before</v>
      </c>
      <c r="GC8" s="34">
        <v>60</v>
      </c>
      <c r="GD8" s="34">
        <v>25</v>
      </c>
      <c r="GE8" s="34"/>
      <c r="GF8" s="34">
        <v>10</v>
      </c>
      <c r="GG8" s="34"/>
      <c r="GH8" s="34"/>
      <c r="GI8" s="34"/>
      <c r="GJ8" s="34"/>
      <c r="GK8" s="34">
        <v>5</v>
      </c>
      <c r="GL8" s="108" t="str">
        <f t="shared" si="3"/>
        <v>FS03.2.00 What is your monthly expenditure repartition? Now</v>
      </c>
      <c r="GM8" s="34">
        <v>60</v>
      </c>
      <c r="GN8" s="34">
        <v>25</v>
      </c>
      <c r="GO8" s="34"/>
      <c r="GP8" s="34"/>
      <c r="GQ8" s="34">
        <v>5</v>
      </c>
      <c r="GR8" s="34">
        <v>5</v>
      </c>
      <c r="GS8" s="34"/>
      <c r="GT8" s="34"/>
      <c r="GU8" s="34">
        <v>5</v>
      </c>
      <c r="GV8" s="108" t="str">
        <f t="shared" si="4"/>
        <v>FS04.00 What strategies are being used by the community here to cope with loss of livelihoods?</v>
      </c>
      <c r="GW8" s="34"/>
      <c r="GX8" s="34"/>
      <c r="GY8" s="34"/>
      <c r="GZ8" s="34"/>
      <c r="HA8" s="34">
        <v>3</v>
      </c>
      <c r="HB8" s="34"/>
      <c r="HC8" s="34">
        <v>1</v>
      </c>
      <c r="HD8" s="34"/>
      <c r="HE8" s="34"/>
      <c r="HF8" s="34">
        <v>5</v>
      </c>
      <c r="HG8" s="34"/>
      <c r="HH8" s="34">
        <v>4</v>
      </c>
      <c r="HI8" s="34"/>
      <c r="HJ8" s="34">
        <v>2</v>
      </c>
      <c r="HK8" s="34"/>
      <c r="HL8" s="34" t="s">
        <v>132</v>
      </c>
      <c r="HM8" s="34" t="s">
        <v>132</v>
      </c>
      <c r="HN8" s="108" t="str">
        <f t="shared" si="5"/>
        <v>FS06.1.00 What is your main food source? Before</v>
      </c>
      <c r="HO8" s="34">
        <v>2</v>
      </c>
      <c r="HP8" s="34">
        <v>3</v>
      </c>
      <c r="HQ8" s="34"/>
      <c r="HR8" s="34"/>
      <c r="HS8" s="34"/>
      <c r="HT8" s="34"/>
      <c r="HU8" s="34">
        <v>1</v>
      </c>
      <c r="HV8" s="108" t="str">
        <f t="shared" si="6"/>
        <v/>
      </c>
      <c r="HW8" s="34"/>
      <c r="HX8" s="34"/>
      <c r="HY8" s="34"/>
      <c r="HZ8" s="34"/>
      <c r="IA8" s="34"/>
      <c r="IB8" s="34"/>
      <c r="IC8" s="34"/>
      <c r="ID8" s="34" t="s">
        <v>115</v>
      </c>
      <c r="IE8" s="107" t="str">
        <f t="shared" si="7"/>
        <v>FS08.00 If, yes which kind of migration?</v>
      </c>
      <c r="IF8" s="34">
        <v>1</v>
      </c>
      <c r="IG8" s="34">
        <v>1</v>
      </c>
      <c r="IH8" s="34"/>
      <c r="II8" s="107" t="str">
        <f t="shared" si="8"/>
        <v xml:space="preserve">FS09.00 What are the mains reasons for migration? 
</v>
      </c>
      <c r="IJ8" s="34"/>
      <c r="IK8" s="34"/>
      <c r="IL8" s="34"/>
      <c r="IM8" s="34"/>
      <c r="IN8" s="34"/>
      <c r="IO8" s="34"/>
      <c r="IP8" s="34">
        <v>1</v>
      </c>
      <c r="IQ8" s="107" t="str">
        <f t="shared" si="19"/>
        <v>FS10.00 When do you expect to restart your main previous livelihood activity?</v>
      </c>
      <c r="IR8" s="34">
        <v>2</v>
      </c>
      <c r="IS8" s="34"/>
      <c r="IT8" s="34"/>
      <c r="IU8" s="34"/>
      <c r="IV8" s="34"/>
      <c r="IW8" s="34"/>
      <c r="IX8" s="107" t="str">
        <f t="shared" si="9"/>
        <v>FS11.00 What are your mains constraints to restart your main livelihood activity?</v>
      </c>
      <c r="IY8" s="34">
        <v>5</v>
      </c>
      <c r="IZ8" s="34">
        <v>2</v>
      </c>
      <c r="JA8" s="34">
        <v>4</v>
      </c>
      <c r="JB8" s="34">
        <v>3</v>
      </c>
      <c r="JC8" s="34">
        <v>1</v>
      </c>
      <c r="JD8" s="108" t="str">
        <f t="shared" si="10"/>
        <v>FS12.00 What crops usually produced in this area?</v>
      </c>
      <c r="JE8" s="34">
        <v>1</v>
      </c>
      <c r="JF8" s="34">
        <v>0</v>
      </c>
      <c r="JG8" s="34">
        <v>1</v>
      </c>
      <c r="JH8" s="34">
        <v>0</v>
      </c>
      <c r="JI8" s="34" t="s">
        <v>115</v>
      </c>
      <c r="JJ8" s="108" t="str">
        <f t="shared" si="11"/>
        <v>FS14.00 If No what is the mains constraints?</v>
      </c>
      <c r="JK8" s="34">
        <v>2</v>
      </c>
      <c r="JL8" s="34"/>
      <c r="JM8" s="34">
        <v>1</v>
      </c>
      <c r="JN8" s="34"/>
      <c r="JO8" s="36"/>
      <c r="JP8" s="36"/>
      <c r="JQ8" s="36">
        <v>1</v>
      </c>
      <c r="JR8" s="36">
        <v>1</v>
      </c>
      <c r="JS8" s="36"/>
      <c r="JT8" s="36"/>
      <c r="JU8" s="36">
        <v>1</v>
      </c>
      <c r="JV8" s="36"/>
      <c r="JW8" s="36"/>
      <c r="JX8" s="36"/>
      <c r="JY8" s="36"/>
      <c r="JZ8" s="36"/>
      <c r="KA8" s="36">
        <v>1</v>
      </c>
      <c r="KB8" s="36">
        <v>1</v>
      </c>
      <c r="KC8" s="36"/>
      <c r="KD8" s="36"/>
      <c r="KE8" s="36">
        <v>1</v>
      </c>
      <c r="KF8" s="36"/>
      <c r="KG8" s="36"/>
      <c r="KH8" s="36"/>
      <c r="KI8" s="36"/>
      <c r="KJ8" s="36"/>
      <c r="KK8" s="36">
        <v>1</v>
      </c>
      <c r="KL8" s="36">
        <v>1</v>
      </c>
      <c r="KM8" s="36"/>
      <c r="KN8" s="36"/>
      <c r="KO8" s="36"/>
      <c r="KP8" s="36"/>
      <c r="KQ8" s="36"/>
      <c r="KR8" s="36">
        <v>1</v>
      </c>
      <c r="KS8" s="36" t="s">
        <v>115</v>
      </c>
      <c r="KT8" s="36" t="s">
        <v>135</v>
      </c>
      <c r="KU8" s="36"/>
      <c r="KV8" s="36" t="s">
        <v>115</v>
      </c>
      <c r="KW8" s="36" t="s">
        <v>115</v>
      </c>
      <c r="KX8" s="36" t="s">
        <v>115</v>
      </c>
      <c r="KY8" s="36" t="s">
        <v>115</v>
      </c>
      <c r="KZ8" s="36" t="s">
        <v>135</v>
      </c>
      <c r="LA8" s="36" t="s">
        <v>115</v>
      </c>
      <c r="LB8" s="109" t="s">
        <v>115</v>
      </c>
    </row>
    <row r="9" spans="1:314" s="32" customFormat="1" ht="30" customHeight="1" x14ac:dyDescent="0.25">
      <c r="A9" s="90" t="str">
        <f t="shared" si="12"/>
        <v>MG/Chi/ANO/ROY/7</v>
      </c>
      <c r="B9" s="110">
        <v>7</v>
      </c>
      <c r="C9" s="111">
        <v>41127</v>
      </c>
      <c r="D9" s="35">
        <v>1</v>
      </c>
      <c r="E9" s="35" t="s">
        <v>612</v>
      </c>
      <c r="F9" s="35" t="s">
        <v>227</v>
      </c>
      <c r="G9" s="35" t="s">
        <v>267</v>
      </c>
      <c r="H9" s="105" t="s">
        <v>624</v>
      </c>
      <c r="I9" s="105" t="s">
        <v>628</v>
      </c>
      <c r="J9" s="35">
        <v>15</v>
      </c>
      <c r="K9" s="35">
        <v>18</v>
      </c>
      <c r="L9" s="35">
        <v>70</v>
      </c>
      <c r="M9" s="34">
        <v>5</v>
      </c>
      <c r="N9" s="33" t="str">
        <f t="shared" si="0"/>
        <v>C01.00 For men in this community, what is the top priority right now?</v>
      </c>
      <c r="O9" s="36">
        <v>3</v>
      </c>
      <c r="P9" s="36"/>
      <c r="Q9" s="36"/>
      <c r="R9" s="36"/>
      <c r="S9" s="36"/>
      <c r="T9" s="36">
        <v>1</v>
      </c>
      <c r="U9" s="36"/>
      <c r="V9" s="36">
        <v>2</v>
      </c>
      <c r="W9" s="36"/>
      <c r="X9" s="36"/>
      <c r="Y9" s="36"/>
      <c r="Z9" s="36"/>
      <c r="AA9" s="36"/>
      <c r="AB9" s="36" t="s">
        <v>115</v>
      </c>
      <c r="AC9" s="36"/>
      <c r="AD9" s="36">
        <v>1</v>
      </c>
      <c r="AE9" s="36">
        <v>1</v>
      </c>
      <c r="AF9" s="36"/>
      <c r="AG9" s="36" t="s">
        <v>215</v>
      </c>
      <c r="AH9" s="34" t="str">
        <f t="shared" si="13"/>
        <v>C01.00 For men in this community, what is the top priority right now?</v>
      </c>
      <c r="AI9" s="34">
        <v>3</v>
      </c>
      <c r="AJ9" s="34"/>
      <c r="AK9" s="34">
        <v>2</v>
      </c>
      <c r="AL9" s="34"/>
      <c r="AM9" s="34"/>
      <c r="AN9" s="34"/>
      <c r="AO9" s="34">
        <v>1</v>
      </c>
      <c r="AP9" s="34"/>
      <c r="AQ9" s="34" t="str">
        <f t="shared" si="14"/>
        <v>W04.2.00What was the main source of water for drinking NOW?</v>
      </c>
      <c r="AR9" s="34">
        <v>3</v>
      </c>
      <c r="AS9" s="34"/>
      <c r="AT9" s="34"/>
      <c r="AU9" s="34"/>
      <c r="AV9" s="34"/>
      <c r="AW9" s="34">
        <v>1</v>
      </c>
      <c r="AX9" s="34">
        <v>2</v>
      </c>
      <c r="AY9" s="34"/>
      <c r="AZ9" s="34" t="s">
        <v>420</v>
      </c>
      <c r="BA9" s="34" t="s">
        <v>420</v>
      </c>
      <c r="BB9" s="34" t="s">
        <v>115</v>
      </c>
      <c r="BC9" s="34"/>
      <c r="BD9" s="34">
        <v>1</v>
      </c>
      <c r="BE9" s="34">
        <v>1</v>
      </c>
      <c r="BF9" s="34"/>
      <c r="BG9" s="34"/>
      <c r="BH9" s="34" t="str">
        <f t="shared" si="1"/>
        <v>W08.1.00 Where did men and boys  mostly defecate?</v>
      </c>
      <c r="BI9" s="35"/>
      <c r="BJ9" s="35"/>
      <c r="BK9" s="35"/>
      <c r="BL9" s="35"/>
      <c r="BM9" s="35">
        <v>3</v>
      </c>
      <c r="BN9" s="35"/>
      <c r="BO9" s="35"/>
      <c r="BP9" s="35"/>
      <c r="BQ9" s="35"/>
      <c r="BR9" s="35"/>
      <c r="BS9" s="35">
        <v>3</v>
      </c>
      <c r="BT9" s="35"/>
      <c r="BU9" s="35" t="s">
        <v>217</v>
      </c>
      <c r="BV9" s="34" t="str">
        <f t="shared" si="15"/>
        <v>W04.2.06 RWHS</v>
      </c>
      <c r="BW9" s="34">
        <v>3</v>
      </c>
      <c r="BX9" s="34">
        <v>2</v>
      </c>
      <c r="BY9" s="34"/>
      <c r="BZ9" s="34"/>
      <c r="CA9" s="34">
        <v>1</v>
      </c>
      <c r="CB9" s="34"/>
      <c r="CC9" s="34"/>
      <c r="CD9" s="34"/>
      <c r="CE9" s="36">
        <v>1</v>
      </c>
      <c r="CF9" s="36">
        <v>1</v>
      </c>
      <c r="CG9" s="36"/>
      <c r="CH9" s="36"/>
      <c r="CI9" s="36"/>
      <c r="CJ9" s="36"/>
      <c r="CK9" s="36"/>
      <c r="CL9" s="36"/>
      <c r="CM9" s="36">
        <v>1</v>
      </c>
      <c r="CN9" s="36"/>
      <c r="CO9" s="34" t="str">
        <f t="shared" si="16"/>
        <v>S02.00 What are the top 3 shelter priorities for the male group in relation to shelter?</v>
      </c>
      <c r="CP9" s="35">
        <v>3</v>
      </c>
      <c r="CQ9" s="35"/>
      <c r="CR9" s="35"/>
      <c r="CS9" s="35"/>
      <c r="CT9" s="35">
        <v>2</v>
      </c>
      <c r="CU9" s="35"/>
      <c r="CV9" s="35"/>
      <c r="CW9" s="35"/>
      <c r="CX9" s="35"/>
      <c r="CY9" s="35"/>
      <c r="CZ9" s="35">
        <v>3</v>
      </c>
      <c r="DA9" s="35"/>
      <c r="DB9" s="35"/>
      <c r="DC9" s="35">
        <v>2</v>
      </c>
      <c r="DD9" s="35"/>
      <c r="DE9" s="35"/>
      <c r="DF9" s="35">
        <v>1</v>
      </c>
      <c r="DG9" s="35"/>
      <c r="DH9" s="35"/>
      <c r="DI9" s="35"/>
      <c r="DJ9" s="35"/>
      <c r="DK9" s="35">
        <v>1</v>
      </c>
      <c r="DL9" s="35">
        <v>3</v>
      </c>
      <c r="DM9" s="35"/>
      <c r="DN9" s="35"/>
      <c r="DO9" s="35"/>
      <c r="DP9" s="35">
        <v>2</v>
      </c>
      <c r="DQ9" s="35"/>
      <c r="DR9" s="35" t="s">
        <v>135</v>
      </c>
      <c r="DS9" s="35"/>
      <c r="DT9" s="35">
        <v>1</v>
      </c>
      <c r="DU9" s="35">
        <v>0</v>
      </c>
      <c r="DV9" s="35">
        <v>0</v>
      </c>
      <c r="DW9" s="35">
        <v>0</v>
      </c>
      <c r="DX9" s="35">
        <v>0</v>
      </c>
      <c r="DY9" s="35">
        <v>0</v>
      </c>
      <c r="DZ9" s="35">
        <v>0</v>
      </c>
      <c r="EA9" s="35">
        <v>0</v>
      </c>
      <c r="EB9" s="35"/>
      <c r="EC9" s="35" t="s">
        <v>119</v>
      </c>
      <c r="ED9" s="35" t="s">
        <v>509</v>
      </c>
      <c r="EE9" s="35" t="s">
        <v>115</v>
      </c>
      <c r="EF9" s="35"/>
      <c r="EG9" s="35"/>
      <c r="EH9" s="35"/>
      <c r="EI9" s="35"/>
      <c r="EJ9" s="35"/>
      <c r="EK9" s="35">
        <v>1</v>
      </c>
      <c r="EL9" s="35"/>
      <c r="EM9" s="35" t="s">
        <v>158</v>
      </c>
      <c r="EN9" s="35" t="s">
        <v>168</v>
      </c>
      <c r="EO9" s="106" t="s">
        <v>146</v>
      </c>
      <c r="EP9" s="107" t="str">
        <f t="shared" si="17"/>
        <v>FS01.1.00 What are the main usual sources of income for the people residing at this site? Before</v>
      </c>
      <c r="EQ9" s="34">
        <v>5</v>
      </c>
      <c r="ER9" s="34"/>
      <c r="ES9" s="34"/>
      <c r="ET9" s="34">
        <v>4</v>
      </c>
      <c r="EU9" s="34">
        <v>3</v>
      </c>
      <c r="EV9" s="34"/>
      <c r="EW9" s="34"/>
      <c r="EX9" s="34"/>
      <c r="EY9" s="34"/>
      <c r="EZ9" s="34"/>
      <c r="FA9" s="34">
        <v>2</v>
      </c>
      <c r="FB9" s="34"/>
      <c r="FC9" s="34"/>
      <c r="FD9" s="34"/>
      <c r="FE9" s="34"/>
      <c r="FF9" s="34">
        <v>1</v>
      </c>
      <c r="FG9" s="34"/>
      <c r="FH9" s="107" t="str">
        <f t="shared" si="18"/>
        <v>FS01.2.00 What are the main usual sources of income for the people residing at this site? Now</v>
      </c>
      <c r="FI9" s="34"/>
      <c r="FJ9" s="34"/>
      <c r="FK9" s="34"/>
      <c r="FL9" s="34"/>
      <c r="FM9" s="34">
        <v>4</v>
      </c>
      <c r="FN9" s="34">
        <v>5</v>
      </c>
      <c r="FO9" s="34"/>
      <c r="FP9" s="34"/>
      <c r="FQ9" s="34"/>
      <c r="FR9" s="34"/>
      <c r="FS9" s="34">
        <v>3</v>
      </c>
      <c r="FT9" s="34"/>
      <c r="FU9" s="34"/>
      <c r="FV9" s="34"/>
      <c r="FW9" s="34"/>
      <c r="FX9" s="34">
        <v>2</v>
      </c>
      <c r="FY9" s="34">
        <v>1</v>
      </c>
      <c r="FZ9" s="34">
        <v>4500</v>
      </c>
      <c r="GA9" s="34">
        <v>3150</v>
      </c>
      <c r="GB9" s="107" t="str">
        <f t="shared" si="2"/>
        <v>FS03.1.00 What is your monthly expenditure repartition? Before</v>
      </c>
      <c r="GC9" s="34">
        <v>80</v>
      </c>
      <c r="GD9" s="34">
        <v>5</v>
      </c>
      <c r="GE9" s="34">
        <v>5</v>
      </c>
      <c r="GF9" s="34">
        <v>2</v>
      </c>
      <c r="GG9" s="34">
        <v>5</v>
      </c>
      <c r="GH9" s="34">
        <v>2</v>
      </c>
      <c r="GI9" s="34">
        <v>1</v>
      </c>
      <c r="GJ9" s="34"/>
      <c r="GK9" s="34"/>
      <c r="GL9" s="108" t="str">
        <f t="shared" si="3"/>
        <v>FS03.2.00 What is your monthly expenditure repartition? Now</v>
      </c>
      <c r="GM9" s="34">
        <v>85</v>
      </c>
      <c r="GN9" s="34">
        <v>5</v>
      </c>
      <c r="GO9" s="34">
        <v>5</v>
      </c>
      <c r="GP9" s="34">
        <v>1</v>
      </c>
      <c r="GQ9" s="34">
        <v>2</v>
      </c>
      <c r="GR9" s="34"/>
      <c r="GS9" s="34">
        <v>2</v>
      </c>
      <c r="GT9" s="34"/>
      <c r="GU9" s="34"/>
      <c r="GV9" s="108" t="str">
        <f t="shared" si="4"/>
        <v>FS04.00 What strategies are being used by the community here to cope with loss of livelihoods?</v>
      </c>
      <c r="GW9" s="34">
        <v>5</v>
      </c>
      <c r="GX9" s="34">
        <v>4</v>
      </c>
      <c r="GY9" s="34">
        <v>3</v>
      </c>
      <c r="GZ9" s="34">
        <v>2</v>
      </c>
      <c r="HA9" s="34"/>
      <c r="HB9" s="34"/>
      <c r="HC9" s="34"/>
      <c r="HD9" s="34">
        <v>1</v>
      </c>
      <c r="HE9" s="34"/>
      <c r="HF9" s="34"/>
      <c r="HG9" s="34"/>
      <c r="HH9" s="34"/>
      <c r="HI9" s="34"/>
      <c r="HJ9" s="34"/>
      <c r="HK9" s="34"/>
      <c r="HL9" s="34" t="s">
        <v>132</v>
      </c>
      <c r="HM9" s="34" t="s">
        <v>132</v>
      </c>
      <c r="HN9" s="108" t="str">
        <f t="shared" si="5"/>
        <v>FS06.1.00 What is your main food source? Before</v>
      </c>
      <c r="HO9" s="34">
        <v>2</v>
      </c>
      <c r="HP9" s="34">
        <v>3</v>
      </c>
      <c r="HQ9" s="34"/>
      <c r="HR9" s="34">
        <v>1</v>
      </c>
      <c r="HS9" s="34"/>
      <c r="HT9" s="34"/>
      <c r="HU9" s="34"/>
      <c r="HV9" s="108" t="str">
        <f t="shared" si="6"/>
        <v xml:space="preserve">FS06.2.00 What is your main food source? Now
</v>
      </c>
      <c r="HW9" s="34"/>
      <c r="HX9" s="34">
        <v>3</v>
      </c>
      <c r="HY9" s="34"/>
      <c r="HZ9" s="34">
        <v>2</v>
      </c>
      <c r="IA9" s="34">
        <v>1</v>
      </c>
      <c r="IB9" s="34"/>
      <c r="IC9" s="34"/>
      <c r="ID9" s="34" t="s">
        <v>115</v>
      </c>
      <c r="IE9" s="107" t="str">
        <f t="shared" si="7"/>
        <v>FS08.00 If, yes which kind of migration?</v>
      </c>
      <c r="IF9" s="34">
        <v>1</v>
      </c>
      <c r="IG9" s="34"/>
      <c r="IH9" s="34"/>
      <c r="II9" s="107" t="str">
        <f t="shared" si="8"/>
        <v xml:space="preserve">FS09.00 What are the mains reasons for migration? 
</v>
      </c>
      <c r="IJ9" s="34"/>
      <c r="IK9" s="34"/>
      <c r="IL9" s="34">
        <v>3</v>
      </c>
      <c r="IM9" s="34"/>
      <c r="IN9" s="34">
        <v>2</v>
      </c>
      <c r="IO9" s="34"/>
      <c r="IP9" s="34">
        <v>1</v>
      </c>
      <c r="IQ9" s="107" t="str">
        <f t="shared" si="19"/>
        <v>FS10.00 When do you expect to restart your main previous livelihood activity?</v>
      </c>
      <c r="IR9" s="34"/>
      <c r="IS9" s="34"/>
      <c r="IT9" s="34"/>
      <c r="IU9" s="34">
        <v>2</v>
      </c>
      <c r="IV9" s="34"/>
      <c r="IW9" s="34"/>
      <c r="IX9" s="107" t="str">
        <f t="shared" si="9"/>
        <v>FS11.00 What are your mains constraints to restart your main livelihood activity?</v>
      </c>
      <c r="IY9" s="34">
        <v>5</v>
      </c>
      <c r="IZ9" s="34"/>
      <c r="JA9" s="34">
        <v>4</v>
      </c>
      <c r="JB9" s="34">
        <v>3</v>
      </c>
      <c r="JC9" s="34">
        <v>2</v>
      </c>
      <c r="JD9" s="108" t="str">
        <f t="shared" si="10"/>
        <v>FS12.00 What crops usually produced in this area?</v>
      </c>
      <c r="JE9" s="34">
        <v>1</v>
      </c>
      <c r="JF9" s="34"/>
      <c r="JG9" s="34"/>
      <c r="JH9" s="34"/>
      <c r="JI9" s="34" t="s">
        <v>135</v>
      </c>
      <c r="JJ9" s="108" t="str">
        <f t="shared" si="11"/>
        <v>FS14.00 If No what is the mains constraints?</v>
      </c>
      <c r="JK9" s="34">
        <v>2</v>
      </c>
      <c r="JL9" s="34">
        <v>1</v>
      </c>
      <c r="JM9" s="34"/>
      <c r="JN9" s="34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>
        <v>1</v>
      </c>
      <c r="KB9" s="36">
        <v>1</v>
      </c>
      <c r="KC9" s="36">
        <v>1</v>
      </c>
      <c r="KD9" s="36"/>
      <c r="KE9" s="36"/>
      <c r="KF9" s="36"/>
      <c r="KG9" s="36"/>
      <c r="KH9" s="36"/>
      <c r="KI9" s="36"/>
      <c r="KJ9" s="36"/>
      <c r="KK9" s="36">
        <v>1</v>
      </c>
      <c r="KL9" s="36">
        <v>1</v>
      </c>
      <c r="KM9" s="36"/>
      <c r="KN9" s="36"/>
      <c r="KO9" s="36"/>
      <c r="KP9" s="36"/>
      <c r="KQ9" s="36"/>
      <c r="KR9" s="36">
        <v>1</v>
      </c>
      <c r="KS9" s="36" t="s">
        <v>135</v>
      </c>
      <c r="KT9" s="36" t="s">
        <v>135</v>
      </c>
      <c r="KU9" s="36"/>
      <c r="KV9" s="36" t="s">
        <v>135</v>
      </c>
      <c r="KW9" s="36" t="s">
        <v>135</v>
      </c>
      <c r="KX9" s="36" t="s">
        <v>115</v>
      </c>
      <c r="KY9" s="36" t="s">
        <v>115</v>
      </c>
      <c r="KZ9" s="36" t="s">
        <v>115</v>
      </c>
      <c r="LA9" s="36" t="s">
        <v>135</v>
      </c>
      <c r="LB9" s="109" t="s">
        <v>135</v>
      </c>
    </row>
    <row r="10" spans="1:314" s="32" customFormat="1" ht="30" customHeight="1" x14ac:dyDescent="0.25">
      <c r="A10" s="90" t="str">
        <f t="shared" si="12"/>
        <v>MG/Chi/ANO/ROY/8</v>
      </c>
      <c r="B10" s="110">
        <v>8</v>
      </c>
      <c r="C10" s="111">
        <v>41127</v>
      </c>
      <c r="D10" s="35">
        <v>1</v>
      </c>
      <c r="E10" s="35" t="s">
        <v>612</v>
      </c>
      <c r="F10" s="35" t="s">
        <v>227</v>
      </c>
      <c r="G10" s="35" t="s">
        <v>267</v>
      </c>
      <c r="H10" s="105" t="s">
        <v>625</v>
      </c>
      <c r="I10" s="105" t="s">
        <v>626</v>
      </c>
      <c r="J10" s="35">
        <v>13</v>
      </c>
      <c r="K10" s="35">
        <v>28</v>
      </c>
      <c r="L10" s="35">
        <v>46</v>
      </c>
      <c r="M10" s="34">
        <v>7</v>
      </c>
      <c r="N10" s="33" t="str">
        <f t="shared" si="0"/>
        <v>C01.00 For men in this community, what is the top priority right now?</v>
      </c>
      <c r="O10" s="36"/>
      <c r="P10" s="36"/>
      <c r="Q10" s="36">
        <v>1</v>
      </c>
      <c r="R10" s="36"/>
      <c r="S10" s="36"/>
      <c r="T10" s="36"/>
      <c r="U10" s="36"/>
      <c r="V10" s="36"/>
      <c r="W10" s="36"/>
      <c r="X10" s="36"/>
      <c r="Y10" s="36"/>
      <c r="Z10" s="36"/>
      <c r="AA10" s="36">
        <v>3</v>
      </c>
      <c r="AB10" s="36" t="s">
        <v>115</v>
      </c>
      <c r="AC10" s="36"/>
      <c r="AD10" s="36">
        <v>1</v>
      </c>
      <c r="AE10" s="36">
        <v>0</v>
      </c>
      <c r="AF10" s="36">
        <v>0</v>
      </c>
      <c r="AG10" s="36" t="s">
        <v>215</v>
      </c>
      <c r="AH10" s="34" t="str">
        <f t="shared" si="13"/>
        <v>C01.00 For men in this community, what is the top priority right now?</v>
      </c>
      <c r="AI10" s="34"/>
      <c r="AJ10" s="34"/>
      <c r="AK10" s="34">
        <v>3</v>
      </c>
      <c r="AL10" s="34"/>
      <c r="AM10" s="34"/>
      <c r="AN10" s="34"/>
      <c r="AO10" s="34"/>
      <c r="AP10" s="34"/>
      <c r="AQ10" s="34" t="str">
        <f t="shared" si="14"/>
        <v>W04.2.00What was the main source of water for drinking NOW?</v>
      </c>
      <c r="AR10" s="34"/>
      <c r="AS10" s="34"/>
      <c r="AT10" s="34">
        <v>3</v>
      </c>
      <c r="AU10" s="34"/>
      <c r="AV10" s="34"/>
      <c r="AW10" s="34"/>
      <c r="AX10" s="34">
        <v>2</v>
      </c>
      <c r="AY10" s="34"/>
      <c r="AZ10" s="34" t="s">
        <v>420</v>
      </c>
      <c r="BA10" s="34" t="s">
        <v>420</v>
      </c>
      <c r="BB10" s="34" t="s">
        <v>115</v>
      </c>
      <c r="BC10" s="34"/>
      <c r="BD10" s="34"/>
      <c r="BE10" s="34">
        <v>1</v>
      </c>
      <c r="BF10" s="34"/>
      <c r="BG10" s="34"/>
      <c r="BH10" s="34" t="str">
        <f t="shared" si="1"/>
        <v>W08.1.00 Where did men and boys  mostly defecate?</v>
      </c>
      <c r="BI10" s="35">
        <v>1</v>
      </c>
      <c r="BJ10" s="35"/>
      <c r="BK10" s="35"/>
      <c r="BL10" s="35"/>
      <c r="BM10" s="35">
        <v>3</v>
      </c>
      <c r="BN10" s="35">
        <v>2</v>
      </c>
      <c r="BO10" s="35">
        <v>1</v>
      </c>
      <c r="BP10" s="35"/>
      <c r="BQ10" s="35"/>
      <c r="BR10" s="35"/>
      <c r="BS10" s="35">
        <v>3</v>
      </c>
      <c r="BT10" s="35">
        <v>2</v>
      </c>
      <c r="BU10" s="35" t="s">
        <v>217</v>
      </c>
      <c r="BV10" s="34" t="str">
        <f t="shared" si="15"/>
        <v>W04.2.06 RWHS</v>
      </c>
      <c r="BW10" s="34"/>
      <c r="BX10" s="34"/>
      <c r="BY10" s="34">
        <v>3</v>
      </c>
      <c r="BZ10" s="34">
        <v>2</v>
      </c>
      <c r="CA10" s="34"/>
      <c r="CB10" s="34"/>
      <c r="CC10" s="34">
        <v>1</v>
      </c>
      <c r="CD10" s="34"/>
      <c r="CE10" s="36"/>
      <c r="CF10" s="36"/>
      <c r="CG10" s="36">
        <v>1</v>
      </c>
      <c r="CH10" s="36"/>
      <c r="CI10" s="36"/>
      <c r="CJ10" s="36">
        <v>1</v>
      </c>
      <c r="CK10" s="36"/>
      <c r="CL10" s="36"/>
      <c r="CM10" s="36">
        <v>1</v>
      </c>
      <c r="CN10" s="36"/>
      <c r="CO10" s="34" t="str">
        <f t="shared" si="16"/>
        <v>S02.00 What are the top 3 shelter priorities for the male group in relation to shelter?</v>
      </c>
      <c r="CP10" s="35">
        <v>1</v>
      </c>
      <c r="CQ10" s="35"/>
      <c r="CR10" s="35"/>
      <c r="CS10" s="35">
        <v>2</v>
      </c>
      <c r="CT10" s="35"/>
      <c r="CU10" s="35"/>
      <c r="CV10" s="35"/>
      <c r="CW10" s="35">
        <v>3</v>
      </c>
      <c r="CX10" s="35"/>
      <c r="CY10" s="35"/>
      <c r="CZ10" s="35"/>
      <c r="DA10" s="35"/>
      <c r="DB10" s="35">
        <v>1</v>
      </c>
      <c r="DC10" s="35"/>
      <c r="DD10" s="35">
        <v>2</v>
      </c>
      <c r="DE10" s="35"/>
      <c r="DF10" s="35"/>
      <c r="DG10" s="35">
        <v>3</v>
      </c>
      <c r="DH10" s="35"/>
      <c r="DI10" s="35"/>
      <c r="DJ10" s="35"/>
      <c r="DK10" s="35">
        <v>2</v>
      </c>
      <c r="DL10" s="35"/>
      <c r="DM10" s="35">
        <v>3</v>
      </c>
      <c r="DN10" s="35"/>
      <c r="DO10" s="35"/>
      <c r="DP10" s="35">
        <v>1</v>
      </c>
      <c r="DQ10" s="35"/>
      <c r="DR10" s="35" t="s">
        <v>135</v>
      </c>
      <c r="DS10" s="35"/>
      <c r="DT10" s="35">
        <v>1</v>
      </c>
      <c r="DU10" s="35">
        <v>0</v>
      </c>
      <c r="DV10" s="35">
        <v>0</v>
      </c>
      <c r="DW10" s="35">
        <v>0</v>
      </c>
      <c r="DX10" s="35">
        <v>0</v>
      </c>
      <c r="DY10" s="35">
        <v>0</v>
      </c>
      <c r="DZ10" s="35">
        <v>0</v>
      </c>
      <c r="EA10" s="35">
        <v>0</v>
      </c>
      <c r="EB10" s="35">
        <v>0</v>
      </c>
      <c r="EC10" s="35" t="s">
        <v>119</v>
      </c>
      <c r="ED10" s="35" t="s">
        <v>126</v>
      </c>
      <c r="EE10" s="35" t="s">
        <v>135</v>
      </c>
      <c r="EF10" s="35"/>
      <c r="EG10" s="35"/>
      <c r="EH10" s="35"/>
      <c r="EI10" s="35"/>
      <c r="EJ10" s="35"/>
      <c r="EK10" s="35"/>
      <c r="EL10" s="35"/>
      <c r="EM10" s="35"/>
      <c r="EN10" s="35" t="s">
        <v>168</v>
      </c>
      <c r="EO10" s="106" t="s">
        <v>146</v>
      </c>
      <c r="EP10" s="107" t="str">
        <f t="shared" si="17"/>
        <v>FS01.1.00 What are the main usual sources of income for the people residing at this site? Before</v>
      </c>
      <c r="EQ10" s="34">
        <v>2</v>
      </c>
      <c r="ER10" s="34">
        <v>1</v>
      </c>
      <c r="ES10" s="34"/>
      <c r="ET10" s="34"/>
      <c r="EU10" s="34"/>
      <c r="EV10" s="34">
        <v>4</v>
      </c>
      <c r="EW10" s="34"/>
      <c r="EX10" s="34"/>
      <c r="EY10" s="34"/>
      <c r="EZ10" s="34"/>
      <c r="FA10" s="34">
        <v>3</v>
      </c>
      <c r="FB10" s="34"/>
      <c r="FC10" s="34"/>
      <c r="FD10" s="34">
        <v>5</v>
      </c>
      <c r="FE10" s="34"/>
      <c r="FF10" s="34"/>
      <c r="FG10" s="34"/>
      <c r="FH10" s="107" t="str">
        <f t="shared" si="18"/>
        <v>FS01.2.00 What are the main usual sources of income for the people residing at this site? Now</v>
      </c>
      <c r="FI10" s="34"/>
      <c r="FJ10" s="34"/>
      <c r="FK10" s="34"/>
      <c r="FL10" s="34"/>
      <c r="FM10" s="34"/>
      <c r="FN10" s="34">
        <v>5</v>
      </c>
      <c r="FO10" s="34"/>
      <c r="FP10" s="34"/>
      <c r="FQ10" s="34"/>
      <c r="FR10" s="34"/>
      <c r="FS10" s="34">
        <v>4</v>
      </c>
      <c r="FT10" s="34"/>
      <c r="FU10" s="34"/>
      <c r="FV10" s="34">
        <v>3</v>
      </c>
      <c r="FW10" s="34"/>
      <c r="FX10" s="34"/>
      <c r="FY10" s="34"/>
      <c r="FZ10" s="34">
        <v>4500</v>
      </c>
      <c r="GA10" s="34">
        <v>3000</v>
      </c>
      <c r="GB10" s="107" t="str">
        <f t="shared" si="2"/>
        <v>FS03.1.00 What is your monthly expenditure repartition? Before</v>
      </c>
      <c r="GC10" s="34">
        <v>70</v>
      </c>
      <c r="GD10" s="34">
        <v>5</v>
      </c>
      <c r="GE10" s="34"/>
      <c r="GF10" s="34">
        <v>5</v>
      </c>
      <c r="GG10" s="34">
        <v>5</v>
      </c>
      <c r="GH10" s="34">
        <v>2</v>
      </c>
      <c r="GI10" s="34">
        <v>3</v>
      </c>
      <c r="GJ10" s="34">
        <v>10</v>
      </c>
      <c r="GK10" s="34"/>
      <c r="GL10" s="108" t="str">
        <f t="shared" si="3"/>
        <v>FS03.2.00 What is your monthly expenditure repartition? Now</v>
      </c>
      <c r="GM10" s="34">
        <v>50</v>
      </c>
      <c r="GN10" s="34"/>
      <c r="GO10" s="34"/>
      <c r="GP10" s="34"/>
      <c r="GQ10" s="34">
        <v>10</v>
      </c>
      <c r="GR10" s="34"/>
      <c r="GS10" s="34">
        <v>10</v>
      </c>
      <c r="GT10" s="34">
        <v>20</v>
      </c>
      <c r="GU10" s="34">
        <v>10</v>
      </c>
      <c r="GV10" s="108" t="str">
        <f t="shared" si="4"/>
        <v>FS04.00 What strategies are being used by the community here to cope with loss of livelihoods?</v>
      </c>
      <c r="GW10" s="34">
        <v>3</v>
      </c>
      <c r="GX10" s="34"/>
      <c r="GY10" s="34">
        <v>4</v>
      </c>
      <c r="GZ10" s="34"/>
      <c r="HA10" s="34"/>
      <c r="HB10" s="34"/>
      <c r="HC10" s="34"/>
      <c r="HD10" s="34"/>
      <c r="HE10" s="34"/>
      <c r="HF10" s="34">
        <v>1</v>
      </c>
      <c r="HG10" s="34">
        <v>2</v>
      </c>
      <c r="HH10" s="34"/>
      <c r="HI10" s="34"/>
      <c r="HJ10" s="34">
        <v>5</v>
      </c>
      <c r="HK10" s="34"/>
      <c r="HL10" s="34" t="s">
        <v>132</v>
      </c>
      <c r="HM10" s="34" t="s">
        <v>152</v>
      </c>
      <c r="HN10" s="108" t="str">
        <f t="shared" si="5"/>
        <v>FS06.1.00 What is your main food source? Before</v>
      </c>
      <c r="HO10" s="34">
        <v>2</v>
      </c>
      <c r="HP10" s="34">
        <v>3</v>
      </c>
      <c r="HQ10" s="34"/>
      <c r="HR10" s="34"/>
      <c r="HS10" s="34"/>
      <c r="HT10" s="34"/>
      <c r="HU10" s="34">
        <v>1</v>
      </c>
      <c r="HV10" s="108" t="str">
        <f t="shared" si="6"/>
        <v xml:space="preserve">FS06.2.00 What is your main food source? Now
</v>
      </c>
      <c r="HW10" s="34"/>
      <c r="HX10" s="34">
        <v>3</v>
      </c>
      <c r="HY10" s="34"/>
      <c r="HZ10" s="34"/>
      <c r="IA10" s="34">
        <v>1</v>
      </c>
      <c r="IB10" s="34"/>
      <c r="IC10" s="34">
        <v>2</v>
      </c>
      <c r="ID10" s="34" t="s">
        <v>115</v>
      </c>
      <c r="IE10" s="107" t="str">
        <f t="shared" si="7"/>
        <v>FS08.00 If, yes which kind of migration?</v>
      </c>
      <c r="IF10" s="34"/>
      <c r="IG10" s="34">
        <v>1</v>
      </c>
      <c r="IH10" s="34"/>
      <c r="II10" s="107" t="str">
        <f t="shared" si="8"/>
        <v xml:space="preserve">FS09.00 What are the mains reasons for migration? 
</v>
      </c>
      <c r="IJ10" s="34"/>
      <c r="IK10" s="34">
        <v>3</v>
      </c>
      <c r="IL10" s="34">
        <v>1</v>
      </c>
      <c r="IM10" s="34"/>
      <c r="IN10" s="34">
        <v>2</v>
      </c>
      <c r="IO10" s="34"/>
      <c r="IP10" s="34"/>
      <c r="IQ10" s="107" t="str">
        <f t="shared" si="19"/>
        <v>FS10.00 When do you expect to restart your main previous livelihood activity?</v>
      </c>
      <c r="IR10" s="34"/>
      <c r="IS10" s="34"/>
      <c r="IT10" s="34"/>
      <c r="IU10" s="34"/>
      <c r="IV10" s="34"/>
      <c r="IW10" s="34">
        <v>1</v>
      </c>
      <c r="IX10" s="107" t="str">
        <f t="shared" si="9"/>
        <v>FS11.00 What are your mains constraints to restart your main livelihood activity?</v>
      </c>
      <c r="IY10" s="34">
        <v>1</v>
      </c>
      <c r="IZ10" s="34">
        <v>2</v>
      </c>
      <c r="JA10" s="34"/>
      <c r="JB10" s="34"/>
      <c r="JC10" s="34">
        <v>3</v>
      </c>
      <c r="JD10" s="108" t="str">
        <f t="shared" si="10"/>
        <v>FS12.00 What crops usually produced in this area?</v>
      </c>
      <c r="JE10" s="34"/>
      <c r="JF10" s="34"/>
      <c r="JG10" s="34"/>
      <c r="JH10" s="34">
        <v>1</v>
      </c>
      <c r="JI10" s="34" t="s">
        <v>135</v>
      </c>
      <c r="JJ10" s="108" t="str">
        <f t="shared" si="11"/>
        <v>FS14.00 If No what is the mains constraints?</v>
      </c>
      <c r="JK10" s="34">
        <v>2</v>
      </c>
      <c r="JL10" s="34">
        <v>1</v>
      </c>
      <c r="JM10" s="34"/>
      <c r="JN10" s="34"/>
      <c r="JO10" s="36"/>
      <c r="JP10" s="36"/>
      <c r="JQ10" s="36">
        <v>1</v>
      </c>
      <c r="JR10" s="36">
        <v>1</v>
      </c>
      <c r="JS10" s="36">
        <v>1</v>
      </c>
      <c r="JT10" s="36"/>
      <c r="JU10" s="36">
        <v>1</v>
      </c>
      <c r="JV10" s="36"/>
      <c r="JW10" s="36"/>
      <c r="JX10" s="36"/>
      <c r="JY10" s="36"/>
      <c r="JZ10" s="36"/>
      <c r="KA10" s="36">
        <v>1</v>
      </c>
      <c r="KB10" s="36">
        <v>1</v>
      </c>
      <c r="KC10" s="36">
        <v>1</v>
      </c>
      <c r="KD10" s="36"/>
      <c r="KE10" s="36">
        <v>1</v>
      </c>
      <c r="KF10" s="36"/>
      <c r="KG10" s="36"/>
      <c r="KH10" s="36"/>
      <c r="KI10" s="36"/>
      <c r="KJ10" s="36">
        <v>1</v>
      </c>
      <c r="KK10" s="36"/>
      <c r="KL10" s="36"/>
      <c r="KM10" s="36"/>
      <c r="KN10" s="36"/>
      <c r="KO10" s="36"/>
      <c r="KP10" s="36"/>
      <c r="KQ10" s="36"/>
      <c r="KR10" s="36">
        <v>1</v>
      </c>
      <c r="KS10" s="36" t="s">
        <v>124</v>
      </c>
      <c r="KT10" s="36" t="s">
        <v>115</v>
      </c>
      <c r="KU10" s="36"/>
      <c r="KV10" s="36" t="s">
        <v>135</v>
      </c>
      <c r="KW10" s="36" t="s">
        <v>135</v>
      </c>
      <c r="KX10" s="36" t="s">
        <v>135</v>
      </c>
      <c r="KY10" s="36" t="s">
        <v>135</v>
      </c>
      <c r="KZ10" s="36" t="s">
        <v>135</v>
      </c>
      <c r="LA10" s="36" t="s">
        <v>135</v>
      </c>
      <c r="LB10" s="109" t="s">
        <v>135</v>
      </c>
    </row>
    <row r="11" spans="1:314" s="32" customFormat="1" ht="30" customHeight="1" x14ac:dyDescent="0.25">
      <c r="A11" s="90" t="str">
        <f t="shared" si="12"/>
        <v>MG/Chi/BAN/SAD/9</v>
      </c>
      <c r="B11" s="110">
        <v>9</v>
      </c>
      <c r="C11" s="111">
        <v>41128</v>
      </c>
      <c r="D11" s="35">
        <v>1</v>
      </c>
      <c r="E11" s="35" t="s">
        <v>612</v>
      </c>
      <c r="F11" s="35" t="s">
        <v>228</v>
      </c>
      <c r="G11" s="35" t="s">
        <v>278</v>
      </c>
      <c r="H11" s="105" t="s">
        <v>627</v>
      </c>
      <c r="I11" s="105" t="s">
        <v>628</v>
      </c>
      <c r="J11" s="35">
        <v>12</v>
      </c>
      <c r="K11" s="35">
        <v>25</v>
      </c>
      <c r="L11" s="35">
        <v>55</v>
      </c>
      <c r="M11" s="34">
        <v>5</v>
      </c>
      <c r="N11" s="33" t="str">
        <f t="shared" si="0"/>
        <v>C01.00 For men in this community, what is the top priority right now?</v>
      </c>
      <c r="O11" s="36">
        <v>3</v>
      </c>
      <c r="P11" s="36"/>
      <c r="Q11" s="36"/>
      <c r="R11" s="36"/>
      <c r="S11" s="36"/>
      <c r="T11" s="36"/>
      <c r="U11" s="36">
        <v>1</v>
      </c>
      <c r="V11" s="36"/>
      <c r="W11" s="36"/>
      <c r="X11" s="36"/>
      <c r="Y11" s="36"/>
      <c r="Z11" s="36"/>
      <c r="AA11" s="36">
        <v>1</v>
      </c>
      <c r="AB11" s="36" t="s">
        <v>135</v>
      </c>
      <c r="AC11" s="36"/>
      <c r="AD11" s="36">
        <v>0</v>
      </c>
      <c r="AE11" s="36">
        <v>0</v>
      </c>
      <c r="AF11" s="36">
        <v>0</v>
      </c>
      <c r="AG11" s="36" t="s">
        <v>215</v>
      </c>
      <c r="AH11" s="34" t="str">
        <f t="shared" si="13"/>
        <v>C01.00 For men in this community, what is the top priority right now?</v>
      </c>
      <c r="AI11" s="34"/>
      <c r="AJ11" s="34"/>
      <c r="AK11" s="34">
        <v>3</v>
      </c>
      <c r="AL11" s="34"/>
      <c r="AM11" s="34"/>
      <c r="AN11" s="34"/>
      <c r="AO11" s="34"/>
      <c r="AP11" s="34"/>
      <c r="AQ11" s="34" t="str">
        <f t="shared" si="14"/>
        <v>W04.2.00What was the main source of water for drinking NOW?</v>
      </c>
      <c r="AR11" s="34"/>
      <c r="AS11" s="34"/>
      <c r="AT11" s="34">
        <v>3</v>
      </c>
      <c r="AU11" s="34"/>
      <c r="AV11" s="34"/>
      <c r="AW11" s="34"/>
      <c r="AX11" s="34">
        <v>2</v>
      </c>
      <c r="AY11" s="34"/>
      <c r="AZ11" s="34" t="s">
        <v>418</v>
      </c>
      <c r="BA11" s="34" t="s">
        <v>418</v>
      </c>
      <c r="BB11" s="34" t="s">
        <v>115</v>
      </c>
      <c r="BC11" s="34"/>
      <c r="BD11" s="34">
        <v>1</v>
      </c>
      <c r="BE11" s="34">
        <v>1</v>
      </c>
      <c r="BF11" s="34"/>
      <c r="BG11" s="34"/>
      <c r="BH11" s="34" t="str">
        <f t="shared" si="1"/>
        <v>W08.1.00 Where did men and boys  mostly defecate?</v>
      </c>
      <c r="BI11" s="35"/>
      <c r="BJ11" s="35"/>
      <c r="BK11" s="35"/>
      <c r="BL11" s="35"/>
      <c r="BM11" s="35">
        <v>3</v>
      </c>
      <c r="BN11" s="35">
        <v>2</v>
      </c>
      <c r="BO11" s="35"/>
      <c r="BP11" s="35"/>
      <c r="BQ11" s="35"/>
      <c r="BR11" s="35"/>
      <c r="BS11" s="35">
        <v>3</v>
      </c>
      <c r="BT11" s="35">
        <v>2</v>
      </c>
      <c r="BU11" s="35" t="s">
        <v>217</v>
      </c>
      <c r="BV11" s="34" t="str">
        <f t="shared" si="15"/>
        <v>W04.2.06 RWHS</v>
      </c>
      <c r="BW11" s="34"/>
      <c r="BX11" s="34"/>
      <c r="BY11" s="34"/>
      <c r="BZ11" s="34">
        <v>3</v>
      </c>
      <c r="CA11" s="34">
        <v>2</v>
      </c>
      <c r="CB11" s="34"/>
      <c r="CC11" s="34">
        <v>1</v>
      </c>
      <c r="CD11" s="34"/>
      <c r="CE11" s="36">
        <v>1</v>
      </c>
      <c r="CF11" s="36"/>
      <c r="CG11" s="36">
        <v>1</v>
      </c>
      <c r="CH11" s="36"/>
      <c r="CI11" s="36"/>
      <c r="CJ11" s="36"/>
      <c r="CK11" s="36"/>
      <c r="CL11" s="36"/>
      <c r="CM11" s="36">
        <v>1</v>
      </c>
      <c r="CN11" s="36"/>
      <c r="CO11" s="34" t="str">
        <f t="shared" si="16"/>
        <v>S02.00 What are the top 3 shelter priorities for the male group in relation to shelter?</v>
      </c>
      <c r="CP11" s="35"/>
      <c r="CQ11" s="35"/>
      <c r="CR11" s="35"/>
      <c r="CS11" s="35">
        <v>3</v>
      </c>
      <c r="CT11" s="35"/>
      <c r="CU11" s="35">
        <v>2</v>
      </c>
      <c r="CV11" s="35"/>
      <c r="CW11" s="35">
        <v>1</v>
      </c>
      <c r="CX11" s="35"/>
      <c r="CY11" s="35"/>
      <c r="CZ11" s="35"/>
      <c r="DA11" s="35"/>
      <c r="DB11" s="35"/>
      <c r="DC11" s="35">
        <v>2</v>
      </c>
      <c r="DD11" s="35">
        <v>3</v>
      </c>
      <c r="DE11" s="35"/>
      <c r="DF11" s="35">
        <v>1</v>
      </c>
      <c r="DG11" s="35"/>
      <c r="DH11" s="35"/>
      <c r="DI11" s="35"/>
      <c r="DJ11" s="35"/>
      <c r="DK11" s="35"/>
      <c r="DL11" s="35">
        <v>3</v>
      </c>
      <c r="DM11" s="35"/>
      <c r="DN11" s="35"/>
      <c r="DO11" s="35">
        <v>2</v>
      </c>
      <c r="DP11" s="35">
        <v>1</v>
      </c>
      <c r="DQ11" s="35"/>
      <c r="DR11" s="35" t="s">
        <v>115</v>
      </c>
      <c r="DS11" s="35"/>
      <c r="DT11" s="35">
        <v>0</v>
      </c>
      <c r="DU11" s="35">
        <v>0</v>
      </c>
      <c r="DV11" s="35">
        <v>0</v>
      </c>
      <c r="DW11" s="35">
        <v>0</v>
      </c>
      <c r="DX11" s="35">
        <v>0</v>
      </c>
      <c r="DY11" s="35">
        <v>1</v>
      </c>
      <c r="DZ11" s="35">
        <v>0</v>
      </c>
      <c r="EA11" s="35">
        <v>0</v>
      </c>
      <c r="EB11" s="35">
        <v>0</v>
      </c>
      <c r="EC11" s="35" t="s">
        <v>158</v>
      </c>
      <c r="ED11" s="35" t="s">
        <v>126</v>
      </c>
      <c r="EE11" s="35" t="s">
        <v>115</v>
      </c>
      <c r="EF11" s="35"/>
      <c r="EG11" s="35"/>
      <c r="EH11" s="35"/>
      <c r="EI11" s="35"/>
      <c r="EJ11" s="35"/>
      <c r="EK11" s="35">
        <v>1</v>
      </c>
      <c r="EL11" s="35"/>
      <c r="EM11" s="35" t="s">
        <v>119</v>
      </c>
      <c r="EN11" s="35" t="s">
        <v>147</v>
      </c>
      <c r="EO11" s="106" t="s">
        <v>146</v>
      </c>
      <c r="EP11" s="107" t="str">
        <f t="shared" si="17"/>
        <v>FS01.1.00 What are the main usual sources of income for the people residing at this site? Before</v>
      </c>
      <c r="EQ11" s="34">
        <v>5</v>
      </c>
      <c r="ER11" s="34"/>
      <c r="ES11" s="34"/>
      <c r="ET11" s="34"/>
      <c r="EU11" s="34"/>
      <c r="EV11" s="34"/>
      <c r="EW11" s="34">
        <v>2</v>
      </c>
      <c r="EX11" s="34"/>
      <c r="EY11" s="34"/>
      <c r="EZ11" s="34"/>
      <c r="FA11" s="34">
        <v>4</v>
      </c>
      <c r="FB11" s="34"/>
      <c r="FC11" s="34"/>
      <c r="FD11" s="34">
        <v>3</v>
      </c>
      <c r="FE11" s="34"/>
      <c r="FF11" s="34">
        <v>1</v>
      </c>
      <c r="FG11" s="34"/>
      <c r="FH11" s="107" t="str">
        <f t="shared" si="18"/>
        <v>FS01.2.00 What are the main usual sources of income for the people residing at this site? Now</v>
      </c>
      <c r="FI11" s="34">
        <v>5</v>
      </c>
      <c r="FJ11" s="34"/>
      <c r="FK11" s="34"/>
      <c r="FL11" s="34"/>
      <c r="FM11" s="34"/>
      <c r="FN11" s="34"/>
      <c r="FO11" s="34">
        <v>2</v>
      </c>
      <c r="FP11" s="34"/>
      <c r="FQ11" s="34"/>
      <c r="FR11" s="34"/>
      <c r="FS11" s="34">
        <v>4</v>
      </c>
      <c r="FT11" s="34"/>
      <c r="FU11" s="34"/>
      <c r="FV11" s="34">
        <v>3</v>
      </c>
      <c r="FW11" s="34"/>
      <c r="FX11" s="34">
        <v>1</v>
      </c>
      <c r="FY11" s="34"/>
      <c r="FZ11" s="34">
        <v>4200</v>
      </c>
      <c r="GA11" s="34">
        <v>3000</v>
      </c>
      <c r="GB11" s="107" t="str">
        <f t="shared" si="2"/>
        <v>FS03.1.00 What is your monthly expenditure repartition? Before</v>
      </c>
      <c r="GC11" s="34">
        <v>90</v>
      </c>
      <c r="GD11" s="34">
        <v>2</v>
      </c>
      <c r="GE11" s="34"/>
      <c r="GF11" s="34">
        <v>2</v>
      </c>
      <c r="GG11" s="34">
        <v>2</v>
      </c>
      <c r="GH11" s="34"/>
      <c r="GI11" s="34">
        <v>3</v>
      </c>
      <c r="GJ11" s="34">
        <v>2</v>
      </c>
      <c r="GK11" s="34"/>
      <c r="GL11" s="108" t="str">
        <f t="shared" si="3"/>
        <v>FS03.2.00 What is your monthly expenditure repartition? Now</v>
      </c>
      <c r="GM11" s="34">
        <v>92</v>
      </c>
      <c r="GN11" s="34">
        <v>3</v>
      </c>
      <c r="GO11" s="34"/>
      <c r="GP11" s="34">
        <v>1</v>
      </c>
      <c r="GQ11" s="34">
        <v>2</v>
      </c>
      <c r="GR11" s="34"/>
      <c r="GS11" s="34">
        <v>2</v>
      </c>
      <c r="GT11" s="34"/>
      <c r="GU11" s="34"/>
      <c r="GV11" s="108" t="str">
        <f t="shared" si="4"/>
        <v>FS04.00 What strategies are being used by the community here to cope with loss of livelihoods?</v>
      </c>
      <c r="GW11" s="34">
        <v>5</v>
      </c>
      <c r="GX11" s="34">
        <v>4</v>
      </c>
      <c r="GY11" s="34">
        <v>3</v>
      </c>
      <c r="GZ11" s="34">
        <v>2</v>
      </c>
      <c r="HA11" s="34"/>
      <c r="HB11" s="34"/>
      <c r="HC11" s="34"/>
      <c r="HD11" s="34"/>
      <c r="HE11" s="34"/>
      <c r="HF11" s="34">
        <v>1</v>
      </c>
      <c r="HG11" s="34"/>
      <c r="HH11" s="34"/>
      <c r="HI11" s="34"/>
      <c r="HJ11" s="34"/>
      <c r="HK11" s="34"/>
      <c r="HL11" s="34" t="s">
        <v>132</v>
      </c>
      <c r="HM11" s="34" t="s">
        <v>152</v>
      </c>
      <c r="HN11" s="108" t="str">
        <f t="shared" si="5"/>
        <v>FS06.1.00 What is your main food source? Before</v>
      </c>
      <c r="HO11" s="34">
        <v>3</v>
      </c>
      <c r="HP11" s="34">
        <v>2</v>
      </c>
      <c r="HQ11" s="34">
        <v>1</v>
      </c>
      <c r="HR11" s="34"/>
      <c r="HS11" s="34"/>
      <c r="HT11" s="34"/>
      <c r="HU11" s="34"/>
      <c r="HV11" s="108" t="str">
        <f t="shared" si="6"/>
        <v xml:space="preserve">FS06.2.00 What is your main food source? Now
</v>
      </c>
      <c r="HW11" s="34">
        <v>3</v>
      </c>
      <c r="HX11" s="34">
        <v>2</v>
      </c>
      <c r="HY11" s="34">
        <v>1</v>
      </c>
      <c r="HZ11" s="34"/>
      <c r="IA11" s="34"/>
      <c r="IB11" s="34"/>
      <c r="IC11" s="34"/>
      <c r="ID11" s="34" t="s">
        <v>135</v>
      </c>
      <c r="IE11" s="107" t="str">
        <f t="shared" si="7"/>
        <v/>
      </c>
      <c r="IF11" s="34">
        <v>0</v>
      </c>
      <c r="IG11" s="34">
        <v>0</v>
      </c>
      <c r="IH11" s="34">
        <v>0</v>
      </c>
      <c r="II11" s="107" t="str">
        <f t="shared" si="8"/>
        <v/>
      </c>
      <c r="IJ11" s="34"/>
      <c r="IK11" s="34"/>
      <c r="IL11" s="34"/>
      <c r="IM11" s="34"/>
      <c r="IN11" s="34"/>
      <c r="IO11" s="34"/>
      <c r="IP11" s="34"/>
      <c r="IQ11" s="107" t="str">
        <f t="shared" si="19"/>
        <v>FS10.00 When do you expect to restart your main previous livelihood activity?</v>
      </c>
      <c r="IR11" s="34"/>
      <c r="IS11" s="34"/>
      <c r="IT11" s="34"/>
      <c r="IU11" s="34">
        <v>1</v>
      </c>
      <c r="IV11" s="34"/>
      <c r="IW11" s="34">
        <v>1</v>
      </c>
      <c r="IX11" s="107" t="str">
        <f t="shared" si="9"/>
        <v>FS11.00 What are your mains constraints to restart your main livelihood activity?</v>
      </c>
      <c r="IY11" s="34"/>
      <c r="IZ11" s="34"/>
      <c r="JA11" s="34">
        <v>4</v>
      </c>
      <c r="JB11" s="34">
        <v>3</v>
      </c>
      <c r="JC11" s="34">
        <v>5</v>
      </c>
      <c r="JD11" s="108" t="str">
        <f t="shared" si="10"/>
        <v>FS12.00 What crops usually produced in this area?</v>
      </c>
      <c r="JE11" s="34">
        <v>1</v>
      </c>
      <c r="JF11" s="34"/>
      <c r="JG11" s="34">
        <v>1</v>
      </c>
      <c r="JH11" s="34">
        <v>1</v>
      </c>
      <c r="JI11" s="34" t="s">
        <v>135</v>
      </c>
      <c r="JJ11" s="108" t="str">
        <f t="shared" si="11"/>
        <v>FS14.00 If No what is the mains constraints?</v>
      </c>
      <c r="JK11" s="34"/>
      <c r="JL11" s="34">
        <v>1</v>
      </c>
      <c r="JM11" s="34"/>
      <c r="JN11" s="34">
        <v>2</v>
      </c>
      <c r="JO11" s="36"/>
      <c r="JP11" s="36">
        <v>1</v>
      </c>
      <c r="JQ11" s="36"/>
      <c r="JR11" s="36">
        <v>1</v>
      </c>
      <c r="JS11" s="36"/>
      <c r="JT11" s="36"/>
      <c r="JU11" s="36"/>
      <c r="JV11" s="36"/>
      <c r="JW11" s="36"/>
      <c r="JX11" s="36">
        <v>1</v>
      </c>
      <c r="JY11" s="36"/>
      <c r="JZ11" s="36">
        <v>1</v>
      </c>
      <c r="KA11" s="36"/>
      <c r="KB11" s="36">
        <v>1</v>
      </c>
      <c r="KC11" s="36"/>
      <c r="KD11" s="36"/>
      <c r="KE11" s="36"/>
      <c r="KF11" s="36"/>
      <c r="KG11" s="36"/>
      <c r="KH11" s="36">
        <v>1</v>
      </c>
      <c r="KI11" s="36"/>
      <c r="KJ11" s="36"/>
      <c r="KK11" s="36">
        <v>1</v>
      </c>
      <c r="KL11" s="36">
        <v>1</v>
      </c>
      <c r="KM11" s="36"/>
      <c r="KN11" s="36"/>
      <c r="KO11" s="36"/>
      <c r="KP11" s="36">
        <v>1</v>
      </c>
      <c r="KQ11" s="36">
        <v>1</v>
      </c>
      <c r="KR11" s="36">
        <v>1</v>
      </c>
      <c r="KS11" s="36" t="s">
        <v>115</v>
      </c>
      <c r="KT11" s="36" t="s">
        <v>135</v>
      </c>
      <c r="KU11" s="36"/>
      <c r="KV11" s="36" t="s">
        <v>115</v>
      </c>
      <c r="KW11" s="36" t="s">
        <v>135</v>
      </c>
      <c r="KX11" s="36" t="s">
        <v>115</v>
      </c>
      <c r="KY11" s="36" t="s">
        <v>115</v>
      </c>
      <c r="KZ11" s="36" t="s">
        <v>115</v>
      </c>
      <c r="LA11" s="36" t="s">
        <v>115</v>
      </c>
      <c r="LB11" s="109" t="s">
        <v>135</v>
      </c>
    </row>
    <row r="12" spans="1:314" s="32" customFormat="1" ht="30" customHeight="1" x14ac:dyDescent="0.25">
      <c r="A12" s="90" t="str">
        <f t="shared" si="12"/>
        <v>MG/Chi/BAN/SAD/10</v>
      </c>
      <c r="B12" s="110">
        <v>10</v>
      </c>
      <c r="C12" s="111">
        <v>41128</v>
      </c>
      <c r="D12" s="35">
        <v>1</v>
      </c>
      <c r="E12" s="35" t="s">
        <v>612</v>
      </c>
      <c r="F12" s="35" t="s">
        <v>228</v>
      </c>
      <c r="G12" s="35" t="s">
        <v>278</v>
      </c>
      <c r="H12" s="105" t="s">
        <v>629</v>
      </c>
      <c r="I12" s="105" t="s">
        <v>626</v>
      </c>
      <c r="J12" s="35">
        <v>11</v>
      </c>
      <c r="K12" s="35">
        <v>33</v>
      </c>
      <c r="L12" s="35">
        <v>50</v>
      </c>
      <c r="M12" s="34">
        <v>5</v>
      </c>
      <c r="N12" s="33" t="str">
        <f t="shared" si="0"/>
        <v>C01.00 For men in this community, what is the top priority right now?</v>
      </c>
      <c r="O12" s="36">
        <v>1</v>
      </c>
      <c r="P12" s="36"/>
      <c r="Q12" s="36">
        <v>3</v>
      </c>
      <c r="R12" s="36"/>
      <c r="S12" s="36"/>
      <c r="T12" s="36"/>
      <c r="U12" s="36">
        <v>2</v>
      </c>
      <c r="V12" s="36"/>
      <c r="W12" s="36"/>
      <c r="X12" s="36"/>
      <c r="Y12" s="36"/>
      <c r="Z12" s="36"/>
      <c r="AA12" s="36"/>
      <c r="AB12" s="36" t="s">
        <v>135</v>
      </c>
      <c r="AC12" s="36"/>
      <c r="AD12" s="36">
        <v>0</v>
      </c>
      <c r="AE12" s="36">
        <v>0</v>
      </c>
      <c r="AF12" s="36">
        <v>0</v>
      </c>
      <c r="AG12" s="36" t="s">
        <v>192</v>
      </c>
      <c r="AH12" s="34" t="str">
        <f t="shared" si="13"/>
        <v>C01.00 For men in this community, what is the top priority right now?</v>
      </c>
      <c r="AI12" s="34">
        <v>1</v>
      </c>
      <c r="AJ12" s="34"/>
      <c r="AK12" s="34">
        <v>3</v>
      </c>
      <c r="AL12" s="34"/>
      <c r="AM12" s="34"/>
      <c r="AN12" s="34"/>
      <c r="AO12" s="34">
        <v>2</v>
      </c>
      <c r="AP12" s="34"/>
      <c r="AQ12" s="34" t="str">
        <f t="shared" si="14"/>
        <v>W04.2.00What was the main source of water for drinking NOW?</v>
      </c>
      <c r="AR12" s="34">
        <v>1</v>
      </c>
      <c r="AS12" s="34"/>
      <c r="AT12" s="34">
        <v>3</v>
      </c>
      <c r="AU12" s="34"/>
      <c r="AV12" s="34"/>
      <c r="AW12" s="34"/>
      <c r="AX12" s="34">
        <v>2</v>
      </c>
      <c r="AY12" s="34"/>
      <c r="AZ12" s="34" t="s">
        <v>418</v>
      </c>
      <c r="BA12" s="34" t="s">
        <v>418</v>
      </c>
      <c r="BB12" s="34" t="s">
        <v>115</v>
      </c>
      <c r="BC12" s="34"/>
      <c r="BD12" s="34">
        <v>1</v>
      </c>
      <c r="BE12" s="34">
        <v>1</v>
      </c>
      <c r="BF12" s="34"/>
      <c r="BG12" s="34"/>
      <c r="BH12" s="34" t="str">
        <f t="shared" si="1"/>
        <v>W08.1.00 Where did men and boys  mostly defecate?</v>
      </c>
      <c r="BI12" s="35"/>
      <c r="BJ12" s="35">
        <v>2</v>
      </c>
      <c r="BK12" s="35"/>
      <c r="BL12" s="35"/>
      <c r="BM12" s="35">
        <v>3</v>
      </c>
      <c r="BN12" s="35">
        <v>1</v>
      </c>
      <c r="BO12" s="35"/>
      <c r="BP12" s="35">
        <v>2</v>
      </c>
      <c r="BQ12" s="35"/>
      <c r="BR12" s="35"/>
      <c r="BS12" s="35">
        <v>3</v>
      </c>
      <c r="BT12" s="35">
        <v>1</v>
      </c>
      <c r="BU12" s="35">
        <v>0.5</v>
      </c>
      <c r="BV12" s="34" t="str">
        <f t="shared" si="15"/>
        <v>W04.2.06 RWHS</v>
      </c>
      <c r="BW12" s="34">
        <v>3</v>
      </c>
      <c r="BX12" s="34"/>
      <c r="BY12" s="34"/>
      <c r="BZ12" s="34">
        <v>2</v>
      </c>
      <c r="CA12" s="34">
        <v>1</v>
      </c>
      <c r="CB12" s="34"/>
      <c r="CC12" s="34"/>
      <c r="CD12" s="34"/>
      <c r="CE12" s="36"/>
      <c r="CF12" s="36"/>
      <c r="CG12" s="36">
        <v>1</v>
      </c>
      <c r="CH12" s="36">
        <v>1</v>
      </c>
      <c r="CI12" s="36"/>
      <c r="CJ12" s="36"/>
      <c r="CK12" s="36">
        <v>1</v>
      </c>
      <c r="CL12" s="36">
        <v>1</v>
      </c>
      <c r="CM12" s="36">
        <v>1</v>
      </c>
      <c r="CN12" s="36"/>
      <c r="CO12" s="34" t="str">
        <f t="shared" si="16"/>
        <v>S02.00 What are the top 3 shelter priorities for the male group in relation to shelter?</v>
      </c>
      <c r="CP12" s="35"/>
      <c r="CQ12" s="35"/>
      <c r="CR12" s="35"/>
      <c r="CS12" s="35">
        <v>3</v>
      </c>
      <c r="CT12" s="35"/>
      <c r="CU12" s="35">
        <v>2</v>
      </c>
      <c r="CV12" s="35">
        <v>1</v>
      </c>
      <c r="CW12" s="35"/>
      <c r="CX12" s="35"/>
      <c r="CY12" s="35"/>
      <c r="CZ12" s="35"/>
      <c r="DA12" s="35"/>
      <c r="DB12" s="35"/>
      <c r="DC12" s="35">
        <v>2</v>
      </c>
      <c r="DD12" s="35">
        <v>3</v>
      </c>
      <c r="DE12" s="35"/>
      <c r="DF12" s="35">
        <v>1</v>
      </c>
      <c r="DG12" s="35"/>
      <c r="DH12" s="35"/>
      <c r="DI12" s="35"/>
      <c r="DJ12" s="35">
        <v>3</v>
      </c>
      <c r="DK12" s="35"/>
      <c r="DL12" s="35">
        <v>1</v>
      </c>
      <c r="DM12" s="35"/>
      <c r="DN12" s="35"/>
      <c r="DO12" s="35">
        <v>2</v>
      </c>
      <c r="DP12" s="35"/>
      <c r="DQ12" s="35"/>
      <c r="DR12" s="35" t="s">
        <v>135</v>
      </c>
      <c r="DS12" s="35"/>
      <c r="DT12" s="35">
        <v>0</v>
      </c>
      <c r="DU12" s="35">
        <v>0</v>
      </c>
      <c r="DV12" s="35">
        <v>0</v>
      </c>
      <c r="DW12" s="35">
        <v>0</v>
      </c>
      <c r="DX12" s="35">
        <v>0</v>
      </c>
      <c r="DY12" s="35">
        <v>0</v>
      </c>
      <c r="DZ12" s="35">
        <v>0</v>
      </c>
      <c r="EA12" s="35">
        <v>0</v>
      </c>
      <c r="EB12" s="35">
        <v>1</v>
      </c>
      <c r="EC12" s="35" t="s">
        <v>115</v>
      </c>
      <c r="ED12" s="35" t="s">
        <v>126</v>
      </c>
      <c r="EE12" s="35" t="s">
        <v>135</v>
      </c>
      <c r="EF12" s="35"/>
      <c r="EG12" s="35">
        <v>0</v>
      </c>
      <c r="EH12" s="35">
        <v>0</v>
      </c>
      <c r="EI12" s="35">
        <v>0</v>
      </c>
      <c r="EJ12" s="35">
        <v>0</v>
      </c>
      <c r="EK12" s="35">
        <v>0</v>
      </c>
      <c r="EL12" s="35">
        <v>0</v>
      </c>
      <c r="EM12" s="35" t="s">
        <v>119</v>
      </c>
      <c r="EN12" s="35" t="s">
        <v>147</v>
      </c>
      <c r="EO12" s="106" t="s">
        <v>146</v>
      </c>
      <c r="EP12" s="107" t="str">
        <f t="shared" si="17"/>
        <v>FS01.1.00 What are the main usual sources of income for the people residing at this site? Before</v>
      </c>
      <c r="EQ12" s="34">
        <v>2</v>
      </c>
      <c r="ER12" s="34"/>
      <c r="ES12" s="34"/>
      <c r="ET12" s="34"/>
      <c r="EU12" s="34"/>
      <c r="EV12" s="34"/>
      <c r="EW12" s="34">
        <v>3</v>
      </c>
      <c r="EX12" s="34"/>
      <c r="EY12" s="34"/>
      <c r="EZ12" s="34"/>
      <c r="FA12" s="34"/>
      <c r="FB12" s="34"/>
      <c r="FC12" s="34"/>
      <c r="FD12" s="34">
        <v>5</v>
      </c>
      <c r="FE12" s="34">
        <v>4</v>
      </c>
      <c r="FF12" s="34">
        <v>1</v>
      </c>
      <c r="FG12" s="34"/>
      <c r="FH12" s="107" t="str">
        <f t="shared" si="18"/>
        <v>FS01.2.00 What are the main usual sources of income for the people residing at this site? Now</v>
      </c>
      <c r="FI12" s="34"/>
      <c r="FJ12" s="34"/>
      <c r="FK12" s="34"/>
      <c r="FL12" s="34"/>
      <c r="FM12" s="34"/>
      <c r="FN12" s="34"/>
      <c r="FO12" s="34">
        <v>4</v>
      </c>
      <c r="FP12" s="34">
        <v>3</v>
      </c>
      <c r="FQ12" s="34"/>
      <c r="FR12" s="34"/>
      <c r="FS12" s="34"/>
      <c r="FT12" s="34"/>
      <c r="FU12" s="34"/>
      <c r="FV12" s="34"/>
      <c r="FW12" s="34">
        <v>5</v>
      </c>
      <c r="FX12" s="34"/>
      <c r="FY12" s="34"/>
      <c r="FZ12" s="34">
        <v>6000</v>
      </c>
      <c r="GA12" s="34">
        <v>3000</v>
      </c>
      <c r="GB12" s="107" t="str">
        <f t="shared" si="2"/>
        <v>FS03.1.00 What is your monthly expenditure repartition? Before</v>
      </c>
      <c r="GC12" s="34">
        <v>60</v>
      </c>
      <c r="GD12" s="34">
        <v>5</v>
      </c>
      <c r="GE12" s="34"/>
      <c r="GF12" s="34">
        <v>5</v>
      </c>
      <c r="GG12" s="34">
        <v>5</v>
      </c>
      <c r="GH12" s="34">
        <v>2</v>
      </c>
      <c r="GI12" s="34">
        <v>3</v>
      </c>
      <c r="GJ12" s="34">
        <v>20</v>
      </c>
      <c r="GK12" s="34"/>
      <c r="GL12" s="108" t="str">
        <f t="shared" si="3"/>
        <v>FS03.2.00 What is your monthly expenditure repartition? Now</v>
      </c>
      <c r="GM12" s="34">
        <v>50</v>
      </c>
      <c r="GN12" s="34"/>
      <c r="GO12" s="34"/>
      <c r="GP12" s="34"/>
      <c r="GQ12" s="34">
        <v>10</v>
      </c>
      <c r="GR12" s="34"/>
      <c r="GS12" s="34"/>
      <c r="GT12" s="34">
        <v>40</v>
      </c>
      <c r="GU12" s="34"/>
      <c r="GV12" s="108" t="str">
        <f t="shared" si="4"/>
        <v>FS04.00 What strategies are being used by the community here to cope with loss of livelihoods?</v>
      </c>
      <c r="GW12" s="34">
        <v>4</v>
      </c>
      <c r="GX12" s="34"/>
      <c r="GY12" s="34"/>
      <c r="GZ12" s="34">
        <v>3</v>
      </c>
      <c r="HA12" s="34"/>
      <c r="HB12" s="34"/>
      <c r="HC12" s="34">
        <v>5</v>
      </c>
      <c r="HD12" s="34"/>
      <c r="HE12" s="34">
        <v>1</v>
      </c>
      <c r="HF12" s="34"/>
      <c r="HG12" s="34"/>
      <c r="HH12" s="34"/>
      <c r="HI12" s="34">
        <v>2</v>
      </c>
      <c r="HJ12" s="34"/>
      <c r="HK12" s="34"/>
      <c r="HL12" s="34" t="s">
        <v>132</v>
      </c>
      <c r="HM12" s="34" t="s">
        <v>152</v>
      </c>
      <c r="HN12" s="108" t="str">
        <f t="shared" si="5"/>
        <v>FS06.1.00 What is your main food source? Before</v>
      </c>
      <c r="HO12" s="34">
        <v>2</v>
      </c>
      <c r="HP12" s="34">
        <v>3</v>
      </c>
      <c r="HQ12" s="34">
        <v>1</v>
      </c>
      <c r="HR12" s="34"/>
      <c r="HS12" s="34"/>
      <c r="HT12" s="34"/>
      <c r="HU12" s="34"/>
      <c r="HV12" s="108" t="str">
        <f t="shared" si="6"/>
        <v xml:space="preserve">FS06.2.00 What is your main food source? Now
</v>
      </c>
      <c r="HW12" s="34"/>
      <c r="HX12" s="34">
        <v>3</v>
      </c>
      <c r="HY12" s="34"/>
      <c r="HZ12" s="34"/>
      <c r="IA12" s="34">
        <v>1</v>
      </c>
      <c r="IB12" s="34">
        <v>2</v>
      </c>
      <c r="IC12" s="34"/>
      <c r="ID12" s="34" t="s">
        <v>115</v>
      </c>
      <c r="IE12" s="107" t="str">
        <f t="shared" si="7"/>
        <v>FS08.00 If, yes which kind of migration?</v>
      </c>
      <c r="IF12" s="34">
        <v>1</v>
      </c>
      <c r="IG12" s="34">
        <v>0</v>
      </c>
      <c r="IH12" s="34">
        <v>0</v>
      </c>
      <c r="II12" s="107" t="str">
        <f t="shared" si="8"/>
        <v xml:space="preserve">FS09.00 What are the mains reasons for migration? 
</v>
      </c>
      <c r="IJ12" s="34"/>
      <c r="IK12" s="34">
        <v>3</v>
      </c>
      <c r="IL12" s="34">
        <v>1</v>
      </c>
      <c r="IM12" s="34">
        <v>2</v>
      </c>
      <c r="IN12" s="34"/>
      <c r="IO12" s="34"/>
      <c r="IP12" s="34"/>
      <c r="IQ12" s="107" t="str">
        <f t="shared" si="19"/>
        <v>FS10.00 When do you expect to restart your main previous livelihood activity?</v>
      </c>
      <c r="IR12" s="34"/>
      <c r="IS12" s="34"/>
      <c r="IT12" s="34">
        <v>1</v>
      </c>
      <c r="IU12" s="34"/>
      <c r="IV12" s="34">
        <v>2</v>
      </c>
      <c r="IW12" s="34"/>
      <c r="IX12" s="107" t="str">
        <f t="shared" si="9"/>
        <v>FS11.00 What are your mains constraints to restart your main livelihood activity?</v>
      </c>
      <c r="IY12" s="34"/>
      <c r="IZ12" s="34">
        <v>4</v>
      </c>
      <c r="JA12" s="34">
        <v>3</v>
      </c>
      <c r="JB12" s="34"/>
      <c r="JC12" s="34">
        <v>5</v>
      </c>
      <c r="JD12" s="108" t="str">
        <f t="shared" si="10"/>
        <v>FS12.00 What crops usually produced in this area?</v>
      </c>
      <c r="JE12" s="34">
        <v>1</v>
      </c>
      <c r="JF12" s="34">
        <v>0</v>
      </c>
      <c r="JG12" s="34">
        <v>1</v>
      </c>
      <c r="JH12" s="34">
        <v>1</v>
      </c>
      <c r="JI12" s="34" t="s">
        <v>135</v>
      </c>
      <c r="JJ12" s="108" t="str">
        <f t="shared" si="11"/>
        <v>FS14.00 If No what is the mains constraints?</v>
      </c>
      <c r="JK12" s="34"/>
      <c r="JL12" s="34">
        <v>1</v>
      </c>
      <c r="JM12" s="34"/>
      <c r="JN12" s="34">
        <v>2</v>
      </c>
      <c r="JO12" s="36"/>
      <c r="JP12" s="36">
        <v>1</v>
      </c>
      <c r="JQ12" s="36">
        <v>0</v>
      </c>
      <c r="JR12" s="36">
        <v>1</v>
      </c>
      <c r="JS12" s="36">
        <v>1</v>
      </c>
      <c r="JT12" s="36">
        <v>0</v>
      </c>
      <c r="JU12" s="36">
        <v>0</v>
      </c>
      <c r="JV12" s="36">
        <v>1</v>
      </c>
      <c r="JW12" s="36">
        <v>0</v>
      </c>
      <c r="JX12" s="36">
        <v>0</v>
      </c>
      <c r="JY12" s="36"/>
      <c r="JZ12" s="36">
        <v>1</v>
      </c>
      <c r="KA12" s="36">
        <v>0</v>
      </c>
      <c r="KB12" s="36">
        <v>1</v>
      </c>
      <c r="KC12" s="36">
        <v>0</v>
      </c>
      <c r="KD12" s="36">
        <v>0</v>
      </c>
      <c r="KE12" s="36">
        <v>0</v>
      </c>
      <c r="KF12" s="36">
        <v>1</v>
      </c>
      <c r="KG12" s="36">
        <v>0</v>
      </c>
      <c r="KH12" s="36">
        <v>0</v>
      </c>
      <c r="KI12" s="36"/>
      <c r="KJ12" s="36">
        <v>1</v>
      </c>
      <c r="KK12" s="36">
        <v>0</v>
      </c>
      <c r="KL12" s="36">
        <v>0</v>
      </c>
      <c r="KM12" s="36">
        <v>0</v>
      </c>
      <c r="KN12" s="36">
        <v>0</v>
      </c>
      <c r="KO12" s="36"/>
      <c r="KP12" s="36">
        <v>1</v>
      </c>
      <c r="KQ12" s="36">
        <v>1</v>
      </c>
      <c r="KR12" s="36">
        <v>1</v>
      </c>
      <c r="KS12" s="36" t="s">
        <v>124</v>
      </c>
      <c r="KT12" s="36" t="s">
        <v>115</v>
      </c>
      <c r="KU12" s="36"/>
      <c r="KV12" s="36" t="s">
        <v>115</v>
      </c>
      <c r="KW12" s="36" t="s">
        <v>115</v>
      </c>
      <c r="KX12" s="36" t="s">
        <v>115</v>
      </c>
      <c r="KY12" s="36" t="s">
        <v>115</v>
      </c>
      <c r="KZ12" s="36" t="s">
        <v>115</v>
      </c>
      <c r="LA12" s="36" t="s">
        <v>115</v>
      </c>
      <c r="LB12" s="109" t="s">
        <v>124</v>
      </c>
    </row>
    <row r="13" spans="1:314" s="32" customFormat="1" ht="30" customHeight="1" x14ac:dyDescent="0.25">
      <c r="A13" s="90" t="str">
        <f t="shared" si="12"/>
        <v>MG/Chi/BAN/GAN/11</v>
      </c>
      <c r="B13" s="110">
        <v>11</v>
      </c>
      <c r="C13" s="111">
        <v>41128</v>
      </c>
      <c r="D13" s="35">
        <v>3</v>
      </c>
      <c r="E13" s="35" t="s">
        <v>612</v>
      </c>
      <c r="F13" s="35" t="s">
        <v>228</v>
      </c>
      <c r="G13" s="35" t="s">
        <v>272</v>
      </c>
      <c r="H13" s="105" t="s">
        <v>647</v>
      </c>
      <c r="I13" s="105" t="s">
        <v>626</v>
      </c>
      <c r="J13" s="35">
        <v>22</v>
      </c>
      <c r="K13" s="35">
        <v>20</v>
      </c>
      <c r="L13" s="35">
        <v>55</v>
      </c>
      <c r="M13" s="34">
        <v>4</v>
      </c>
      <c r="N13" s="33" t="str">
        <f t="shared" si="0"/>
        <v>C01.00 For men in this community, what is the top priority right now?</v>
      </c>
      <c r="O13" s="36"/>
      <c r="P13" s="36"/>
      <c r="Q13" s="36">
        <v>3</v>
      </c>
      <c r="R13" s="36"/>
      <c r="S13" s="36"/>
      <c r="T13" s="36"/>
      <c r="U13" s="36">
        <v>1</v>
      </c>
      <c r="V13" s="36"/>
      <c r="W13" s="36"/>
      <c r="X13" s="36"/>
      <c r="Y13" s="36">
        <v>3</v>
      </c>
      <c r="Z13" s="36"/>
      <c r="AA13" s="36"/>
      <c r="AB13" s="36" t="s">
        <v>115</v>
      </c>
      <c r="AC13" s="36"/>
      <c r="AD13" s="36">
        <v>1</v>
      </c>
      <c r="AE13" s="36">
        <v>1</v>
      </c>
      <c r="AF13" s="36">
        <v>0</v>
      </c>
      <c r="AG13" s="36" t="s">
        <v>215</v>
      </c>
      <c r="AH13" s="34" t="str">
        <f t="shared" si="13"/>
        <v>C01.00 For men in this community, what is the top priority right now?</v>
      </c>
      <c r="AI13" s="34"/>
      <c r="AJ13" s="34"/>
      <c r="AK13" s="34">
        <v>1</v>
      </c>
      <c r="AL13" s="34">
        <v>2</v>
      </c>
      <c r="AM13" s="34"/>
      <c r="AN13" s="34"/>
      <c r="AO13" s="34">
        <v>3</v>
      </c>
      <c r="AP13" s="34"/>
      <c r="AQ13" s="34" t="str">
        <f t="shared" si="14"/>
        <v>W04.2.00What was the main source of water for drinking NOW?</v>
      </c>
      <c r="AR13" s="34"/>
      <c r="AS13" s="34"/>
      <c r="AT13" s="34">
        <v>1</v>
      </c>
      <c r="AU13" s="34">
        <v>2</v>
      </c>
      <c r="AV13" s="34"/>
      <c r="AW13" s="34"/>
      <c r="AX13" s="34">
        <v>3</v>
      </c>
      <c r="AY13" s="34"/>
      <c r="AZ13" s="34" t="s">
        <v>419</v>
      </c>
      <c r="BA13" s="34" t="s">
        <v>420</v>
      </c>
      <c r="BB13" s="34" t="s">
        <v>115</v>
      </c>
      <c r="BC13" s="34"/>
      <c r="BD13" s="34">
        <v>1</v>
      </c>
      <c r="BE13" s="34">
        <v>1</v>
      </c>
      <c r="BF13" s="34">
        <v>0</v>
      </c>
      <c r="BG13" s="34">
        <v>0</v>
      </c>
      <c r="BH13" s="34" t="str">
        <f t="shared" si="1"/>
        <v>W08.1.00 Where did men and boys  mostly defecate?</v>
      </c>
      <c r="BI13" s="35">
        <v>3</v>
      </c>
      <c r="BJ13" s="35"/>
      <c r="BK13" s="35"/>
      <c r="BL13" s="35"/>
      <c r="BM13" s="35">
        <v>2</v>
      </c>
      <c r="BN13" s="35">
        <v>1</v>
      </c>
      <c r="BO13" s="35"/>
      <c r="BP13" s="35">
        <v>3</v>
      </c>
      <c r="BQ13" s="35"/>
      <c r="BR13" s="35">
        <v>2</v>
      </c>
      <c r="BS13" s="35"/>
      <c r="BT13" s="35">
        <v>1</v>
      </c>
      <c r="BU13" s="35" t="s">
        <v>218</v>
      </c>
      <c r="BV13" s="34" t="str">
        <f t="shared" si="15"/>
        <v>W04.2.06 RWHS</v>
      </c>
      <c r="BW13" s="34"/>
      <c r="BX13" s="34">
        <v>3</v>
      </c>
      <c r="BY13" s="34">
        <v>2</v>
      </c>
      <c r="BZ13" s="34"/>
      <c r="CA13" s="34">
        <v>1</v>
      </c>
      <c r="CB13" s="34"/>
      <c r="CC13" s="34"/>
      <c r="CD13" s="34"/>
      <c r="CE13" s="36">
        <v>0</v>
      </c>
      <c r="CF13" s="36">
        <v>1</v>
      </c>
      <c r="CG13" s="36">
        <v>1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4" t="str">
        <f t="shared" si="16"/>
        <v>S02.00 What are the top 3 shelter priorities for the male group in relation to shelter?</v>
      </c>
      <c r="CP13" s="35"/>
      <c r="CQ13" s="35"/>
      <c r="CR13" s="35">
        <v>3</v>
      </c>
      <c r="CS13" s="35">
        <v>2</v>
      </c>
      <c r="CT13" s="35"/>
      <c r="CU13" s="35">
        <v>1</v>
      </c>
      <c r="CV13" s="35"/>
      <c r="CW13" s="35"/>
      <c r="CX13" s="35"/>
      <c r="CY13" s="35"/>
      <c r="CZ13" s="35"/>
      <c r="DA13" s="35">
        <v>3</v>
      </c>
      <c r="DB13" s="35"/>
      <c r="DC13" s="35"/>
      <c r="DD13" s="35">
        <v>1</v>
      </c>
      <c r="DE13" s="35"/>
      <c r="DF13" s="35">
        <v>2</v>
      </c>
      <c r="DG13" s="35"/>
      <c r="DH13" s="35"/>
      <c r="DI13" s="35"/>
      <c r="DJ13" s="35"/>
      <c r="DK13" s="35">
        <v>3</v>
      </c>
      <c r="DL13" s="35">
        <v>1</v>
      </c>
      <c r="DM13" s="35">
        <v>2</v>
      </c>
      <c r="DN13" s="35"/>
      <c r="DO13" s="35"/>
      <c r="DP13" s="35"/>
      <c r="DQ13" s="35"/>
      <c r="DR13" s="35" t="s">
        <v>135</v>
      </c>
      <c r="DS13" s="35"/>
      <c r="DT13" s="35">
        <v>1</v>
      </c>
      <c r="DU13" s="35">
        <v>0</v>
      </c>
      <c r="DV13" s="35">
        <v>0</v>
      </c>
      <c r="DW13" s="35">
        <v>0</v>
      </c>
      <c r="DX13" s="35">
        <v>0</v>
      </c>
      <c r="DY13" s="35">
        <v>0</v>
      </c>
      <c r="DZ13" s="35">
        <v>0</v>
      </c>
      <c r="EA13" s="35">
        <v>0</v>
      </c>
      <c r="EB13" s="35">
        <v>0</v>
      </c>
      <c r="EC13" s="35" t="s">
        <v>119</v>
      </c>
      <c r="ED13" s="35" t="s">
        <v>185</v>
      </c>
      <c r="EE13" s="35" t="s">
        <v>135</v>
      </c>
      <c r="EF13" s="35"/>
      <c r="EG13" s="35">
        <v>0</v>
      </c>
      <c r="EH13" s="35">
        <v>0</v>
      </c>
      <c r="EI13" s="35">
        <v>0</v>
      </c>
      <c r="EJ13" s="35">
        <v>0</v>
      </c>
      <c r="EK13" s="35">
        <v>0</v>
      </c>
      <c r="EL13" s="35">
        <v>0</v>
      </c>
      <c r="EM13" s="35" t="s">
        <v>119</v>
      </c>
      <c r="EN13" s="35" t="s">
        <v>186</v>
      </c>
      <c r="EO13" s="106" t="s">
        <v>127</v>
      </c>
      <c r="EP13" s="107" t="str">
        <f t="shared" si="17"/>
        <v>FS01.1.00 What are the main usual sources of income for the people residing at this site? Before</v>
      </c>
      <c r="EQ13" s="34">
        <v>5</v>
      </c>
      <c r="ER13" s="34"/>
      <c r="ES13" s="34"/>
      <c r="ET13" s="34"/>
      <c r="EU13" s="34">
        <v>1</v>
      </c>
      <c r="EV13" s="34"/>
      <c r="EW13" s="34"/>
      <c r="EX13" s="34"/>
      <c r="EY13" s="34"/>
      <c r="EZ13" s="34"/>
      <c r="FA13" s="34">
        <v>3</v>
      </c>
      <c r="FB13" s="34"/>
      <c r="FC13" s="34"/>
      <c r="FD13" s="34">
        <v>2</v>
      </c>
      <c r="FE13" s="34"/>
      <c r="FF13" s="34"/>
      <c r="FG13" s="34">
        <v>4</v>
      </c>
      <c r="FH13" s="107" t="str">
        <f t="shared" si="18"/>
        <v>FS01.2.00 What are the main usual sources of income for the people residing at this site? Now</v>
      </c>
      <c r="FI13" s="34">
        <v>3</v>
      </c>
      <c r="FJ13" s="34"/>
      <c r="FK13" s="34"/>
      <c r="FL13" s="34"/>
      <c r="FM13" s="34">
        <v>1</v>
      </c>
      <c r="FN13" s="34"/>
      <c r="FO13" s="34"/>
      <c r="FP13" s="34"/>
      <c r="FQ13" s="34"/>
      <c r="FR13" s="34"/>
      <c r="FS13" s="34">
        <v>5</v>
      </c>
      <c r="FT13" s="34"/>
      <c r="FU13" s="34"/>
      <c r="FV13" s="34">
        <v>4</v>
      </c>
      <c r="FW13" s="34"/>
      <c r="FX13" s="34"/>
      <c r="FY13" s="34">
        <v>2</v>
      </c>
      <c r="FZ13" s="34">
        <v>5000</v>
      </c>
      <c r="GA13" s="34">
        <v>3000</v>
      </c>
      <c r="GB13" s="107" t="str">
        <f t="shared" si="2"/>
        <v>FS03.1.00 What is your monthly expenditure repartition? Before</v>
      </c>
      <c r="GC13" s="34">
        <v>65</v>
      </c>
      <c r="GD13" s="34">
        <v>5</v>
      </c>
      <c r="GE13" s="34"/>
      <c r="GF13" s="34"/>
      <c r="GG13" s="34"/>
      <c r="GH13" s="34">
        <v>10</v>
      </c>
      <c r="GI13" s="34">
        <v>5</v>
      </c>
      <c r="GJ13" s="34">
        <v>10</v>
      </c>
      <c r="GK13" s="34">
        <v>5</v>
      </c>
      <c r="GL13" s="108" t="str">
        <f t="shared" si="3"/>
        <v>FS03.2.00 What is your monthly expenditure repartition? Now</v>
      </c>
      <c r="GM13" s="34">
        <v>75</v>
      </c>
      <c r="GN13" s="34"/>
      <c r="GO13" s="34"/>
      <c r="GP13" s="34"/>
      <c r="GQ13" s="34"/>
      <c r="GR13" s="34">
        <v>5</v>
      </c>
      <c r="GS13" s="34">
        <v>10</v>
      </c>
      <c r="GT13" s="34"/>
      <c r="GU13" s="34">
        <v>10</v>
      </c>
      <c r="GV13" s="108" t="str">
        <f t="shared" si="4"/>
        <v>FS04.00 What strategies are being used by the community here to cope with loss of livelihoods?</v>
      </c>
      <c r="GW13" s="34"/>
      <c r="GX13" s="34">
        <v>2</v>
      </c>
      <c r="GY13" s="34"/>
      <c r="GZ13" s="34">
        <v>3</v>
      </c>
      <c r="HA13" s="34"/>
      <c r="HB13" s="34"/>
      <c r="HC13" s="34">
        <v>5</v>
      </c>
      <c r="HD13" s="34"/>
      <c r="HE13" s="34">
        <v>4</v>
      </c>
      <c r="HF13" s="34"/>
      <c r="HG13" s="34">
        <v>1</v>
      </c>
      <c r="HH13" s="34"/>
      <c r="HI13" s="34"/>
      <c r="HJ13" s="34"/>
      <c r="HK13" s="34"/>
      <c r="HL13" s="34" t="s">
        <v>132</v>
      </c>
      <c r="HM13" s="34" t="s">
        <v>152</v>
      </c>
      <c r="HN13" s="108" t="str">
        <f t="shared" si="5"/>
        <v>FS06.1.00 What is your main food source? Before</v>
      </c>
      <c r="HO13" s="34">
        <v>3</v>
      </c>
      <c r="HP13" s="34">
        <v>2</v>
      </c>
      <c r="HQ13" s="34">
        <v>1</v>
      </c>
      <c r="HR13" s="34"/>
      <c r="HS13" s="34"/>
      <c r="HT13" s="34"/>
      <c r="HU13" s="34"/>
      <c r="HV13" s="108" t="str">
        <f t="shared" si="6"/>
        <v xml:space="preserve">FS06.2.00 What is your main food source? Now
</v>
      </c>
      <c r="HW13" s="34">
        <v>2</v>
      </c>
      <c r="HX13" s="34">
        <v>3</v>
      </c>
      <c r="HY13" s="34">
        <v>1</v>
      </c>
      <c r="HZ13" s="34"/>
      <c r="IA13" s="34"/>
      <c r="IB13" s="34"/>
      <c r="IC13" s="34"/>
      <c r="ID13" s="34" t="s">
        <v>115</v>
      </c>
      <c r="IE13" s="107" t="str">
        <f t="shared" si="7"/>
        <v>FS08.00 If, yes which kind of migration?</v>
      </c>
      <c r="IF13" s="34">
        <v>1</v>
      </c>
      <c r="IG13" s="34">
        <v>0</v>
      </c>
      <c r="IH13" s="34">
        <v>0</v>
      </c>
      <c r="II13" s="107" t="str">
        <f t="shared" si="8"/>
        <v xml:space="preserve">FS09.00 What are the mains reasons for migration? 
</v>
      </c>
      <c r="IJ13" s="34"/>
      <c r="IK13" s="34">
        <v>3</v>
      </c>
      <c r="IL13" s="34">
        <v>2</v>
      </c>
      <c r="IM13" s="34"/>
      <c r="IN13" s="34"/>
      <c r="IO13" s="34"/>
      <c r="IP13" s="34">
        <v>1</v>
      </c>
      <c r="IQ13" s="107" t="str">
        <f t="shared" si="19"/>
        <v>FS10.00 When do you expect to restart your main previous livelihood activity?</v>
      </c>
      <c r="IR13" s="34"/>
      <c r="IS13" s="34"/>
      <c r="IT13" s="34"/>
      <c r="IU13" s="34"/>
      <c r="IV13" s="34">
        <v>2</v>
      </c>
      <c r="IW13" s="34"/>
      <c r="IX13" s="107" t="str">
        <f t="shared" si="9"/>
        <v>FS11.00 What are your mains constraints to restart your main livelihood activity?</v>
      </c>
      <c r="IY13" s="34">
        <v>4</v>
      </c>
      <c r="IZ13" s="34">
        <v>3</v>
      </c>
      <c r="JA13" s="34">
        <v>2</v>
      </c>
      <c r="JB13" s="34">
        <v>1</v>
      </c>
      <c r="JC13" s="34">
        <v>5</v>
      </c>
      <c r="JD13" s="108" t="str">
        <f t="shared" si="10"/>
        <v>FS12.00 What crops usually produced in this area?</v>
      </c>
      <c r="JE13" s="34">
        <v>1</v>
      </c>
      <c r="JF13" s="34">
        <v>0</v>
      </c>
      <c r="JG13" s="34">
        <v>0</v>
      </c>
      <c r="JH13" s="34">
        <v>1</v>
      </c>
      <c r="JI13" s="34" t="s">
        <v>135</v>
      </c>
      <c r="JJ13" s="108" t="str">
        <f t="shared" si="11"/>
        <v>FS14.00 If No what is the mains constraints?</v>
      </c>
      <c r="JK13" s="34">
        <v>1</v>
      </c>
      <c r="JL13" s="34"/>
      <c r="JM13" s="34"/>
      <c r="JN13" s="34">
        <v>2</v>
      </c>
      <c r="JO13" s="36"/>
      <c r="JP13" s="36">
        <v>0</v>
      </c>
      <c r="JQ13" s="36">
        <v>1</v>
      </c>
      <c r="JR13" s="36">
        <v>1</v>
      </c>
      <c r="JS13" s="36">
        <v>0</v>
      </c>
      <c r="JT13" s="36">
        <v>0</v>
      </c>
      <c r="JU13" s="36">
        <v>1</v>
      </c>
      <c r="JV13" s="36">
        <v>0</v>
      </c>
      <c r="JW13" s="36">
        <v>0</v>
      </c>
      <c r="JX13" s="36">
        <v>0</v>
      </c>
      <c r="JY13" s="36"/>
      <c r="JZ13" s="36"/>
      <c r="KA13" s="36">
        <v>0</v>
      </c>
      <c r="KB13" s="36">
        <v>1</v>
      </c>
      <c r="KC13" s="36">
        <v>1</v>
      </c>
      <c r="KD13" s="36">
        <v>0</v>
      </c>
      <c r="KE13" s="36">
        <v>0</v>
      </c>
      <c r="KF13" s="36">
        <v>0</v>
      </c>
      <c r="KG13" s="36">
        <v>0</v>
      </c>
      <c r="KH13" s="36">
        <v>0</v>
      </c>
      <c r="KI13" s="36"/>
      <c r="KJ13" s="36">
        <v>1</v>
      </c>
      <c r="KK13" s="36">
        <v>1</v>
      </c>
      <c r="KL13" s="36">
        <v>0</v>
      </c>
      <c r="KM13" s="36">
        <v>0</v>
      </c>
      <c r="KN13" s="36">
        <v>0</v>
      </c>
      <c r="KO13" s="36"/>
      <c r="KP13" s="36">
        <v>0</v>
      </c>
      <c r="KQ13" s="36">
        <v>0</v>
      </c>
      <c r="KR13" s="36">
        <v>1</v>
      </c>
      <c r="KS13" s="36" t="s">
        <v>115</v>
      </c>
      <c r="KT13" s="36" t="s">
        <v>115</v>
      </c>
      <c r="KU13" s="36"/>
      <c r="KV13" s="36" t="s">
        <v>135</v>
      </c>
      <c r="KW13" s="36" t="s">
        <v>135</v>
      </c>
      <c r="KX13" s="36" t="s">
        <v>135</v>
      </c>
      <c r="KY13" s="36" t="s">
        <v>135</v>
      </c>
      <c r="KZ13" s="36" t="s">
        <v>135</v>
      </c>
      <c r="LA13" s="36" t="s">
        <v>135</v>
      </c>
      <c r="LB13" s="109" t="s">
        <v>135</v>
      </c>
    </row>
    <row r="14" spans="1:314" s="32" customFormat="1" ht="30" customHeight="1" x14ac:dyDescent="0.25">
      <c r="A14" s="90" t="str">
        <f t="shared" si="12"/>
        <v>MG/Chi/BAN/GAN/12</v>
      </c>
      <c r="B14" s="110">
        <v>12</v>
      </c>
      <c r="C14" s="111">
        <v>41128</v>
      </c>
      <c r="D14" s="35">
        <v>3</v>
      </c>
      <c r="E14" s="35" t="s">
        <v>612</v>
      </c>
      <c r="F14" s="35" t="s">
        <v>228</v>
      </c>
      <c r="G14" s="35" t="s">
        <v>272</v>
      </c>
      <c r="H14" s="105" t="s">
        <v>648</v>
      </c>
      <c r="I14" s="105" t="s">
        <v>626</v>
      </c>
      <c r="J14" s="35">
        <v>30</v>
      </c>
      <c r="K14" s="35">
        <v>25</v>
      </c>
      <c r="L14" s="35">
        <v>60</v>
      </c>
      <c r="M14" s="34">
        <v>4</v>
      </c>
      <c r="N14" s="33" t="str">
        <f t="shared" si="0"/>
        <v>C01.00 For men in this community, what is the top priority right now?</v>
      </c>
      <c r="O14" s="36"/>
      <c r="P14" s="36"/>
      <c r="Q14" s="36">
        <v>2</v>
      </c>
      <c r="R14" s="36"/>
      <c r="S14" s="36"/>
      <c r="T14" s="36"/>
      <c r="U14" s="36">
        <v>3</v>
      </c>
      <c r="V14" s="36"/>
      <c r="W14" s="36"/>
      <c r="X14" s="36"/>
      <c r="Y14" s="36">
        <v>1</v>
      </c>
      <c r="Z14" s="36"/>
      <c r="AA14" s="36"/>
      <c r="AB14" s="36" t="s">
        <v>115</v>
      </c>
      <c r="AC14" s="36"/>
      <c r="AD14" s="36">
        <v>1</v>
      </c>
      <c r="AE14" s="36">
        <v>1</v>
      </c>
      <c r="AF14" s="36">
        <v>1</v>
      </c>
      <c r="AG14" s="36" t="s">
        <v>215</v>
      </c>
      <c r="AH14" s="34" t="str">
        <f t="shared" si="13"/>
        <v>C01.00 For men in this community, what is the top priority right now?</v>
      </c>
      <c r="AI14" s="34">
        <v>1</v>
      </c>
      <c r="AJ14" s="34"/>
      <c r="AK14" s="34">
        <v>2</v>
      </c>
      <c r="AL14" s="34"/>
      <c r="AM14" s="34"/>
      <c r="AN14" s="34"/>
      <c r="AO14" s="34">
        <v>1</v>
      </c>
      <c r="AP14" s="34"/>
      <c r="AQ14" s="34" t="str">
        <f t="shared" si="14"/>
        <v>W04.2.00What was the main source of water for drinking NOW?</v>
      </c>
      <c r="AR14" s="34"/>
      <c r="AS14" s="34">
        <v>2</v>
      </c>
      <c r="AT14" s="34">
        <v>3</v>
      </c>
      <c r="AU14" s="34"/>
      <c r="AV14" s="34"/>
      <c r="AW14" s="34"/>
      <c r="AX14" s="34">
        <v>3</v>
      </c>
      <c r="AY14" s="34"/>
      <c r="AZ14" s="34" t="s">
        <v>418</v>
      </c>
      <c r="BA14" s="34" t="s">
        <v>420</v>
      </c>
      <c r="BB14" s="34" t="s">
        <v>115</v>
      </c>
      <c r="BC14" s="34"/>
      <c r="BD14" s="34">
        <v>1</v>
      </c>
      <c r="BE14" s="34">
        <v>1</v>
      </c>
      <c r="BF14" s="34">
        <v>0</v>
      </c>
      <c r="BG14" s="34">
        <v>0</v>
      </c>
      <c r="BH14" s="34" t="str">
        <f t="shared" si="1"/>
        <v>W08.1.00 Where did men and boys  mostly defecate?</v>
      </c>
      <c r="BI14" s="35">
        <v>3</v>
      </c>
      <c r="BJ14" s="35"/>
      <c r="BK14" s="35"/>
      <c r="BL14" s="35"/>
      <c r="BM14" s="35">
        <v>1</v>
      </c>
      <c r="BN14" s="35">
        <v>2</v>
      </c>
      <c r="BO14" s="35"/>
      <c r="BP14" s="35"/>
      <c r="BQ14" s="35"/>
      <c r="BR14" s="35">
        <v>3</v>
      </c>
      <c r="BS14" s="35">
        <v>2</v>
      </c>
      <c r="BT14" s="35">
        <v>1</v>
      </c>
      <c r="BU14" s="35">
        <v>0.75</v>
      </c>
      <c r="BV14" s="34" t="str">
        <f t="shared" si="15"/>
        <v>W04.2.06 RWHS</v>
      </c>
      <c r="BW14" s="34"/>
      <c r="BX14" s="34">
        <v>3</v>
      </c>
      <c r="BY14" s="34">
        <v>2</v>
      </c>
      <c r="BZ14" s="34"/>
      <c r="CA14" s="34">
        <v>1</v>
      </c>
      <c r="CB14" s="34"/>
      <c r="CC14" s="34"/>
      <c r="CD14" s="34"/>
      <c r="CE14" s="36">
        <v>1</v>
      </c>
      <c r="CF14" s="36">
        <v>0</v>
      </c>
      <c r="CG14" s="36">
        <v>1</v>
      </c>
      <c r="CH14" s="36">
        <v>0</v>
      </c>
      <c r="CI14" s="36">
        <v>0</v>
      </c>
      <c r="CJ14" s="36">
        <v>0</v>
      </c>
      <c r="CK14" s="36">
        <v>1</v>
      </c>
      <c r="CL14" s="36">
        <v>0</v>
      </c>
      <c r="CM14" s="36">
        <v>0</v>
      </c>
      <c r="CN14" s="36">
        <v>0</v>
      </c>
      <c r="CO14" s="34" t="str">
        <f t="shared" si="16"/>
        <v>S02.00 What are the top 3 shelter priorities for the male group in relation to shelter?</v>
      </c>
      <c r="CP14" s="35"/>
      <c r="CQ14" s="35"/>
      <c r="CR14" s="35">
        <v>3</v>
      </c>
      <c r="CS14" s="35">
        <v>1</v>
      </c>
      <c r="CT14" s="35"/>
      <c r="CU14" s="35">
        <v>2</v>
      </c>
      <c r="CV14" s="35"/>
      <c r="CW14" s="35"/>
      <c r="CX14" s="35"/>
      <c r="CY14" s="35"/>
      <c r="CZ14" s="35">
        <v>1</v>
      </c>
      <c r="DA14" s="35">
        <v>3</v>
      </c>
      <c r="DB14" s="35"/>
      <c r="DC14" s="35">
        <v>2</v>
      </c>
      <c r="DD14" s="35"/>
      <c r="DE14" s="35"/>
      <c r="DF14" s="35"/>
      <c r="DG14" s="35"/>
      <c r="DH14" s="35"/>
      <c r="DI14" s="35"/>
      <c r="DJ14" s="35"/>
      <c r="DK14" s="35">
        <v>3</v>
      </c>
      <c r="DL14" s="35">
        <v>1</v>
      </c>
      <c r="DM14" s="35">
        <v>2</v>
      </c>
      <c r="DN14" s="35"/>
      <c r="DO14" s="35"/>
      <c r="DP14" s="35"/>
      <c r="DQ14" s="35"/>
      <c r="DR14" s="35" t="s">
        <v>135</v>
      </c>
      <c r="DS14" s="35"/>
      <c r="DT14" s="35">
        <v>1</v>
      </c>
      <c r="DU14" s="35">
        <v>0</v>
      </c>
      <c r="DV14" s="35">
        <v>0</v>
      </c>
      <c r="DW14" s="35">
        <v>0</v>
      </c>
      <c r="DX14" s="35">
        <v>0</v>
      </c>
      <c r="DY14" s="35">
        <v>0</v>
      </c>
      <c r="DZ14" s="35">
        <v>0</v>
      </c>
      <c r="EA14" s="35">
        <v>0</v>
      </c>
      <c r="EB14" s="35">
        <v>0</v>
      </c>
      <c r="EC14" s="35" t="s">
        <v>119</v>
      </c>
      <c r="ED14" s="35" t="s">
        <v>185</v>
      </c>
      <c r="EE14" s="35" t="s">
        <v>135</v>
      </c>
      <c r="EF14" s="35"/>
      <c r="EG14" s="35">
        <v>0</v>
      </c>
      <c r="EH14" s="35">
        <v>0</v>
      </c>
      <c r="EI14" s="35">
        <v>0</v>
      </c>
      <c r="EJ14" s="35">
        <v>0</v>
      </c>
      <c r="EK14" s="35">
        <v>0</v>
      </c>
      <c r="EL14" s="35">
        <v>0</v>
      </c>
      <c r="EM14" s="35" t="s">
        <v>119</v>
      </c>
      <c r="EN14" s="35" t="s">
        <v>168</v>
      </c>
      <c r="EO14" s="106" t="s">
        <v>127</v>
      </c>
      <c r="EP14" s="107" t="str">
        <f t="shared" si="17"/>
        <v>FS01.1.00 What are the main usual sources of income for the people residing at this site? Before</v>
      </c>
      <c r="EQ14" s="34">
        <v>5</v>
      </c>
      <c r="ER14" s="34"/>
      <c r="ES14" s="34"/>
      <c r="ET14" s="34"/>
      <c r="EU14" s="34"/>
      <c r="EV14" s="34">
        <v>1</v>
      </c>
      <c r="EW14" s="34"/>
      <c r="EX14" s="34"/>
      <c r="EY14" s="34"/>
      <c r="EZ14" s="34"/>
      <c r="FA14" s="34">
        <v>3</v>
      </c>
      <c r="FB14" s="34"/>
      <c r="FC14" s="34"/>
      <c r="FD14" s="34">
        <v>2</v>
      </c>
      <c r="FE14" s="34"/>
      <c r="FF14" s="34"/>
      <c r="FG14" s="34">
        <v>4</v>
      </c>
      <c r="FH14" s="107" t="str">
        <f t="shared" si="18"/>
        <v>FS01.2.00 What are the main usual sources of income for the people residing at this site? Now</v>
      </c>
      <c r="FI14" s="34">
        <v>1</v>
      </c>
      <c r="FJ14" s="34"/>
      <c r="FK14" s="34"/>
      <c r="FL14" s="34"/>
      <c r="FM14" s="34"/>
      <c r="FN14" s="34">
        <v>4</v>
      </c>
      <c r="FO14" s="34"/>
      <c r="FP14" s="34"/>
      <c r="FQ14" s="34"/>
      <c r="FR14" s="34"/>
      <c r="FS14" s="34">
        <v>5</v>
      </c>
      <c r="FT14" s="34"/>
      <c r="FU14" s="34"/>
      <c r="FV14" s="34">
        <v>3</v>
      </c>
      <c r="FW14" s="34"/>
      <c r="FX14" s="34"/>
      <c r="FY14" s="34">
        <v>2</v>
      </c>
      <c r="FZ14" s="34">
        <v>6500</v>
      </c>
      <c r="GA14" s="34">
        <v>3500</v>
      </c>
      <c r="GB14" s="107" t="str">
        <f t="shared" si="2"/>
        <v>FS03.1.00 What is your monthly expenditure repartition? Before</v>
      </c>
      <c r="GC14" s="34">
        <v>60</v>
      </c>
      <c r="GD14" s="34">
        <v>5</v>
      </c>
      <c r="GE14" s="34"/>
      <c r="GF14" s="34"/>
      <c r="GG14" s="34"/>
      <c r="GH14" s="34">
        <v>5</v>
      </c>
      <c r="GI14" s="34">
        <v>5</v>
      </c>
      <c r="GJ14" s="34">
        <v>20</v>
      </c>
      <c r="GK14" s="34">
        <v>5</v>
      </c>
      <c r="GL14" s="108" t="str">
        <f t="shared" si="3"/>
        <v>FS03.2.00 What is your monthly expenditure repartition? Now</v>
      </c>
      <c r="GM14" s="34">
        <v>70</v>
      </c>
      <c r="GN14" s="34"/>
      <c r="GO14" s="34"/>
      <c r="GP14" s="34"/>
      <c r="GQ14" s="34"/>
      <c r="GR14" s="34">
        <v>5</v>
      </c>
      <c r="GS14" s="34">
        <v>5</v>
      </c>
      <c r="GT14" s="34">
        <v>10</v>
      </c>
      <c r="GU14" s="34">
        <v>10</v>
      </c>
      <c r="GV14" s="108" t="str">
        <f t="shared" si="4"/>
        <v>FS04.00 What strategies are being used by the community here to cope with loss of livelihoods?</v>
      </c>
      <c r="GW14" s="34">
        <v>3</v>
      </c>
      <c r="GX14" s="34">
        <v>2</v>
      </c>
      <c r="GY14" s="34"/>
      <c r="GZ14" s="34">
        <v>1</v>
      </c>
      <c r="HA14" s="34"/>
      <c r="HB14" s="34"/>
      <c r="HC14" s="34">
        <v>5</v>
      </c>
      <c r="HD14" s="34">
        <v>2</v>
      </c>
      <c r="HE14" s="34">
        <v>4</v>
      </c>
      <c r="HF14" s="34"/>
      <c r="HG14" s="34"/>
      <c r="HH14" s="34"/>
      <c r="HI14" s="34"/>
      <c r="HJ14" s="34"/>
      <c r="HK14" s="34"/>
      <c r="HL14" s="34" t="s">
        <v>132</v>
      </c>
      <c r="HM14" s="34" t="s">
        <v>152</v>
      </c>
      <c r="HN14" s="108" t="str">
        <f t="shared" si="5"/>
        <v>FS06.1.00 What is your main food source? Before</v>
      </c>
      <c r="HO14" s="34">
        <v>3</v>
      </c>
      <c r="HP14" s="34">
        <v>2</v>
      </c>
      <c r="HQ14" s="34">
        <v>1</v>
      </c>
      <c r="HR14" s="34"/>
      <c r="HS14" s="34"/>
      <c r="HT14" s="34"/>
      <c r="HU14" s="34"/>
      <c r="HV14" s="108" t="str">
        <f t="shared" si="6"/>
        <v xml:space="preserve">FS06.2.00 What is your main food source? Now
</v>
      </c>
      <c r="HW14" s="34">
        <v>2</v>
      </c>
      <c r="HX14" s="34">
        <v>3</v>
      </c>
      <c r="HY14" s="34">
        <v>1</v>
      </c>
      <c r="HZ14" s="34"/>
      <c r="IA14" s="34"/>
      <c r="IB14" s="34"/>
      <c r="IC14" s="34"/>
      <c r="ID14" s="34" t="s">
        <v>115</v>
      </c>
      <c r="IE14" s="107" t="str">
        <f t="shared" si="7"/>
        <v>FS08.00 If, yes which kind of migration?</v>
      </c>
      <c r="IF14" s="34">
        <v>1</v>
      </c>
      <c r="IG14" s="34">
        <v>0</v>
      </c>
      <c r="IH14" s="34">
        <v>0</v>
      </c>
      <c r="II14" s="107" t="str">
        <f t="shared" si="8"/>
        <v xml:space="preserve">FS09.00 What are the mains reasons for migration? 
</v>
      </c>
      <c r="IJ14" s="34"/>
      <c r="IK14" s="34">
        <v>2</v>
      </c>
      <c r="IL14" s="34">
        <v>1</v>
      </c>
      <c r="IM14" s="34"/>
      <c r="IN14" s="34"/>
      <c r="IO14" s="34"/>
      <c r="IP14" s="34">
        <v>3</v>
      </c>
      <c r="IQ14" s="107" t="str">
        <f t="shared" si="19"/>
        <v>FS10.00 When do you expect to restart your main previous livelihood activity?</v>
      </c>
      <c r="IR14" s="34"/>
      <c r="IS14" s="34">
        <v>2</v>
      </c>
      <c r="IT14" s="34"/>
      <c r="IU14" s="34">
        <v>1</v>
      </c>
      <c r="IV14" s="34"/>
      <c r="IW14" s="34"/>
      <c r="IX14" s="107" t="str">
        <f t="shared" si="9"/>
        <v>FS11.00 What are your mains constraints to restart your main livelihood activity?</v>
      </c>
      <c r="IY14" s="34">
        <v>5</v>
      </c>
      <c r="IZ14" s="34">
        <v>4</v>
      </c>
      <c r="JA14" s="34">
        <v>3</v>
      </c>
      <c r="JB14" s="34">
        <v>2</v>
      </c>
      <c r="JC14" s="34">
        <v>1</v>
      </c>
      <c r="JD14" s="108" t="str">
        <f t="shared" si="10"/>
        <v>FS12.00 What crops usually produced in this area?</v>
      </c>
      <c r="JE14" s="34">
        <v>1</v>
      </c>
      <c r="JF14" s="34">
        <v>0</v>
      </c>
      <c r="JG14" s="34">
        <v>0</v>
      </c>
      <c r="JH14" s="34">
        <v>1</v>
      </c>
      <c r="JI14" s="34" t="s">
        <v>135</v>
      </c>
      <c r="JJ14" s="108" t="str">
        <f t="shared" si="11"/>
        <v>FS14.00 If No what is the mains constraints?</v>
      </c>
      <c r="JK14" s="34">
        <v>2</v>
      </c>
      <c r="JL14" s="34"/>
      <c r="JM14" s="34"/>
      <c r="JN14" s="34">
        <v>1</v>
      </c>
      <c r="JO14" s="36"/>
      <c r="JP14" s="36">
        <v>0</v>
      </c>
      <c r="JQ14" s="36">
        <v>1</v>
      </c>
      <c r="JR14" s="36">
        <v>1</v>
      </c>
      <c r="JS14" s="36">
        <v>0</v>
      </c>
      <c r="JT14" s="36">
        <v>0</v>
      </c>
      <c r="JU14" s="36">
        <v>0</v>
      </c>
      <c r="JV14" s="36">
        <v>0</v>
      </c>
      <c r="JW14" s="36">
        <v>0</v>
      </c>
      <c r="JX14" s="36">
        <v>1</v>
      </c>
      <c r="JY14" s="36"/>
      <c r="JZ14" s="36">
        <v>0</v>
      </c>
      <c r="KA14" s="36">
        <v>1</v>
      </c>
      <c r="KB14" s="36">
        <v>1</v>
      </c>
      <c r="KC14" s="36">
        <v>1</v>
      </c>
      <c r="KD14" s="36">
        <v>0</v>
      </c>
      <c r="KE14" s="36">
        <v>0</v>
      </c>
      <c r="KF14" s="36">
        <v>0</v>
      </c>
      <c r="KG14" s="36">
        <v>1</v>
      </c>
      <c r="KH14" s="36">
        <v>0</v>
      </c>
      <c r="KI14" s="36"/>
      <c r="KJ14" s="36">
        <v>1</v>
      </c>
      <c r="KK14" s="36">
        <v>1</v>
      </c>
      <c r="KL14" s="36">
        <v>0</v>
      </c>
      <c r="KM14" s="36">
        <v>0</v>
      </c>
      <c r="KN14" s="36">
        <v>0</v>
      </c>
      <c r="KO14" s="36"/>
      <c r="KP14" s="36">
        <v>0</v>
      </c>
      <c r="KQ14" s="36">
        <v>0</v>
      </c>
      <c r="KR14" s="36">
        <v>1</v>
      </c>
      <c r="KS14" s="36" t="s">
        <v>115</v>
      </c>
      <c r="KT14" s="36" t="s">
        <v>115</v>
      </c>
      <c r="KU14" s="36"/>
      <c r="KV14" s="36" t="s">
        <v>135</v>
      </c>
      <c r="KW14" s="36" t="s">
        <v>135</v>
      </c>
      <c r="KX14" s="36" t="s">
        <v>135</v>
      </c>
      <c r="KY14" s="36" t="s">
        <v>135</v>
      </c>
      <c r="KZ14" s="36" t="s">
        <v>135</v>
      </c>
      <c r="LA14" s="36" t="s">
        <v>135</v>
      </c>
      <c r="LB14" s="109" t="s">
        <v>135</v>
      </c>
    </row>
    <row r="15" spans="1:314" s="32" customFormat="1" ht="30" customHeight="1" x14ac:dyDescent="0.25">
      <c r="A15" s="90" t="str">
        <f t="shared" si="12"/>
        <v>MG/CHI/BAN/BAH/13</v>
      </c>
      <c r="B15" s="110">
        <v>13</v>
      </c>
      <c r="C15" s="111">
        <v>41128</v>
      </c>
      <c r="D15" s="35">
        <v>2</v>
      </c>
      <c r="E15" s="35" t="s">
        <v>220</v>
      </c>
      <c r="F15" s="35" t="s">
        <v>228</v>
      </c>
      <c r="G15" s="35" t="s">
        <v>268</v>
      </c>
      <c r="H15" s="105" t="s">
        <v>630</v>
      </c>
      <c r="I15" s="105" t="s">
        <v>615</v>
      </c>
      <c r="J15" s="35">
        <v>12</v>
      </c>
      <c r="K15" s="35">
        <v>40</v>
      </c>
      <c r="L15" s="35">
        <v>65</v>
      </c>
      <c r="M15" s="34">
        <v>8</v>
      </c>
      <c r="N15" s="33" t="str">
        <f t="shared" si="0"/>
        <v>C01.00 For men in this community, what is the top priority right now?</v>
      </c>
      <c r="O15" s="36"/>
      <c r="P15" s="36"/>
      <c r="Q15" s="36">
        <v>1</v>
      </c>
      <c r="R15" s="36"/>
      <c r="S15" s="36"/>
      <c r="T15" s="36"/>
      <c r="U15" s="36"/>
      <c r="V15" s="36">
        <v>3</v>
      </c>
      <c r="W15" s="36"/>
      <c r="X15" s="36"/>
      <c r="Y15" s="36"/>
      <c r="Z15" s="36">
        <v>2</v>
      </c>
      <c r="AA15" s="36"/>
      <c r="AB15" s="36" t="s">
        <v>115</v>
      </c>
      <c r="AC15" s="36"/>
      <c r="AD15" s="36">
        <v>0</v>
      </c>
      <c r="AE15" s="36">
        <v>1</v>
      </c>
      <c r="AF15" s="36">
        <v>0</v>
      </c>
      <c r="AG15" s="36" t="s">
        <v>215</v>
      </c>
      <c r="AH15" s="34" t="str">
        <f t="shared" si="13"/>
        <v>C01.00 For men in this community, what is the top priority right now?</v>
      </c>
      <c r="AI15" s="34"/>
      <c r="AJ15" s="34"/>
      <c r="AK15" s="34">
        <v>2</v>
      </c>
      <c r="AL15" s="34">
        <v>3</v>
      </c>
      <c r="AM15" s="34"/>
      <c r="AN15" s="34"/>
      <c r="AO15" s="34">
        <v>1</v>
      </c>
      <c r="AP15" s="34"/>
      <c r="AQ15" s="34" t="str">
        <f t="shared" si="14"/>
        <v>W04.2.00What was the main source of water for drinking NOW?</v>
      </c>
      <c r="AR15" s="34"/>
      <c r="AS15" s="34"/>
      <c r="AT15" s="34">
        <v>3</v>
      </c>
      <c r="AU15" s="34">
        <v>2</v>
      </c>
      <c r="AV15" s="34"/>
      <c r="AW15" s="34">
        <v>1</v>
      </c>
      <c r="AX15" s="34"/>
      <c r="AY15" s="34"/>
      <c r="AZ15" s="34" t="s">
        <v>419</v>
      </c>
      <c r="BA15" s="34" t="s">
        <v>419</v>
      </c>
      <c r="BB15" s="34" t="s">
        <v>115</v>
      </c>
      <c r="BC15" s="34"/>
      <c r="BD15" s="34">
        <v>1</v>
      </c>
      <c r="BE15" s="34">
        <v>0</v>
      </c>
      <c r="BF15" s="34">
        <v>0</v>
      </c>
      <c r="BG15" s="34">
        <v>0</v>
      </c>
      <c r="BH15" s="34" t="str">
        <f t="shared" si="1"/>
        <v>W08.1.00 Where did men and boys  mostly defecate?</v>
      </c>
      <c r="BI15" s="35"/>
      <c r="BJ15" s="35"/>
      <c r="BK15" s="35">
        <v>3</v>
      </c>
      <c r="BL15" s="35">
        <v>2</v>
      </c>
      <c r="BM15" s="35">
        <v>1</v>
      </c>
      <c r="BN15" s="35"/>
      <c r="BO15" s="35"/>
      <c r="BP15" s="35"/>
      <c r="BQ15" s="35"/>
      <c r="BR15" s="35">
        <v>3</v>
      </c>
      <c r="BS15" s="35">
        <v>2</v>
      </c>
      <c r="BT15" s="35">
        <v>1</v>
      </c>
      <c r="BU15" s="35" t="s">
        <v>217</v>
      </c>
      <c r="BV15" s="34" t="str">
        <f t="shared" si="15"/>
        <v>W04.2.06 RWHS</v>
      </c>
      <c r="BW15" s="34">
        <v>3</v>
      </c>
      <c r="BX15" s="34">
        <v>2</v>
      </c>
      <c r="BY15" s="34"/>
      <c r="BZ15" s="34">
        <v>1</v>
      </c>
      <c r="CA15" s="34"/>
      <c r="CB15" s="34"/>
      <c r="CC15" s="34"/>
      <c r="CD15" s="34"/>
      <c r="CE15" s="36">
        <v>0</v>
      </c>
      <c r="CF15" s="36">
        <v>0</v>
      </c>
      <c r="CG15" s="36">
        <v>1</v>
      </c>
      <c r="CH15" s="36">
        <v>0</v>
      </c>
      <c r="CI15" s="36">
        <v>0</v>
      </c>
      <c r="CJ15" s="36">
        <v>0</v>
      </c>
      <c r="CK15" s="36">
        <v>1</v>
      </c>
      <c r="CL15" s="36">
        <v>0</v>
      </c>
      <c r="CM15" s="36">
        <v>1</v>
      </c>
      <c r="CN15" s="36">
        <v>0</v>
      </c>
      <c r="CO15" s="34" t="str">
        <f t="shared" si="16"/>
        <v>S02.00 What are the top 3 shelter priorities for the male group in relation to shelter?</v>
      </c>
      <c r="CP15" s="35"/>
      <c r="CQ15" s="35"/>
      <c r="CR15" s="35"/>
      <c r="CS15" s="35">
        <v>3</v>
      </c>
      <c r="CT15" s="35"/>
      <c r="CU15" s="35">
        <v>2</v>
      </c>
      <c r="CV15" s="35"/>
      <c r="CW15" s="35">
        <v>1</v>
      </c>
      <c r="CX15" s="35"/>
      <c r="CY15" s="35"/>
      <c r="CZ15" s="35"/>
      <c r="DA15" s="35"/>
      <c r="DB15" s="35"/>
      <c r="DC15" s="35">
        <v>3</v>
      </c>
      <c r="DD15" s="35">
        <v>1</v>
      </c>
      <c r="DE15" s="35"/>
      <c r="DF15" s="35"/>
      <c r="DG15" s="35">
        <v>2</v>
      </c>
      <c r="DH15" s="35"/>
      <c r="DI15" s="35"/>
      <c r="DJ15" s="35"/>
      <c r="DK15" s="35">
        <v>3</v>
      </c>
      <c r="DL15" s="35"/>
      <c r="DM15" s="35">
        <v>2</v>
      </c>
      <c r="DN15" s="35"/>
      <c r="DO15" s="35"/>
      <c r="DP15" s="35">
        <v>1</v>
      </c>
      <c r="DQ15" s="35"/>
      <c r="DR15" s="35" t="s">
        <v>135</v>
      </c>
      <c r="DS15" s="35"/>
      <c r="DT15" s="35">
        <v>1</v>
      </c>
      <c r="DU15" s="35">
        <v>0</v>
      </c>
      <c r="DV15" s="35">
        <v>0</v>
      </c>
      <c r="DW15" s="35">
        <v>0</v>
      </c>
      <c r="DX15" s="35">
        <v>0</v>
      </c>
      <c r="DY15" s="35">
        <v>0</v>
      </c>
      <c r="DZ15" s="35">
        <v>0</v>
      </c>
      <c r="EA15" s="35">
        <v>0</v>
      </c>
      <c r="EB15" s="35">
        <v>0</v>
      </c>
      <c r="EC15" s="35" t="s">
        <v>119</v>
      </c>
      <c r="ED15" s="35" t="s">
        <v>126</v>
      </c>
      <c r="EE15" s="35" t="s">
        <v>115</v>
      </c>
      <c r="EF15" s="35"/>
      <c r="EG15" s="35">
        <v>0</v>
      </c>
      <c r="EH15" s="35">
        <v>0</v>
      </c>
      <c r="EI15" s="35">
        <v>0</v>
      </c>
      <c r="EJ15" s="35">
        <v>0</v>
      </c>
      <c r="EK15" s="35">
        <v>1</v>
      </c>
      <c r="EL15" s="35">
        <v>0</v>
      </c>
      <c r="EM15" s="35" t="s">
        <v>158</v>
      </c>
      <c r="EN15" s="35" t="s">
        <v>147</v>
      </c>
      <c r="EO15" s="106" t="s">
        <v>127</v>
      </c>
      <c r="EP15" s="107" t="str">
        <f t="shared" si="17"/>
        <v>FS01.1.00 What are the main usual sources of income for the people residing at this site? Before</v>
      </c>
      <c r="EQ15" s="34">
        <v>5</v>
      </c>
      <c r="ER15" s="34"/>
      <c r="ES15" s="34"/>
      <c r="ET15" s="34"/>
      <c r="EU15" s="34"/>
      <c r="EV15" s="34"/>
      <c r="EW15" s="34"/>
      <c r="EX15" s="34"/>
      <c r="EY15" s="34"/>
      <c r="EZ15" s="34"/>
      <c r="FA15" s="34">
        <v>4</v>
      </c>
      <c r="FB15" s="34"/>
      <c r="FC15" s="34"/>
      <c r="FD15" s="34">
        <v>3</v>
      </c>
      <c r="FE15" s="34">
        <v>1</v>
      </c>
      <c r="FF15" s="34">
        <v>2</v>
      </c>
      <c r="FG15" s="34"/>
      <c r="FH15" s="107" t="str">
        <f t="shared" si="18"/>
        <v>FS01.2.00 What are the main usual sources of income for the people residing at this site? Now</v>
      </c>
      <c r="FI15" s="34">
        <v>5</v>
      </c>
      <c r="FJ15" s="34"/>
      <c r="FK15" s="34"/>
      <c r="FL15" s="34"/>
      <c r="FM15" s="34"/>
      <c r="FN15" s="34"/>
      <c r="FO15" s="34"/>
      <c r="FP15" s="34"/>
      <c r="FQ15" s="34"/>
      <c r="FR15" s="34"/>
      <c r="FS15" s="34">
        <v>4</v>
      </c>
      <c r="FT15" s="34"/>
      <c r="FU15" s="34"/>
      <c r="FV15" s="34">
        <v>3</v>
      </c>
      <c r="FW15" s="34">
        <v>2</v>
      </c>
      <c r="FX15" s="34">
        <v>1</v>
      </c>
      <c r="FY15" s="34"/>
      <c r="FZ15" s="34">
        <v>3500</v>
      </c>
      <c r="GA15" s="34">
        <v>3250</v>
      </c>
      <c r="GB15" s="107" t="str">
        <f t="shared" si="2"/>
        <v>FS03.1.00 What is your monthly expenditure repartition? Before</v>
      </c>
      <c r="GC15" s="34">
        <v>80</v>
      </c>
      <c r="GD15" s="34">
        <v>4</v>
      </c>
      <c r="GE15" s="34"/>
      <c r="GF15" s="34">
        <v>2</v>
      </c>
      <c r="GG15" s="34">
        <v>2</v>
      </c>
      <c r="GH15" s="34">
        <v>4</v>
      </c>
      <c r="GI15" s="34">
        <v>3</v>
      </c>
      <c r="GJ15" s="34">
        <v>5</v>
      </c>
      <c r="GK15" s="34"/>
      <c r="GL15" s="108" t="str">
        <f t="shared" si="3"/>
        <v>FS03.2.00 What is your monthly expenditure repartition? Now</v>
      </c>
      <c r="GM15" s="34">
        <v>90</v>
      </c>
      <c r="GN15" s="34">
        <v>5</v>
      </c>
      <c r="GO15" s="34"/>
      <c r="GP15" s="34"/>
      <c r="GQ15" s="34">
        <v>3</v>
      </c>
      <c r="GR15" s="34"/>
      <c r="GS15" s="34">
        <v>1</v>
      </c>
      <c r="GT15" s="34">
        <v>1</v>
      </c>
      <c r="GU15" s="34"/>
      <c r="GV15" s="108" t="str">
        <f t="shared" si="4"/>
        <v>FS04.00 What strategies are being used by the community here to cope with loss of livelihoods?</v>
      </c>
      <c r="GW15" s="34">
        <v>5</v>
      </c>
      <c r="GX15" s="34"/>
      <c r="GY15" s="34"/>
      <c r="GZ15" s="34"/>
      <c r="HA15" s="34"/>
      <c r="HB15" s="34"/>
      <c r="HC15" s="34">
        <v>4</v>
      </c>
      <c r="HD15" s="34"/>
      <c r="HE15" s="34">
        <v>3</v>
      </c>
      <c r="HF15" s="34">
        <v>2</v>
      </c>
      <c r="HG15" s="34"/>
      <c r="HH15" s="34"/>
      <c r="HI15" s="34"/>
      <c r="HJ15" s="34"/>
      <c r="HK15" s="34">
        <v>1</v>
      </c>
      <c r="HL15" s="34" t="s">
        <v>132</v>
      </c>
      <c r="HM15" s="34" t="s">
        <v>132</v>
      </c>
      <c r="HN15" s="108" t="str">
        <f t="shared" si="5"/>
        <v>FS06.1.00 What is your main food source? Before</v>
      </c>
      <c r="HO15" s="34">
        <v>3</v>
      </c>
      <c r="HP15" s="34">
        <v>1</v>
      </c>
      <c r="HQ15" s="34"/>
      <c r="HR15" s="34"/>
      <c r="HS15" s="34"/>
      <c r="HT15" s="34">
        <v>2</v>
      </c>
      <c r="HU15" s="34"/>
      <c r="HV15" s="108" t="str">
        <f t="shared" si="6"/>
        <v xml:space="preserve">FS06.2.00 What is your main food source? Now
</v>
      </c>
      <c r="HW15" s="34">
        <v>3</v>
      </c>
      <c r="HX15" s="34">
        <v>1</v>
      </c>
      <c r="HY15" s="34"/>
      <c r="HZ15" s="34"/>
      <c r="IA15" s="34"/>
      <c r="IB15" s="34">
        <v>2</v>
      </c>
      <c r="IC15" s="34"/>
      <c r="ID15" s="34" t="s">
        <v>135</v>
      </c>
      <c r="IE15" s="107" t="str">
        <f t="shared" si="7"/>
        <v/>
      </c>
      <c r="IF15" s="34">
        <v>0</v>
      </c>
      <c r="IG15" s="34">
        <v>0</v>
      </c>
      <c r="IH15" s="34">
        <v>0</v>
      </c>
      <c r="II15" s="107" t="str">
        <f t="shared" si="8"/>
        <v xml:space="preserve">FS09.00 What are the mains reasons for migration? 
</v>
      </c>
      <c r="IJ15" s="34">
        <v>0</v>
      </c>
      <c r="IK15" s="34">
        <v>0</v>
      </c>
      <c r="IL15" s="34">
        <v>0</v>
      </c>
      <c r="IM15" s="34">
        <v>0</v>
      </c>
      <c r="IN15" s="34">
        <v>0</v>
      </c>
      <c r="IO15" s="34">
        <v>1</v>
      </c>
      <c r="IP15" s="34">
        <v>0</v>
      </c>
      <c r="IQ15" s="107" t="str">
        <f t="shared" si="19"/>
        <v>FS10.00 When do you expect to restart your main previous livelihood activity?</v>
      </c>
      <c r="IR15" s="34">
        <v>2</v>
      </c>
      <c r="IS15" s="34">
        <v>1</v>
      </c>
      <c r="IT15" s="34"/>
      <c r="IU15" s="34"/>
      <c r="IV15" s="34"/>
      <c r="IW15" s="34"/>
      <c r="IX15" s="107" t="str">
        <f t="shared" si="9"/>
        <v>FS11.00 What are your mains constraints to restart your main livelihood activity?</v>
      </c>
      <c r="IY15" s="34">
        <v>2</v>
      </c>
      <c r="IZ15" s="34"/>
      <c r="JA15" s="34">
        <v>3</v>
      </c>
      <c r="JB15" s="34">
        <v>5</v>
      </c>
      <c r="JC15" s="34">
        <v>4</v>
      </c>
      <c r="JD15" s="108" t="str">
        <f t="shared" si="10"/>
        <v>FS12.00 What crops usually produced in this area?</v>
      </c>
      <c r="JE15" s="34">
        <v>1</v>
      </c>
      <c r="JF15" s="34">
        <v>0</v>
      </c>
      <c r="JG15" s="34">
        <v>1</v>
      </c>
      <c r="JH15" s="34">
        <v>0</v>
      </c>
      <c r="JI15" s="34" t="s">
        <v>115</v>
      </c>
      <c r="JJ15" s="108" t="str">
        <f t="shared" si="11"/>
        <v/>
      </c>
      <c r="JK15" s="34"/>
      <c r="JL15" s="34"/>
      <c r="JM15" s="34"/>
      <c r="JN15" s="34"/>
      <c r="JO15" s="36"/>
      <c r="JP15" s="36">
        <v>1</v>
      </c>
      <c r="JQ15" s="36">
        <v>1</v>
      </c>
      <c r="JR15" s="36">
        <v>1</v>
      </c>
      <c r="JS15" s="36">
        <v>0</v>
      </c>
      <c r="JT15" s="36">
        <v>0</v>
      </c>
      <c r="JU15" s="36">
        <v>0</v>
      </c>
      <c r="JV15" s="36">
        <v>0</v>
      </c>
      <c r="JW15" s="36">
        <v>0</v>
      </c>
      <c r="JX15" s="36">
        <v>0</v>
      </c>
      <c r="JY15" s="36"/>
      <c r="JZ15" s="36">
        <v>1</v>
      </c>
      <c r="KA15" s="36"/>
      <c r="KB15" s="36">
        <v>1</v>
      </c>
      <c r="KC15" s="36">
        <v>1</v>
      </c>
      <c r="KD15" s="36">
        <v>0</v>
      </c>
      <c r="KE15" s="36">
        <v>0</v>
      </c>
      <c r="KF15" s="36">
        <v>0</v>
      </c>
      <c r="KG15" s="36">
        <v>0</v>
      </c>
      <c r="KH15" s="36">
        <v>0</v>
      </c>
      <c r="KI15" s="36"/>
      <c r="KJ15" s="36">
        <v>1</v>
      </c>
      <c r="KK15" s="36">
        <v>1</v>
      </c>
      <c r="KL15" s="36">
        <v>1</v>
      </c>
      <c r="KM15" s="36">
        <v>0</v>
      </c>
      <c r="KN15" s="36">
        <v>0</v>
      </c>
      <c r="KO15" s="36"/>
      <c r="KP15" s="36">
        <v>0</v>
      </c>
      <c r="KQ15" s="36">
        <v>0</v>
      </c>
      <c r="KR15" s="36">
        <v>1</v>
      </c>
      <c r="KS15" s="36" t="s">
        <v>124</v>
      </c>
      <c r="KT15" s="36" t="s">
        <v>115</v>
      </c>
      <c r="KU15" s="36"/>
      <c r="KV15" s="36" t="s">
        <v>135</v>
      </c>
      <c r="KW15" s="36" t="s">
        <v>135</v>
      </c>
      <c r="KX15" s="36" t="s">
        <v>115</v>
      </c>
      <c r="KY15" s="36" t="s">
        <v>115</v>
      </c>
      <c r="KZ15" s="36" t="s">
        <v>115</v>
      </c>
      <c r="LA15" s="36" t="s">
        <v>135</v>
      </c>
      <c r="LB15" s="109" t="s">
        <v>115</v>
      </c>
    </row>
    <row r="16" spans="1:314" s="32" customFormat="1" ht="30" customHeight="1" x14ac:dyDescent="0.25">
      <c r="A16" s="90" t="str">
        <f t="shared" si="12"/>
        <v>MG/CHI/BAN/BAH/14</v>
      </c>
      <c r="B16" s="110">
        <v>14</v>
      </c>
      <c r="C16" s="111">
        <v>41128</v>
      </c>
      <c r="D16" s="35">
        <v>2</v>
      </c>
      <c r="E16" s="35" t="s">
        <v>220</v>
      </c>
      <c r="F16" s="35" t="s">
        <v>228</v>
      </c>
      <c r="G16" s="35" t="s">
        <v>268</v>
      </c>
      <c r="H16" s="105" t="s">
        <v>631</v>
      </c>
      <c r="I16" s="105" t="s">
        <v>650</v>
      </c>
      <c r="J16" s="35">
        <v>15</v>
      </c>
      <c r="K16" s="35">
        <v>18</v>
      </c>
      <c r="L16" s="35">
        <v>60</v>
      </c>
      <c r="M16" s="34">
        <v>7</v>
      </c>
      <c r="N16" s="33" t="str">
        <f t="shared" si="0"/>
        <v>C01.00 For men in this community, what is the top priority right now?</v>
      </c>
      <c r="O16" s="36"/>
      <c r="P16" s="36"/>
      <c r="Q16" s="36">
        <v>3</v>
      </c>
      <c r="R16" s="36"/>
      <c r="S16" s="36"/>
      <c r="T16" s="36"/>
      <c r="U16" s="36"/>
      <c r="V16" s="36">
        <v>2</v>
      </c>
      <c r="W16" s="36"/>
      <c r="X16" s="36"/>
      <c r="Y16" s="36">
        <v>1</v>
      </c>
      <c r="Z16" s="36"/>
      <c r="AA16" s="36"/>
      <c r="AB16" s="36" t="s">
        <v>115</v>
      </c>
      <c r="AC16" s="36"/>
      <c r="AD16" s="36">
        <v>1</v>
      </c>
      <c r="AE16" s="36">
        <v>0</v>
      </c>
      <c r="AF16" s="36">
        <v>0</v>
      </c>
      <c r="AG16" s="36" t="s">
        <v>215</v>
      </c>
      <c r="AH16" s="34" t="str">
        <f t="shared" si="13"/>
        <v>C01.00 For men in this community, what is the top priority right now?</v>
      </c>
      <c r="AI16" s="34">
        <v>3</v>
      </c>
      <c r="AJ16" s="34"/>
      <c r="AK16" s="34">
        <v>2</v>
      </c>
      <c r="AL16" s="34"/>
      <c r="AM16" s="34"/>
      <c r="AN16" s="34"/>
      <c r="AO16" s="34"/>
      <c r="AP16" s="34">
        <v>1</v>
      </c>
      <c r="AQ16" s="34" t="str">
        <f t="shared" si="14"/>
        <v>W04.2.00What was the main source of water for drinking NOW?</v>
      </c>
      <c r="AR16" s="34">
        <v>3</v>
      </c>
      <c r="AS16" s="34"/>
      <c r="AT16" s="34">
        <v>2</v>
      </c>
      <c r="AU16" s="34"/>
      <c r="AV16" s="34"/>
      <c r="AW16" s="34"/>
      <c r="AX16" s="34"/>
      <c r="AY16" s="34">
        <v>1</v>
      </c>
      <c r="AZ16" s="34" t="s">
        <v>419</v>
      </c>
      <c r="BA16" s="34" t="s">
        <v>419</v>
      </c>
      <c r="BB16" s="34" t="s">
        <v>115</v>
      </c>
      <c r="BC16" s="34"/>
      <c r="BD16" s="34">
        <v>1</v>
      </c>
      <c r="BE16" s="34">
        <v>1</v>
      </c>
      <c r="BF16" s="34">
        <v>1</v>
      </c>
      <c r="BG16" s="34">
        <v>0</v>
      </c>
      <c r="BH16" s="34" t="str">
        <f t="shared" si="1"/>
        <v>W08.1.00 Where did men and boys  mostly defecate?</v>
      </c>
      <c r="BI16" s="35"/>
      <c r="BJ16" s="35">
        <v>3</v>
      </c>
      <c r="BK16" s="35"/>
      <c r="BL16" s="35"/>
      <c r="BM16" s="35">
        <v>2</v>
      </c>
      <c r="BN16" s="35">
        <v>1</v>
      </c>
      <c r="BO16" s="35"/>
      <c r="BP16" s="35">
        <v>3</v>
      </c>
      <c r="BQ16" s="35"/>
      <c r="BR16" s="35"/>
      <c r="BS16" s="35">
        <v>2</v>
      </c>
      <c r="BT16" s="35">
        <v>1</v>
      </c>
      <c r="BU16" s="35" t="s">
        <v>218</v>
      </c>
      <c r="BV16" s="34" t="str">
        <f t="shared" si="15"/>
        <v>W04.2.06 RWHS</v>
      </c>
      <c r="BW16" s="34"/>
      <c r="BX16" s="34"/>
      <c r="BY16" s="34">
        <v>3</v>
      </c>
      <c r="BZ16" s="34"/>
      <c r="CA16" s="34">
        <v>1</v>
      </c>
      <c r="CB16" s="34">
        <v>2</v>
      </c>
      <c r="CC16" s="34"/>
      <c r="CD16" s="34"/>
      <c r="CE16" s="36">
        <v>0</v>
      </c>
      <c r="CF16" s="36">
        <v>0</v>
      </c>
      <c r="CG16" s="36">
        <v>1</v>
      </c>
      <c r="CH16" s="36">
        <v>1</v>
      </c>
      <c r="CI16" s="36">
        <v>0</v>
      </c>
      <c r="CJ16" s="36">
        <v>0</v>
      </c>
      <c r="CK16" s="36">
        <v>1</v>
      </c>
      <c r="CL16" s="36">
        <v>0</v>
      </c>
      <c r="CM16" s="36">
        <v>0</v>
      </c>
      <c r="CN16" s="36">
        <v>0</v>
      </c>
      <c r="CO16" s="34" t="str">
        <f t="shared" si="16"/>
        <v>S02.00 What are the top 3 shelter priorities for the male group in relation to shelter?</v>
      </c>
      <c r="CP16" s="35"/>
      <c r="CQ16" s="35"/>
      <c r="CR16" s="35"/>
      <c r="CS16" s="35">
        <v>3</v>
      </c>
      <c r="CT16" s="35"/>
      <c r="CU16" s="35">
        <v>1</v>
      </c>
      <c r="CV16" s="35">
        <v>2</v>
      </c>
      <c r="CW16" s="35"/>
      <c r="CX16" s="35"/>
      <c r="CY16" s="35"/>
      <c r="CZ16" s="35"/>
      <c r="DA16" s="35"/>
      <c r="DB16" s="35"/>
      <c r="DC16" s="35">
        <v>2</v>
      </c>
      <c r="DD16" s="35">
        <v>3</v>
      </c>
      <c r="DE16" s="35"/>
      <c r="DF16" s="35">
        <v>1</v>
      </c>
      <c r="DG16" s="35"/>
      <c r="DH16" s="35"/>
      <c r="DI16" s="35"/>
      <c r="DJ16" s="35"/>
      <c r="DK16" s="35">
        <v>1</v>
      </c>
      <c r="DL16" s="35">
        <v>3</v>
      </c>
      <c r="DM16" s="35">
        <v>2</v>
      </c>
      <c r="DN16" s="35"/>
      <c r="DO16" s="35"/>
      <c r="DP16" s="35"/>
      <c r="DQ16" s="35"/>
      <c r="DR16" s="35" t="s">
        <v>135</v>
      </c>
      <c r="DS16" s="35"/>
      <c r="DT16" s="35">
        <v>1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0</v>
      </c>
      <c r="EA16" s="35">
        <v>0</v>
      </c>
      <c r="EB16" s="35">
        <v>0</v>
      </c>
      <c r="EC16" s="35" t="s">
        <v>119</v>
      </c>
      <c r="ED16" s="35" t="s">
        <v>126</v>
      </c>
      <c r="EE16" s="35" t="s">
        <v>135</v>
      </c>
      <c r="EF16" s="35"/>
      <c r="EG16" s="35">
        <v>0</v>
      </c>
      <c r="EH16" s="35">
        <v>0</v>
      </c>
      <c r="EI16" s="35">
        <v>0</v>
      </c>
      <c r="EJ16" s="35">
        <v>0</v>
      </c>
      <c r="EK16" s="35">
        <v>0</v>
      </c>
      <c r="EL16" s="35">
        <v>0</v>
      </c>
      <c r="EM16" s="35" t="s">
        <v>119</v>
      </c>
      <c r="EN16" s="35" t="s">
        <v>168</v>
      </c>
      <c r="EO16" s="106" t="s">
        <v>146</v>
      </c>
      <c r="EP16" s="107" t="str">
        <f t="shared" si="17"/>
        <v>FS01.1.00 What are the main usual sources of income for the people residing at this site? Before</v>
      </c>
      <c r="EQ16" s="34">
        <v>5</v>
      </c>
      <c r="ER16" s="34"/>
      <c r="ES16" s="34"/>
      <c r="ET16" s="34"/>
      <c r="EU16" s="34"/>
      <c r="EV16" s="34"/>
      <c r="EW16" s="34">
        <v>1</v>
      </c>
      <c r="EX16" s="34"/>
      <c r="EY16" s="34"/>
      <c r="EZ16" s="34"/>
      <c r="FA16" s="34">
        <v>4</v>
      </c>
      <c r="FB16" s="34"/>
      <c r="FC16" s="34"/>
      <c r="FD16" s="34"/>
      <c r="FE16" s="34">
        <v>3</v>
      </c>
      <c r="FF16" s="34">
        <v>2</v>
      </c>
      <c r="FG16" s="34"/>
      <c r="FH16" s="107" t="str">
        <f t="shared" si="18"/>
        <v>FS01.2.00 What are the main usual sources of income for the people residing at this site? Now</v>
      </c>
      <c r="FI16" s="34">
        <v>5</v>
      </c>
      <c r="FJ16" s="34"/>
      <c r="FK16" s="34"/>
      <c r="FL16" s="34"/>
      <c r="FM16" s="34"/>
      <c r="FN16" s="34"/>
      <c r="FO16" s="34">
        <v>1</v>
      </c>
      <c r="FP16" s="34"/>
      <c r="FQ16" s="34"/>
      <c r="FR16" s="34"/>
      <c r="FS16" s="34">
        <v>4</v>
      </c>
      <c r="FT16" s="34"/>
      <c r="FU16" s="34"/>
      <c r="FV16" s="34"/>
      <c r="FW16" s="34">
        <v>3</v>
      </c>
      <c r="FX16" s="34">
        <v>2</v>
      </c>
      <c r="FY16" s="34"/>
      <c r="FZ16" s="34">
        <v>6500</v>
      </c>
      <c r="GA16" s="34">
        <v>3500</v>
      </c>
      <c r="GB16" s="107" t="str">
        <f t="shared" si="2"/>
        <v>FS03.1.00 What is your monthly expenditure repartition? Before</v>
      </c>
      <c r="GC16" s="34">
        <v>70</v>
      </c>
      <c r="GD16" s="34">
        <v>12</v>
      </c>
      <c r="GE16" s="34">
        <v>1</v>
      </c>
      <c r="GF16" s="34">
        <v>3</v>
      </c>
      <c r="GG16" s="34">
        <v>1</v>
      </c>
      <c r="GH16" s="34">
        <v>7</v>
      </c>
      <c r="GI16" s="34">
        <v>1</v>
      </c>
      <c r="GJ16" s="34">
        <v>5</v>
      </c>
      <c r="GK16" s="34"/>
      <c r="GL16" s="108" t="str">
        <f t="shared" si="3"/>
        <v>FS03.2.00 What is your monthly expenditure repartition? Now</v>
      </c>
      <c r="GM16" s="34">
        <v>64</v>
      </c>
      <c r="GN16" s="34">
        <v>15</v>
      </c>
      <c r="GO16" s="34">
        <v>2</v>
      </c>
      <c r="GP16" s="34">
        <v>2</v>
      </c>
      <c r="GQ16" s="34">
        <v>2</v>
      </c>
      <c r="GR16" s="34">
        <v>6</v>
      </c>
      <c r="GS16" s="34">
        <v>2</v>
      </c>
      <c r="GT16" s="34">
        <v>7</v>
      </c>
      <c r="GU16" s="34"/>
      <c r="GV16" s="108" t="str">
        <f t="shared" si="4"/>
        <v>FS04.00 What strategies are being used by the community here to cope with loss of livelihoods?</v>
      </c>
      <c r="GW16" s="34"/>
      <c r="GX16" s="34"/>
      <c r="GY16" s="34"/>
      <c r="GZ16" s="34">
        <v>3</v>
      </c>
      <c r="HA16" s="34">
        <v>5</v>
      </c>
      <c r="HB16" s="34"/>
      <c r="HC16" s="34">
        <v>4</v>
      </c>
      <c r="HD16" s="34"/>
      <c r="HE16" s="34">
        <v>2</v>
      </c>
      <c r="HF16" s="34"/>
      <c r="HG16" s="34"/>
      <c r="HH16" s="34"/>
      <c r="HI16" s="34"/>
      <c r="HJ16" s="34">
        <v>1</v>
      </c>
      <c r="HK16" s="34"/>
      <c r="HL16" s="34" t="s">
        <v>132</v>
      </c>
      <c r="HM16" s="34" t="s">
        <v>132</v>
      </c>
      <c r="HN16" s="108" t="str">
        <f t="shared" si="5"/>
        <v>FS06.1.00 What is your main food source? Before</v>
      </c>
      <c r="HO16" s="34">
        <v>3</v>
      </c>
      <c r="HP16" s="34">
        <v>1</v>
      </c>
      <c r="HQ16" s="34">
        <v>2</v>
      </c>
      <c r="HR16" s="34"/>
      <c r="HS16" s="34"/>
      <c r="HT16" s="34"/>
      <c r="HU16" s="34"/>
      <c r="HV16" s="108" t="str">
        <f t="shared" si="6"/>
        <v xml:space="preserve">FS06.2.00 What is your main food source? Now
</v>
      </c>
      <c r="HW16" s="34">
        <v>3</v>
      </c>
      <c r="HX16" s="34">
        <v>1</v>
      </c>
      <c r="HY16" s="34">
        <v>2</v>
      </c>
      <c r="HZ16" s="34"/>
      <c r="IA16" s="34"/>
      <c r="IB16" s="34"/>
      <c r="IC16" s="34"/>
      <c r="ID16" s="34" t="s">
        <v>135</v>
      </c>
      <c r="IE16" s="107" t="str">
        <f t="shared" si="7"/>
        <v/>
      </c>
      <c r="IF16" s="34">
        <v>0</v>
      </c>
      <c r="IG16" s="34">
        <v>0</v>
      </c>
      <c r="IH16" s="34">
        <v>0</v>
      </c>
      <c r="II16" s="107" t="str">
        <f t="shared" si="8"/>
        <v/>
      </c>
      <c r="IJ16" s="34">
        <v>0</v>
      </c>
      <c r="IK16" s="34">
        <v>0</v>
      </c>
      <c r="IL16" s="34">
        <v>0</v>
      </c>
      <c r="IM16" s="34">
        <v>0</v>
      </c>
      <c r="IN16" s="34">
        <v>0</v>
      </c>
      <c r="IO16" s="34">
        <v>0</v>
      </c>
      <c r="IP16" s="34">
        <v>0</v>
      </c>
      <c r="IQ16" s="107" t="str">
        <f t="shared" si="19"/>
        <v>FS10.00 When do you expect to restart your main previous livelihood activity?</v>
      </c>
      <c r="IR16" s="34"/>
      <c r="IS16" s="34">
        <v>1</v>
      </c>
      <c r="IT16" s="34">
        <v>2</v>
      </c>
      <c r="IU16" s="34"/>
      <c r="IV16" s="34"/>
      <c r="IW16" s="34"/>
      <c r="IX16" s="107" t="str">
        <f t="shared" si="9"/>
        <v>FS11.00 What are your mains constraints to restart your main livelihood activity?</v>
      </c>
      <c r="IY16" s="34">
        <v>5</v>
      </c>
      <c r="IZ16" s="34">
        <v>3</v>
      </c>
      <c r="JA16" s="34">
        <v>4</v>
      </c>
      <c r="JB16" s="34">
        <v>2</v>
      </c>
      <c r="JC16" s="34">
        <v>1</v>
      </c>
      <c r="JD16" s="108" t="str">
        <f t="shared" si="10"/>
        <v>FS12.00 What crops usually produced in this area?</v>
      </c>
      <c r="JE16" s="34">
        <v>1</v>
      </c>
      <c r="JF16" s="34">
        <v>0</v>
      </c>
      <c r="JG16" s="34">
        <v>1</v>
      </c>
      <c r="JH16" s="34">
        <v>0</v>
      </c>
      <c r="JI16" s="34" t="s">
        <v>115</v>
      </c>
      <c r="JJ16" s="108" t="str">
        <f t="shared" si="11"/>
        <v/>
      </c>
      <c r="JK16" s="34"/>
      <c r="JL16" s="34"/>
      <c r="JM16" s="34"/>
      <c r="JN16" s="34"/>
      <c r="JO16" s="36"/>
      <c r="JP16" s="36">
        <v>1</v>
      </c>
      <c r="JQ16" s="36">
        <v>1</v>
      </c>
      <c r="JR16" s="36">
        <v>1</v>
      </c>
      <c r="JS16" s="36">
        <v>0</v>
      </c>
      <c r="JT16" s="36">
        <v>0</v>
      </c>
      <c r="JU16" s="36">
        <v>0</v>
      </c>
      <c r="JV16" s="36">
        <v>0</v>
      </c>
      <c r="JW16" s="36">
        <v>0</v>
      </c>
      <c r="JX16" s="36">
        <v>0</v>
      </c>
      <c r="JY16" s="36"/>
      <c r="JZ16" s="36">
        <v>1</v>
      </c>
      <c r="KA16" s="36">
        <v>1</v>
      </c>
      <c r="KB16" s="36">
        <v>1</v>
      </c>
      <c r="KC16" s="36">
        <v>0</v>
      </c>
      <c r="KD16" s="36">
        <v>0</v>
      </c>
      <c r="KE16" s="36">
        <v>0</v>
      </c>
      <c r="KF16" s="36">
        <v>0</v>
      </c>
      <c r="KG16" s="36">
        <v>0</v>
      </c>
      <c r="KH16" s="36">
        <v>0</v>
      </c>
      <c r="KI16" s="36"/>
      <c r="KJ16" s="36">
        <v>1</v>
      </c>
      <c r="KK16" s="36">
        <v>1</v>
      </c>
      <c r="KL16" s="36">
        <v>1</v>
      </c>
      <c r="KM16" s="36">
        <v>0</v>
      </c>
      <c r="KN16" s="36">
        <v>0</v>
      </c>
      <c r="KO16" s="36"/>
      <c r="KP16" s="36">
        <v>0</v>
      </c>
      <c r="KQ16" s="36">
        <v>1</v>
      </c>
      <c r="KR16" s="36">
        <v>0</v>
      </c>
      <c r="KS16" s="36" t="s">
        <v>115</v>
      </c>
      <c r="KT16" s="36" t="s">
        <v>115</v>
      </c>
      <c r="KU16" s="36"/>
      <c r="KV16" s="36" t="s">
        <v>115</v>
      </c>
      <c r="KW16" s="36" t="s">
        <v>115</v>
      </c>
      <c r="KX16" s="36" t="s">
        <v>115</v>
      </c>
      <c r="KY16" s="36" t="s">
        <v>115</v>
      </c>
      <c r="KZ16" s="36" t="s">
        <v>115</v>
      </c>
      <c r="LA16" s="36" t="s">
        <v>115</v>
      </c>
      <c r="LB16" s="109" t="s">
        <v>115</v>
      </c>
    </row>
    <row r="17" spans="1:314" s="32" customFormat="1" ht="30" customHeight="1" x14ac:dyDescent="0.25">
      <c r="A17" s="90" t="str">
        <f t="shared" si="12"/>
        <v>MG/CHI/BAN/KHA/15</v>
      </c>
      <c r="B17" s="110">
        <v>15</v>
      </c>
      <c r="C17" s="111">
        <v>41128</v>
      </c>
      <c r="D17" s="35">
        <v>4</v>
      </c>
      <c r="E17" s="35" t="s">
        <v>220</v>
      </c>
      <c r="F17" s="35" t="s">
        <v>228</v>
      </c>
      <c r="G17" s="35" t="s">
        <v>275</v>
      </c>
      <c r="H17" s="105" t="s">
        <v>632</v>
      </c>
      <c r="I17" s="105"/>
      <c r="J17" s="35"/>
      <c r="K17" s="35"/>
      <c r="L17" s="35"/>
      <c r="M17" s="34"/>
      <c r="N17" s="33" t="str">
        <f t="shared" si="0"/>
        <v>C01.00 For men in this community, what is the top priority right now?</v>
      </c>
      <c r="O17" s="36"/>
      <c r="P17" s="36"/>
      <c r="Q17" s="36"/>
      <c r="R17" s="36"/>
      <c r="S17" s="36"/>
      <c r="T17" s="36">
        <v>1</v>
      </c>
      <c r="U17" s="36">
        <v>2</v>
      </c>
      <c r="V17" s="36">
        <v>3</v>
      </c>
      <c r="W17" s="36"/>
      <c r="X17" s="36"/>
      <c r="Y17" s="36"/>
      <c r="Z17" s="36"/>
      <c r="AA17" s="36"/>
      <c r="AB17" s="36" t="s">
        <v>135</v>
      </c>
      <c r="AC17" s="36"/>
      <c r="AD17" s="36">
        <v>0</v>
      </c>
      <c r="AE17" s="36">
        <v>0</v>
      </c>
      <c r="AF17" s="36">
        <v>0</v>
      </c>
      <c r="AG17" s="36" t="s">
        <v>215</v>
      </c>
      <c r="AH17" s="34" t="str">
        <f t="shared" si="13"/>
        <v>C01.00 For men in this community, what is the top priority right now?</v>
      </c>
      <c r="AI17" s="34">
        <v>3</v>
      </c>
      <c r="AJ17" s="34"/>
      <c r="AK17" s="34"/>
      <c r="AL17" s="34"/>
      <c r="AM17" s="34"/>
      <c r="AN17" s="34"/>
      <c r="AO17" s="34"/>
      <c r="AP17" s="34"/>
      <c r="AQ17" s="34" t="str">
        <f t="shared" si="14"/>
        <v>W04.2.00What was the main source of water for drinking NOW?</v>
      </c>
      <c r="AR17" s="34">
        <v>3</v>
      </c>
      <c r="AS17" s="34"/>
      <c r="AT17" s="34"/>
      <c r="AU17" s="34"/>
      <c r="AV17" s="34"/>
      <c r="AW17" s="34"/>
      <c r="AX17" s="34"/>
      <c r="AY17" s="34"/>
      <c r="AZ17" s="34" t="s">
        <v>420</v>
      </c>
      <c r="BA17" s="34" t="s">
        <v>420</v>
      </c>
      <c r="BB17" s="34" t="s">
        <v>115</v>
      </c>
      <c r="BC17" s="34"/>
      <c r="BD17" s="34">
        <v>0</v>
      </c>
      <c r="BE17" s="34">
        <v>0</v>
      </c>
      <c r="BF17" s="34">
        <v>0</v>
      </c>
      <c r="BG17" s="34">
        <v>1</v>
      </c>
      <c r="BH17" s="34" t="str">
        <f t="shared" si="1"/>
        <v>W08.1.00 Where did men and boys  mostly defecate?</v>
      </c>
      <c r="BI17" s="35">
        <v>3</v>
      </c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>
        <v>3</v>
      </c>
      <c r="BU17" s="35">
        <v>0.5</v>
      </c>
      <c r="BV17" s="34" t="str">
        <f t="shared" si="15"/>
        <v>W04.2.06 RWHS</v>
      </c>
      <c r="BW17" s="34">
        <v>3</v>
      </c>
      <c r="BX17" s="34">
        <v>1</v>
      </c>
      <c r="BY17" s="34"/>
      <c r="BZ17" s="34">
        <v>2</v>
      </c>
      <c r="CA17" s="34"/>
      <c r="CB17" s="34"/>
      <c r="CC17" s="34"/>
      <c r="CD17" s="34"/>
      <c r="CE17" s="36">
        <v>0</v>
      </c>
      <c r="CF17" s="36">
        <v>0</v>
      </c>
      <c r="CG17" s="36">
        <v>1</v>
      </c>
      <c r="CH17" s="36">
        <v>0</v>
      </c>
      <c r="CI17" s="36">
        <v>0</v>
      </c>
      <c r="CJ17" s="36">
        <v>1</v>
      </c>
      <c r="CK17" s="36">
        <v>0</v>
      </c>
      <c r="CL17" s="36">
        <v>1</v>
      </c>
      <c r="CM17" s="36">
        <v>1</v>
      </c>
      <c r="CN17" s="36">
        <v>0</v>
      </c>
      <c r="CO17" s="34" t="str">
        <f t="shared" si="16"/>
        <v>S02.00 What are the top 3 shelter priorities for the male group in relation to shelter?</v>
      </c>
      <c r="CP17" s="35"/>
      <c r="CQ17" s="35"/>
      <c r="CR17" s="35">
        <v>3</v>
      </c>
      <c r="CS17" s="35">
        <v>2</v>
      </c>
      <c r="CT17" s="35"/>
      <c r="CU17" s="35"/>
      <c r="CV17" s="35"/>
      <c r="CW17" s="35">
        <v>1</v>
      </c>
      <c r="CX17" s="35"/>
      <c r="CY17" s="35"/>
      <c r="CZ17" s="35">
        <v>3</v>
      </c>
      <c r="DA17" s="35"/>
      <c r="DB17" s="35">
        <v>2</v>
      </c>
      <c r="DC17" s="35"/>
      <c r="DD17" s="35">
        <v>1</v>
      </c>
      <c r="DE17" s="35"/>
      <c r="DF17" s="35"/>
      <c r="DG17" s="35"/>
      <c r="DH17" s="35"/>
      <c r="DI17" s="35">
        <v>3</v>
      </c>
      <c r="DJ17" s="35"/>
      <c r="DK17" s="35"/>
      <c r="DL17" s="35"/>
      <c r="DM17" s="35"/>
      <c r="DN17" s="35"/>
      <c r="DO17" s="35"/>
      <c r="DP17" s="35"/>
      <c r="DQ17" s="35"/>
      <c r="DR17" s="35" t="s">
        <v>124</v>
      </c>
      <c r="DS17" s="35"/>
      <c r="DT17" s="35">
        <v>1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 t="s">
        <v>119</v>
      </c>
      <c r="ED17" s="35" t="s">
        <v>165</v>
      </c>
      <c r="EE17" s="35" t="s">
        <v>135</v>
      </c>
      <c r="EF17" s="35"/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 t="s">
        <v>119</v>
      </c>
      <c r="EN17" s="35" t="s">
        <v>147</v>
      </c>
      <c r="EO17" s="106" t="s">
        <v>127</v>
      </c>
      <c r="EP17" s="107" t="str">
        <f t="shared" si="17"/>
        <v>FS01.1.00 What are the main usual sources of income for the people residing at this site? Before</v>
      </c>
      <c r="EQ17" s="34">
        <v>4</v>
      </c>
      <c r="ER17" s="34"/>
      <c r="ES17" s="34"/>
      <c r="ET17" s="34"/>
      <c r="EU17" s="34"/>
      <c r="EV17" s="34">
        <v>5</v>
      </c>
      <c r="EW17" s="34">
        <v>1</v>
      </c>
      <c r="EX17" s="34"/>
      <c r="EY17" s="34"/>
      <c r="EZ17" s="34"/>
      <c r="FA17" s="34">
        <v>2</v>
      </c>
      <c r="FB17" s="34"/>
      <c r="FC17" s="34"/>
      <c r="FD17" s="34">
        <v>3</v>
      </c>
      <c r="FE17" s="34"/>
      <c r="FF17" s="34"/>
      <c r="FG17" s="34"/>
      <c r="FH17" s="107" t="str">
        <f t="shared" si="18"/>
        <v>FS01.2.00 What are the main usual sources of income for the people residing at this site? Now</v>
      </c>
      <c r="FI17" s="34"/>
      <c r="FJ17" s="34"/>
      <c r="FK17" s="34"/>
      <c r="FL17" s="34"/>
      <c r="FM17" s="34">
        <v>4</v>
      </c>
      <c r="FN17" s="34">
        <v>5</v>
      </c>
      <c r="FO17" s="34"/>
      <c r="FP17" s="34"/>
      <c r="FQ17" s="34"/>
      <c r="FR17" s="34"/>
      <c r="FS17" s="34">
        <v>3</v>
      </c>
      <c r="FT17" s="34"/>
      <c r="FU17" s="34"/>
      <c r="FV17" s="34">
        <v>1</v>
      </c>
      <c r="FW17" s="34"/>
      <c r="FX17" s="34">
        <v>2</v>
      </c>
      <c r="FY17" s="34"/>
      <c r="FZ17" s="34">
        <v>9000</v>
      </c>
      <c r="GA17" s="34">
        <v>4500</v>
      </c>
      <c r="GB17" s="107" t="str">
        <f t="shared" si="2"/>
        <v>FS03.1.00 What is your monthly expenditure repartition? Before</v>
      </c>
      <c r="GC17" s="34">
        <v>50</v>
      </c>
      <c r="GD17" s="34">
        <v>10</v>
      </c>
      <c r="GE17" s="34"/>
      <c r="GF17" s="34">
        <v>20</v>
      </c>
      <c r="GG17" s="34">
        <v>10</v>
      </c>
      <c r="GH17" s="34">
        <v>5</v>
      </c>
      <c r="GI17" s="34"/>
      <c r="GJ17" s="34"/>
      <c r="GK17" s="34"/>
      <c r="GL17" s="108" t="str">
        <f t="shared" si="3"/>
        <v>FS03.2.00 What is your monthly expenditure repartition? Now</v>
      </c>
      <c r="GM17" s="34">
        <v>50</v>
      </c>
      <c r="GN17" s="34">
        <v>15</v>
      </c>
      <c r="GO17" s="34"/>
      <c r="GP17" s="34">
        <v>20</v>
      </c>
      <c r="GQ17" s="34"/>
      <c r="GR17" s="34">
        <v>5</v>
      </c>
      <c r="GS17" s="34">
        <v>10</v>
      </c>
      <c r="GT17" s="34"/>
      <c r="GU17" s="34"/>
      <c r="GV17" s="108" t="str">
        <f t="shared" si="4"/>
        <v>FS04.00 What strategies are being used by the community here to cope with loss of livelihoods?</v>
      </c>
      <c r="GW17" s="34">
        <v>5</v>
      </c>
      <c r="GX17" s="34"/>
      <c r="GY17" s="34"/>
      <c r="GZ17" s="34"/>
      <c r="HA17" s="34"/>
      <c r="HB17" s="34"/>
      <c r="HC17" s="34">
        <v>4</v>
      </c>
      <c r="HD17" s="34"/>
      <c r="HE17" s="34">
        <v>3</v>
      </c>
      <c r="HF17" s="34">
        <v>2</v>
      </c>
      <c r="HG17" s="34"/>
      <c r="HH17" s="34"/>
      <c r="HI17" s="34">
        <v>5</v>
      </c>
      <c r="HJ17" s="34"/>
      <c r="HK17" s="34"/>
      <c r="HL17" s="34" t="s">
        <v>132</v>
      </c>
      <c r="HM17" s="34" t="s">
        <v>132</v>
      </c>
      <c r="HN17" s="108" t="str">
        <f t="shared" si="5"/>
        <v>FS06.1.00 What is your main food source? Before</v>
      </c>
      <c r="HO17" s="34"/>
      <c r="HP17" s="34">
        <v>3</v>
      </c>
      <c r="HQ17" s="34">
        <v>3</v>
      </c>
      <c r="HR17" s="34"/>
      <c r="HS17" s="34">
        <v>3</v>
      </c>
      <c r="HT17" s="34"/>
      <c r="HU17" s="34"/>
      <c r="HV17" s="108" t="str">
        <f t="shared" si="6"/>
        <v/>
      </c>
      <c r="HW17" s="34"/>
      <c r="HX17" s="34"/>
      <c r="HY17" s="34"/>
      <c r="HZ17" s="34"/>
      <c r="IA17" s="34"/>
      <c r="IB17" s="34"/>
      <c r="IC17" s="34"/>
      <c r="ID17" s="34" t="s">
        <v>135</v>
      </c>
      <c r="IE17" s="107" t="str">
        <f t="shared" si="7"/>
        <v/>
      </c>
      <c r="IF17" s="34">
        <v>0</v>
      </c>
      <c r="IG17" s="34">
        <v>0</v>
      </c>
      <c r="IH17" s="34">
        <v>0</v>
      </c>
      <c r="II17" s="107" t="str">
        <f t="shared" si="8"/>
        <v/>
      </c>
      <c r="IJ17" s="34">
        <v>0</v>
      </c>
      <c r="IK17" s="34">
        <v>0</v>
      </c>
      <c r="IL17" s="34">
        <v>0</v>
      </c>
      <c r="IM17" s="34">
        <v>0</v>
      </c>
      <c r="IN17" s="34">
        <v>0</v>
      </c>
      <c r="IO17" s="34">
        <v>0</v>
      </c>
      <c r="IP17" s="34">
        <v>0</v>
      </c>
      <c r="IQ17" s="107" t="str">
        <f t="shared" si="19"/>
        <v>FS10.00 When do you expect to restart your main previous livelihood activity?</v>
      </c>
      <c r="IR17" s="34">
        <v>2</v>
      </c>
      <c r="IS17" s="34">
        <v>1</v>
      </c>
      <c r="IT17" s="34"/>
      <c r="IU17" s="34"/>
      <c r="IV17" s="34"/>
      <c r="IW17" s="34"/>
      <c r="IX17" s="107" t="str">
        <f t="shared" si="9"/>
        <v>FS11.00 What are your mains constraints to restart your main livelihood activity?</v>
      </c>
      <c r="IY17" s="34">
        <v>5</v>
      </c>
      <c r="IZ17" s="34"/>
      <c r="JA17" s="34">
        <v>4</v>
      </c>
      <c r="JB17" s="34">
        <v>3</v>
      </c>
      <c r="JC17" s="34"/>
      <c r="JD17" s="108" t="str">
        <f t="shared" si="10"/>
        <v>FS12.00 What crops usually produced in this area?</v>
      </c>
      <c r="JE17" s="34">
        <v>1</v>
      </c>
      <c r="JF17" s="34">
        <v>0</v>
      </c>
      <c r="JG17" s="34">
        <v>1</v>
      </c>
      <c r="JH17" s="34">
        <v>0</v>
      </c>
      <c r="JI17" s="34" t="s">
        <v>124</v>
      </c>
      <c r="JJ17" s="108" t="str">
        <f t="shared" si="11"/>
        <v>FS14.00 If No what is the mains constraints?</v>
      </c>
      <c r="JK17" s="34">
        <v>2</v>
      </c>
      <c r="JL17" s="34"/>
      <c r="JM17" s="34"/>
      <c r="JN17" s="34"/>
      <c r="JO17" s="36"/>
      <c r="JP17" s="36">
        <v>1</v>
      </c>
      <c r="JQ17" s="36">
        <v>1</v>
      </c>
      <c r="JR17" s="36">
        <v>0</v>
      </c>
      <c r="JS17" s="36">
        <v>0</v>
      </c>
      <c r="JT17" s="36">
        <v>0</v>
      </c>
      <c r="JU17" s="36">
        <v>0</v>
      </c>
      <c r="JV17" s="36">
        <v>0</v>
      </c>
      <c r="JW17" s="36">
        <v>0</v>
      </c>
      <c r="JX17" s="36">
        <v>0</v>
      </c>
      <c r="JY17" s="36"/>
      <c r="JZ17" s="36">
        <v>0</v>
      </c>
      <c r="KA17" s="36">
        <v>1</v>
      </c>
      <c r="KB17" s="36">
        <v>0</v>
      </c>
      <c r="KC17" s="36">
        <v>0</v>
      </c>
      <c r="KD17" s="36">
        <v>0</v>
      </c>
      <c r="KE17" s="36">
        <v>0</v>
      </c>
      <c r="KF17" s="36">
        <v>0</v>
      </c>
      <c r="KG17" s="36">
        <v>1</v>
      </c>
      <c r="KH17" s="36">
        <v>1</v>
      </c>
      <c r="KI17" s="36"/>
      <c r="KJ17" s="36">
        <v>0</v>
      </c>
      <c r="KK17" s="36">
        <v>1</v>
      </c>
      <c r="KL17" s="36">
        <v>0</v>
      </c>
      <c r="KM17" s="36">
        <v>0</v>
      </c>
      <c r="KN17" s="36">
        <v>0</v>
      </c>
      <c r="KO17" s="36"/>
      <c r="KP17" s="36">
        <v>0</v>
      </c>
      <c r="KQ17" s="36">
        <v>0</v>
      </c>
      <c r="KR17" s="36">
        <v>1</v>
      </c>
      <c r="KS17" s="36" t="s">
        <v>124</v>
      </c>
      <c r="KT17" s="36"/>
      <c r="KU17" s="36"/>
      <c r="KV17" s="36"/>
      <c r="KW17" s="36"/>
      <c r="KX17" s="36"/>
      <c r="KY17" s="36"/>
      <c r="KZ17" s="36"/>
      <c r="LA17" s="36"/>
      <c r="LB17" s="109"/>
    </row>
    <row r="18" spans="1:314" s="32" customFormat="1" ht="30" customHeight="1" thickBot="1" x14ac:dyDescent="0.3">
      <c r="A18" s="90" t="str">
        <f t="shared" si="12"/>
        <v>MG/CHI/BAN/KHA/16</v>
      </c>
      <c r="B18" s="119">
        <v>16</v>
      </c>
      <c r="C18" s="120">
        <v>41128</v>
      </c>
      <c r="D18" s="121">
        <v>4</v>
      </c>
      <c r="E18" s="121" t="s">
        <v>220</v>
      </c>
      <c r="F18" s="121" t="s">
        <v>228</v>
      </c>
      <c r="G18" s="121" t="s">
        <v>275</v>
      </c>
      <c r="H18" s="122" t="s">
        <v>649</v>
      </c>
      <c r="I18" s="122"/>
      <c r="J18" s="121">
        <v>20</v>
      </c>
      <c r="K18" s="121">
        <v>40</v>
      </c>
      <c r="L18" s="121"/>
      <c r="M18" s="123">
        <v>5</v>
      </c>
      <c r="N18" s="124" t="str">
        <f t="shared" si="0"/>
        <v>C01.00 For men in this community, what is the top priority right now?</v>
      </c>
      <c r="O18" s="125">
        <v>3</v>
      </c>
      <c r="P18" s="125"/>
      <c r="Q18" s="125"/>
      <c r="R18" s="125"/>
      <c r="S18" s="125"/>
      <c r="T18" s="125">
        <v>1</v>
      </c>
      <c r="U18" s="125"/>
      <c r="V18" s="125">
        <v>2</v>
      </c>
      <c r="W18" s="125"/>
      <c r="X18" s="125"/>
      <c r="Y18" s="125"/>
      <c r="Z18" s="125"/>
      <c r="AA18" s="125"/>
      <c r="AB18" s="125" t="s">
        <v>115</v>
      </c>
      <c r="AC18" s="125"/>
      <c r="AD18" s="125">
        <v>1</v>
      </c>
      <c r="AE18" s="125">
        <v>1</v>
      </c>
      <c r="AF18" s="125">
        <v>1</v>
      </c>
      <c r="AG18" s="125" t="s">
        <v>215</v>
      </c>
      <c r="AH18" s="123" t="str">
        <f t="shared" si="13"/>
        <v>C01.00 For men in this community, what is the top priority right now?</v>
      </c>
      <c r="AI18" s="123">
        <v>3</v>
      </c>
      <c r="AJ18" s="123"/>
      <c r="AK18" s="123"/>
      <c r="AL18" s="123"/>
      <c r="AM18" s="123"/>
      <c r="AN18" s="123">
        <v>2</v>
      </c>
      <c r="AO18" s="123"/>
      <c r="AP18" s="123"/>
      <c r="AQ18" s="123" t="str">
        <f t="shared" si="14"/>
        <v>W04.2.00What was the main source of water for drinking NOW?</v>
      </c>
      <c r="AR18" s="123">
        <v>3</v>
      </c>
      <c r="AS18" s="123"/>
      <c r="AT18" s="123"/>
      <c r="AU18" s="123"/>
      <c r="AV18" s="123"/>
      <c r="AW18" s="123">
        <v>2</v>
      </c>
      <c r="AX18" s="123"/>
      <c r="AY18" s="123"/>
      <c r="AZ18" s="123" t="s">
        <v>419</v>
      </c>
      <c r="BA18" s="123" t="s">
        <v>419</v>
      </c>
      <c r="BB18" s="123" t="s">
        <v>115</v>
      </c>
      <c r="BC18" s="123"/>
      <c r="BD18" s="123">
        <v>0</v>
      </c>
      <c r="BE18" s="123">
        <v>1</v>
      </c>
      <c r="BF18" s="123">
        <v>0</v>
      </c>
      <c r="BG18" s="123">
        <v>0</v>
      </c>
      <c r="BH18" s="123" t="str">
        <f t="shared" si="1"/>
        <v>W08.1.00 Where did men and boys  mostly defecate?</v>
      </c>
      <c r="BI18" s="121"/>
      <c r="BJ18" s="121">
        <v>1</v>
      </c>
      <c r="BK18" s="121"/>
      <c r="BL18" s="121"/>
      <c r="BM18" s="121">
        <v>2</v>
      </c>
      <c r="BN18" s="121">
        <v>3</v>
      </c>
      <c r="BO18" s="121"/>
      <c r="BP18" s="121"/>
      <c r="BQ18" s="121">
        <v>1</v>
      </c>
      <c r="BR18" s="121"/>
      <c r="BS18" s="121">
        <v>2</v>
      </c>
      <c r="BT18" s="121">
        <v>1</v>
      </c>
      <c r="BU18" s="121" t="s">
        <v>218</v>
      </c>
      <c r="BV18" s="123" t="str">
        <f t="shared" si="15"/>
        <v>W04.2.06 RWHS</v>
      </c>
      <c r="BW18" s="123">
        <v>2</v>
      </c>
      <c r="BX18" s="123">
        <v>3</v>
      </c>
      <c r="BY18" s="123"/>
      <c r="BZ18" s="123"/>
      <c r="CA18" s="123">
        <v>1</v>
      </c>
      <c r="CB18" s="123"/>
      <c r="CC18" s="123"/>
      <c r="CD18" s="123"/>
      <c r="CE18" s="125">
        <v>0</v>
      </c>
      <c r="CF18" s="125">
        <v>0</v>
      </c>
      <c r="CG18" s="125">
        <v>1</v>
      </c>
      <c r="CH18" s="125">
        <v>0</v>
      </c>
      <c r="CI18" s="125">
        <v>0</v>
      </c>
      <c r="CJ18" s="125">
        <v>0</v>
      </c>
      <c r="CK18" s="125">
        <v>0</v>
      </c>
      <c r="CL18" s="125">
        <v>0</v>
      </c>
      <c r="CM18" s="125">
        <v>1</v>
      </c>
      <c r="CN18" s="125">
        <v>1</v>
      </c>
      <c r="CO18" s="123" t="str">
        <f t="shared" si="16"/>
        <v>S02.00 What are the top 3 shelter priorities for the male group in relation to shelter?</v>
      </c>
      <c r="CP18" s="121"/>
      <c r="CQ18" s="121"/>
      <c r="CR18" s="121"/>
      <c r="CS18" s="121">
        <v>3</v>
      </c>
      <c r="CT18" s="121"/>
      <c r="CU18" s="121">
        <v>1</v>
      </c>
      <c r="CV18" s="121"/>
      <c r="CW18" s="121">
        <v>2</v>
      </c>
      <c r="CX18" s="121"/>
      <c r="CY18" s="121"/>
      <c r="CZ18" s="121">
        <v>1</v>
      </c>
      <c r="DA18" s="121"/>
      <c r="DB18" s="121"/>
      <c r="DC18" s="121">
        <v>3</v>
      </c>
      <c r="DD18" s="121">
        <v>2</v>
      </c>
      <c r="DE18" s="121"/>
      <c r="DF18" s="121"/>
      <c r="DG18" s="121"/>
      <c r="DH18" s="121"/>
      <c r="DI18" s="121">
        <v>3</v>
      </c>
      <c r="DJ18" s="121"/>
      <c r="DK18" s="121"/>
      <c r="DL18" s="121"/>
      <c r="DM18" s="121"/>
      <c r="DN18" s="121"/>
      <c r="DO18" s="121"/>
      <c r="DP18" s="121"/>
      <c r="DQ18" s="121"/>
      <c r="DR18" s="121" t="s">
        <v>135</v>
      </c>
      <c r="DS18" s="121"/>
      <c r="DT18" s="121">
        <v>1</v>
      </c>
      <c r="DU18" s="121">
        <v>0</v>
      </c>
      <c r="DV18" s="121">
        <v>0</v>
      </c>
      <c r="DW18" s="121">
        <v>0</v>
      </c>
      <c r="DX18" s="121">
        <v>0</v>
      </c>
      <c r="DY18" s="121">
        <v>0</v>
      </c>
      <c r="DZ18" s="121">
        <v>0</v>
      </c>
      <c r="EA18" s="121">
        <v>0</v>
      </c>
      <c r="EB18" s="121">
        <v>0</v>
      </c>
      <c r="EC18" s="121" t="s">
        <v>119</v>
      </c>
      <c r="ED18" s="121" t="s">
        <v>126</v>
      </c>
      <c r="EE18" s="121" t="s">
        <v>135</v>
      </c>
      <c r="EF18" s="121"/>
      <c r="EG18" s="121">
        <v>0</v>
      </c>
      <c r="EH18" s="121">
        <v>0</v>
      </c>
      <c r="EI18" s="121">
        <v>0</v>
      </c>
      <c r="EJ18" s="121">
        <v>0</v>
      </c>
      <c r="EK18" s="121">
        <v>0</v>
      </c>
      <c r="EL18" s="121">
        <v>0</v>
      </c>
      <c r="EM18" s="121" t="s">
        <v>119</v>
      </c>
      <c r="EN18" s="121" t="s">
        <v>186</v>
      </c>
      <c r="EO18" s="126" t="s">
        <v>146</v>
      </c>
      <c r="EP18" s="127" t="str">
        <f t="shared" si="17"/>
        <v>FS01.1.00 What are the main usual sources of income for the people residing at this site? Before</v>
      </c>
      <c r="EQ18" s="123">
        <v>5</v>
      </c>
      <c r="ER18" s="123"/>
      <c r="ES18" s="123"/>
      <c r="ET18" s="123"/>
      <c r="EU18" s="123"/>
      <c r="EV18" s="123">
        <v>4</v>
      </c>
      <c r="EW18" s="123">
        <v>1</v>
      </c>
      <c r="EX18" s="123"/>
      <c r="EY18" s="123"/>
      <c r="EZ18" s="123"/>
      <c r="FA18" s="123">
        <v>3</v>
      </c>
      <c r="FB18" s="123"/>
      <c r="FC18" s="123">
        <v>2</v>
      </c>
      <c r="FD18" s="123"/>
      <c r="FE18" s="123"/>
      <c r="FF18" s="123"/>
      <c r="FG18" s="123"/>
      <c r="FH18" s="127" t="str">
        <f t="shared" si="18"/>
        <v>FS01.2.00 What are the main usual sources of income for the people residing at this site? Now</v>
      </c>
      <c r="FI18" s="123">
        <v>2</v>
      </c>
      <c r="FJ18" s="123">
        <v>1</v>
      </c>
      <c r="FK18" s="123"/>
      <c r="FL18" s="123"/>
      <c r="FM18" s="123"/>
      <c r="FN18" s="123">
        <v>4</v>
      </c>
      <c r="FO18" s="123"/>
      <c r="FP18" s="123"/>
      <c r="FQ18" s="123"/>
      <c r="FR18" s="123"/>
      <c r="FS18" s="123">
        <v>5</v>
      </c>
      <c r="FT18" s="123"/>
      <c r="FU18" s="123">
        <v>3</v>
      </c>
      <c r="FV18" s="123"/>
      <c r="FW18" s="123"/>
      <c r="FX18" s="123"/>
      <c r="FY18" s="123"/>
      <c r="FZ18" s="123">
        <v>2500</v>
      </c>
      <c r="GA18" s="123"/>
      <c r="GB18" s="127" t="str">
        <f t="shared" si="2"/>
        <v>FS03.1.00 What is your monthly expenditure repartition? Before</v>
      </c>
      <c r="GC18" s="123">
        <v>60</v>
      </c>
      <c r="GD18" s="123">
        <v>8</v>
      </c>
      <c r="GE18" s="123"/>
      <c r="GF18" s="123"/>
      <c r="GG18" s="123">
        <v>8</v>
      </c>
      <c r="GH18" s="123">
        <v>8</v>
      </c>
      <c r="GI18" s="123">
        <v>6</v>
      </c>
      <c r="GJ18" s="123">
        <v>10</v>
      </c>
      <c r="GK18" s="123"/>
      <c r="GL18" s="128" t="str">
        <f t="shared" si="3"/>
        <v/>
      </c>
      <c r="GM18" s="123"/>
      <c r="GN18" s="123"/>
      <c r="GO18" s="123"/>
      <c r="GP18" s="123"/>
      <c r="GQ18" s="123"/>
      <c r="GR18" s="123"/>
      <c r="GS18" s="123"/>
      <c r="GT18" s="123"/>
      <c r="GU18" s="123"/>
      <c r="GV18" s="128" t="str">
        <f t="shared" si="4"/>
        <v>FS04.00 What strategies are being used by the community here to cope with loss of livelihoods?</v>
      </c>
      <c r="GW18" s="123"/>
      <c r="GX18" s="123"/>
      <c r="GY18" s="123">
        <v>5</v>
      </c>
      <c r="GZ18" s="123"/>
      <c r="HA18" s="123"/>
      <c r="HB18" s="123"/>
      <c r="HC18" s="123">
        <v>4</v>
      </c>
      <c r="HD18" s="123">
        <v>1</v>
      </c>
      <c r="HE18" s="123"/>
      <c r="HF18" s="123">
        <v>2</v>
      </c>
      <c r="HG18" s="123">
        <v>3</v>
      </c>
      <c r="HH18" s="123"/>
      <c r="HI18" s="123"/>
      <c r="HJ18" s="123"/>
      <c r="HK18" s="123"/>
      <c r="HL18" s="123" t="s">
        <v>152</v>
      </c>
      <c r="HM18" s="123" t="s">
        <v>152</v>
      </c>
      <c r="HN18" s="128" t="str">
        <f t="shared" si="5"/>
        <v>FS06.1.00 What is your main food source? Before</v>
      </c>
      <c r="HO18" s="123">
        <v>2</v>
      </c>
      <c r="HP18" s="123">
        <v>3</v>
      </c>
      <c r="HQ18" s="123">
        <v>1</v>
      </c>
      <c r="HR18" s="123"/>
      <c r="HS18" s="123"/>
      <c r="HT18" s="123"/>
      <c r="HU18" s="123"/>
      <c r="HV18" s="128" t="str">
        <f t="shared" si="6"/>
        <v xml:space="preserve">FS06.2.00 What is your main food source? Now
</v>
      </c>
      <c r="HW18" s="123"/>
      <c r="HX18" s="123">
        <v>3</v>
      </c>
      <c r="HY18" s="123"/>
      <c r="HZ18" s="123"/>
      <c r="IA18" s="123">
        <v>2</v>
      </c>
      <c r="IB18" s="123"/>
      <c r="IC18" s="123">
        <v>1</v>
      </c>
      <c r="ID18" s="123" t="s">
        <v>115</v>
      </c>
      <c r="IE18" s="127" t="str">
        <f t="shared" si="7"/>
        <v>FS08.00 If, yes which kind of migration?</v>
      </c>
      <c r="IF18" s="123">
        <v>1</v>
      </c>
      <c r="IG18" s="123">
        <v>0</v>
      </c>
      <c r="IH18" s="123">
        <v>0</v>
      </c>
      <c r="II18" s="127" t="str">
        <f t="shared" si="8"/>
        <v xml:space="preserve">FS09.00 What are the mains reasons for migration? 
</v>
      </c>
      <c r="IJ18" s="123"/>
      <c r="IK18" s="123">
        <v>3</v>
      </c>
      <c r="IL18" s="123">
        <v>1</v>
      </c>
      <c r="IM18" s="123"/>
      <c r="IN18" s="123">
        <v>2</v>
      </c>
      <c r="IO18" s="123"/>
      <c r="IP18" s="123"/>
      <c r="IQ18" s="127" t="str">
        <f t="shared" si="19"/>
        <v>FS10.00 When do you expect to restart your main previous livelihood activity?</v>
      </c>
      <c r="IR18" s="123"/>
      <c r="IS18" s="123"/>
      <c r="IT18" s="123"/>
      <c r="IU18" s="123"/>
      <c r="IV18" s="123"/>
      <c r="IW18" s="123">
        <v>2</v>
      </c>
      <c r="IX18" s="127" t="str">
        <f t="shared" si="9"/>
        <v>FS11.00 What are your mains constraints to restart your main livelihood activity?</v>
      </c>
      <c r="IY18" s="123">
        <v>5</v>
      </c>
      <c r="IZ18" s="123"/>
      <c r="JA18" s="123">
        <v>4</v>
      </c>
      <c r="JB18" s="123">
        <v>3</v>
      </c>
      <c r="JC18" s="123">
        <v>2</v>
      </c>
      <c r="JD18" s="128" t="str">
        <f t="shared" si="10"/>
        <v>FS12.00 What crops usually produced in this area?</v>
      </c>
      <c r="JE18" s="123">
        <v>1</v>
      </c>
      <c r="JF18" s="123">
        <v>0</v>
      </c>
      <c r="JG18" s="123">
        <v>0</v>
      </c>
      <c r="JH18" s="123">
        <v>0</v>
      </c>
      <c r="JI18" s="123" t="s">
        <v>135</v>
      </c>
      <c r="JJ18" s="128" t="str">
        <f t="shared" si="11"/>
        <v>FS14.00 If No what is the mains constraints?</v>
      </c>
      <c r="JK18" s="123">
        <v>2</v>
      </c>
      <c r="JL18" s="123"/>
      <c r="JM18" s="123"/>
      <c r="JN18" s="123">
        <v>1</v>
      </c>
      <c r="JO18" s="125"/>
      <c r="JP18" s="125">
        <v>1</v>
      </c>
      <c r="JQ18" s="125">
        <v>1</v>
      </c>
      <c r="JR18" s="125">
        <v>1</v>
      </c>
      <c r="JS18" s="125">
        <v>0</v>
      </c>
      <c r="JT18" s="125">
        <v>0</v>
      </c>
      <c r="JU18" s="125">
        <v>0</v>
      </c>
      <c r="JV18" s="125">
        <v>0</v>
      </c>
      <c r="JW18" s="125">
        <v>0</v>
      </c>
      <c r="JX18" s="125">
        <v>0</v>
      </c>
      <c r="JY18" s="125"/>
      <c r="JZ18" s="125">
        <v>1</v>
      </c>
      <c r="KA18" s="125">
        <v>1</v>
      </c>
      <c r="KB18" s="125">
        <v>1</v>
      </c>
      <c r="KC18" s="125">
        <v>0</v>
      </c>
      <c r="KD18" s="125">
        <v>0</v>
      </c>
      <c r="KE18" s="125">
        <v>0</v>
      </c>
      <c r="KF18" s="125">
        <v>1</v>
      </c>
      <c r="KG18" s="125">
        <v>0</v>
      </c>
      <c r="KH18" s="125">
        <v>0</v>
      </c>
      <c r="KI18" s="125"/>
      <c r="KJ18" s="125">
        <v>0</v>
      </c>
      <c r="KK18" s="125">
        <v>1</v>
      </c>
      <c r="KL18" s="125">
        <v>0</v>
      </c>
      <c r="KM18" s="125">
        <v>0</v>
      </c>
      <c r="KN18" s="125"/>
      <c r="KO18" s="125"/>
      <c r="KP18" s="125">
        <v>0</v>
      </c>
      <c r="KQ18" s="125">
        <v>1</v>
      </c>
      <c r="KR18" s="125">
        <v>1</v>
      </c>
      <c r="KS18" s="125" t="s">
        <v>124</v>
      </c>
      <c r="KT18" s="125" t="s">
        <v>115</v>
      </c>
      <c r="KU18" s="125"/>
      <c r="KV18" s="125"/>
      <c r="KW18" s="125"/>
      <c r="KX18" s="125"/>
      <c r="KY18" s="125"/>
      <c r="KZ18" s="125"/>
      <c r="LA18" s="125"/>
      <c r="LB18" s="129"/>
    </row>
    <row r="19" spans="1:314" s="32" customFormat="1" ht="30" customHeight="1" x14ac:dyDescent="0.25">
      <c r="A19" s="30"/>
      <c r="B19" s="110">
        <v>17</v>
      </c>
      <c r="C19" s="91">
        <v>41129</v>
      </c>
      <c r="D19" s="43">
        <v>3</v>
      </c>
      <c r="E19" s="43" t="s">
        <v>220</v>
      </c>
      <c r="F19" s="43" t="s">
        <v>229</v>
      </c>
      <c r="G19" s="43" t="s">
        <v>289</v>
      </c>
      <c r="H19" s="44" t="s">
        <v>651</v>
      </c>
      <c r="I19" s="44" t="s">
        <v>626</v>
      </c>
      <c r="J19" s="43">
        <v>20</v>
      </c>
      <c r="K19" s="43">
        <v>20</v>
      </c>
      <c r="L19" s="43">
        <v>55</v>
      </c>
      <c r="M19" s="42">
        <v>4</v>
      </c>
      <c r="N19" s="45" t="s">
        <v>376</v>
      </c>
      <c r="O19" s="46"/>
      <c r="P19" s="46"/>
      <c r="Q19" s="46"/>
      <c r="R19" s="46"/>
      <c r="S19" s="46"/>
      <c r="T19" s="46">
        <v>3</v>
      </c>
      <c r="U19" s="46">
        <v>2</v>
      </c>
      <c r="V19" s="46"/>
      <c r="W19" s="46"/>
      <c r="X19" s="46"/>
      <c r="Y19" s="46">
        <v>1</v>
      </c>
      <c r="Z19" s="46"/>
      <c r="AA19" s="46"/>
      <c r="AB19" s="46" t="s">
        <v>115</v>
      </c>
      <c r="AC19" s="46"/>
      <c r="AD19" s="46">
        <v>1</v>
      </c>
      <c r="AE19" s="46">
        <v>1</v>
      </c>
      <c r="AF19" s="46">
        <v>1</v>
      </c>
      <c r="AG19" s="46" t="s">
        <v>215</v>
      </c>
      <c r="AH19" s="42" t="s">
        <v>376</v>
      </c>
      <c r="AI19" s="42"/>
      <c r="AJ19" s="42"/>
      <c r="AK19" s="42">
        <v>1</v>
      </c>
      <c r="AL19" s="42">
        <v>3</v>
      </c>
      <c r="AM19" s="42"/>
      <c r="AN19" s="42"/>
      <c r="AO19" s="42">
        <v>2</v>
      </c>
      <c r="AP19" s="42"/>
      <c r="AQ19" s="42" t="s">
        <v>406</v>
      </c>
      <c r="AR19" s="42">
        <v>3</v>
      </c>
      <c r="AS19" s="42"/>
      <c r="AT19" s="42"/>
      <c r="AU19" s="42">
        <v>1</v>
      </c>
      <c r="AV19" s="42"/>
      <c r="AW19" s="42"/>
      <c r="AX19" s="42">
        <v>2</v>
      </c>
      <c r="AY19" s="42"/>
      <c r="AZ19" s="42" t="s">
        <v>418</v>
      </c>
      <c r="BA19" s="42" t="s">
        <v>418</v>
      </c>
      <c r="BB19" s="42" t="s">
        <v>115</v>
      </c>
      <c r="BC19" s="42"/>
      <c r="BD19" s="42">
        <v>1</v>
      </c>
      <c r="BE19" s="42">
        <v>1</v>
      </c>
      <c r="BF19" s="42"/>
      <c r="BG19" s="42"/>
      <c r="BH19" s="42" t="s">
        <v>441</v>
      </c>
      <c r="BI19" s="92">
        <v>1</v>
      </c>
      <c r="BJ19" s="92"/>
      <c r="BK19" s="92">
        <v>2</v>
      </c>
      <c r="BL19" s="92"/>
      <c r="BM19" s="92"/>
      <c r="BN19" s="92">
        <v>3</v>
      </c>
      <c r="BO19" s="92"/>
      <c r="BP19" s="92">
        <v>2</v>
      </c>
      <c r="BQ19" s="92"/>
      <c r="BR19" s="92"/>
      <c r="BS19" s="92">
        <v>3</v>
      </c>
      <c r="BT19" s="92">
        <v>1</v>
      </c>
      <c r="BU19" s="92" t="s">
        <v>218</v>
      </c>
      <c r="BV19" s="42" t="s">
        <v>412</v>
      </c>
      <c r="BW19" s="42"/>
      <c r="BX19" s="42">
        <v>3</v>
      </c>
      <c r="BY19" s="42">
        <v>1</v>
      </c>
      <c r="BZ19" s="42"/>
      <c r="CA19" s="42">
        <v>2</v>
      </c>
      <c r="CB19" s="42"/>
      <c r="CC19" s="42"/>
      <c r="CD19" s="42"/>
      <c r="CE19" s="46">
        <v>1</v>
      </c>
      <c r="CF19" s="46"/>
      <c r="CG19" s="46"/>
      <c r="CH19" s="46"/>
      <c r="CI19" s="46"/>
      <c r="CJ19" s="46">
        <v>1</v>
      </c>
      <c r="CK19" s="46"/>
      <c r="CL19" s="46"/>
      <c r="CM19" s="46">
        <v>1</v>
      </c>
      <c r="CN19" s="46"/>
      <c r="CO19" s="42" t="s">
        <v>465</v>
      </c>
      <c r="CP19" s="43"/>
      <c r="CQ19" s="43"/>
      <c r="CR19" s="43"/>
      <c r="CS19" s="43">
        <v>2</v>
      </c>
      <c r="CT19" s="43"/>
      <c r="CU19" s="43">
        <v>3</v>
      </c>
      <c r="CV19" s="43"/>
      <c r="CW19" s="43">
        <v>1</v>
      </c>
      <c r="CX19" s="43"/>
      <c r="CY19" s="43"/>
      <c r="CZ19" s="43">
        <v>3</v>
      </c>
      <c r="DA19" s="43"/>
      <c r="DB19" s="43"/>
      <c r="DC19" s="43">
        <v>1</v>
      </c>
      <c r="DD19" s="43">
        <v>2</v>
      </c>
      <c r="DE19" s="43"/>
      <c r="DF19" s="43"/>
      <c r="DG19" s="43"/>
      <c r="DH19" s="43"/>
      <c r="DI19" s="43"/>
      <c r="DJ19" s="43"/>
      <c r="DK19" s="43">
        <v>2</v>
      </c>
      <c r="DL19" s="43"/>
      <c r="DM19" s="43">
        <v>1</v>
      </c>
      <c r="DN19" s="43">
        <v>2</v>
      </c>
      <c r="DO19" s="43"/>
      <c r="DP19" s="43"/>
      <c r="DQ19" s="43"/>
      <c r="DR19" s="43" t="s">
        <v>135</v>
      </c>
      <c r="DS19" s="43"/>
      <c r="DT19" s="43"/>
      <c r="DU19" s="43"/>
      <c r="DV19" s="43"/>
      <c r="DW19" s="43"/>
      <c r="DX19" s="43"/>
      <c r="DY19" s="43"/>
      <c r="DZ19" s="43"/>
      <c r="EA19" s="43"/>
      <c r="EB19" s="43">
        <v>1</v>
      </c>
      <c r="EC19" s="43" t="s">
        <v>119</v>
      </c>
      <c r="ED19" s="43" t="s">
        <v>185</v>
      </c>
      <c r="EE19" s="43" t="s">
        <v>135</v>
      </c>
      <c r="EF19" s="43"/>
      <c r="EG19" s="43">
        <v>0</v>
      </c>
      <c r="EH19" s="43">
        <v>0</v>
      </c>
      <c r="EI19" s="43">
        <v>0</v>
      </c>
      <c r="EJ19" s="43">
        <v>0</v>
      </c>
      <c r="EK19" s="43">
        <v>0</v>
      </c>
      <c r="EL19" s="43">
        <v>0</v>
      </c>
      <c r="EM19" s="43" t="s">
        <v>119</v>
      </c>
      <c r="EN19" s="43" t="s">
        <v>186</v>
      </c>
      <c r="EO19" s="47" t="s">
        <v>127</v>
      </c>
      <c r="EP19" s="31" t="s">
        <v>16</v>
      </c>
      <c r="EQ19" s="42">
        <v>1</v>
      </c>
      <c r="ER19" s="42"/>
      <c r="ES19" s="42"/>
      <c r="ET19" s="42">
        <v>5</v>
      </c>
      <c r="EU19" s="42">
        <v>2</v>
      </c>
      <c r="EV19" s="42"/>
      <c r="EW19" s="42"/>
      <c r="EX19" s="42"/>
      <c r="EY19" s="42"/>
      <c r="EZ19" s="42"/>
      <c r="FA19" s="42">
        <v>3</v>
      </c>
      <c r="FB19" s="42"/>
      <c r="FC19" s="42"/>
      <c r="FD19" s="42">
        <v>4</v>
      </c>
      <c r="FE19" s="42"/>
      <c r="FF19" s="42"/>
      <c r="FG19" s="42"/>
      <c r="FH19" s="31" t="s">
        <v>34</v>
      </c>
      <c r="FI19" s="42">
        <v>3</v>
      </c>
      <c r="FJ19" s="42"/>
      <c r="FK19" s="42"/>
      <c r="FL19" s="42">
        <v>5</v>
      </c>
      <c r="FM19" s="42">
        <v>4</v>
      </c>
      <c r="FN19" s="42"/>
      <c r="FO19" s="42"/>
      <c r="FP19" s="42"/>
      <c r="FQ19" s="42"/>
      <c r="FR19" s="42"/>
      <c r="FS19" s="42">
        <v>1</v>
      </c>
      <c r="FT19" s="42"/>
      <c r="FU19" s="42"/>
      <c r="FV19" s="42">
        <v>2</v>
      </c>
      <c r="FW19" s="42"/>
      <c r="FX19" s="42"/>
      <c r="FY19" s="42"/>
      <c r="FZ19" s="42">
        <v>5000</v>
      </c>
      <c r="GA19" s="42">
        <v>3000</v>
      </c>
      <c r="GB19" s="31" t="s">
        <v>54</v>
      </c>
      <c r="GC19" s="42">
        <v>60</v>
      </c>
      <c r="GD19" s="42">
        <v>5</v>
      </c>
      <c r="GE19" s="42"/>
      <c r="GF19" s="42">
        <v>5</v>
      </c>
      <c r="GG19" s="42"/>
      <c r="GH19" s="42">
        <v>5</v>
      </c>
      <c r="GI19" s="42">
        <v>10</v>
      </c>
      <c r="GJ19" s="42">
        <v>10</v>
      </c>
      <c r="GK19" s="42">
        <v>5</v>
      </c>
      <c r="GL19" s="31" t="s">
        <v>64</v>
      </c>
      <c r="GM19" s="42">
        <v>70</v>
      </c>
      <c r="GN19" s="42"/>
      <c r="GO19" s="42"/>
      <c r="GP19" s="42"/>
      <c r="GQ19" s="42"/>
      <c r="GR19" s="42"/>
      <c r="GS19" s="42">
        <v>10</v>
      </c>
      <c r="GT19" s="42">
        <v>10</v>
      </c>
      <c r="GU19" s="42">
        <v>10</v>
      </c>
      <c r="GV19" s="31" t="s">
        <v>74</v>
      </c>
      <c r="GW19" s="42">
        <v>3</v>
      </c>
      <c r="GX19" s="42"/>
      <c r="GY19" s="42"/>
      <c r="GZ19" s="42"/>
      <c r="HA19" s="42">
        <v>4</v>
      </c>
      <c r="HB19" s="42"/>
      <c r="HC19" s="42">
        <v>1</v>
      </c>
      <c r="HD19" s="42"/>
      <c r="HE19" s="42">
        <v>2</v>
      </c>
      <c r="HF19" s="42">
        <v>5</v>
      </c>
      <c r="HG19" s="42"/>
      <c r="HH19" s="42"/>
      <c r="HI19" s="42"/>
      <c r="HJ19" s="42"/>
      <c r="HK19" s="42"/>
      <c r="HL19" s="42" t="s">
        <v>132</v>
      </c>
      <c r="HM19" s="42" t="s">
        <v>152</v>
      </c>
      <c r="HN19" s="31" t="s">
        <v>524</v>
      </c>
      <c r="HO19" s="42">
        <v>1</v>
      </c>
      <c r="HP19" s="42">
        <v>2</v>
      </c>
      <c r="HQ19" s="42">
        <v>3</v>
      </c>
      <c r="HR19" s="42"/>
      <c r="HS19" s="42"/>
      <c r="HT19" s="42"/>
      <c r="HU19" s="42"/>
      <c r="HV19" s="31" t="s">
        <v>526</v>
      </c>
      <c r="HW19" s="42">
        <v>2</v>
      </c>
      <c r="HX19" s="42">
        <v>1</v>
      </c>
      <c r="HY19" s="42">
        <v>3</v>
      </c>
      <c r="HZ19" s="42"/>
      <c r="IA19" s="42"/>
      <c r="IB19" s="42"/>
      <c r="IC19" s="42"/>
      <c r="ID19" s="42" t="s">
        <v>115</v>
      </c>
      <c r="IE19" s="31" t="s">
        <v>572</v>
      </c>
      <c r="IF19" s="42">
        <v>1</v>
      </c>
      <c r="IG19" s="42"/>
      <c r="IH19" s="42"/>
      <c r="II19" s="31" t="s">
        <v>575</v>
      </c>
      <c r="IJ19" s="42"/>
      <c r="IK19" s="42">
        <v>2</v>
      </c>
      <c r="IL19" s="42">
        <v>3</v>
      </c>
      <c r="IM19" s="42"/>
      <c r="IN19" s="42"/>
      <c r="IO19" s="42"/>
      <c r="IP19" s="42">
        <v>1</v>
      </c>
      <c r="IQ19" s="31" t="e">
        <v>#REF!</v>
      </c>
      <c r="IR19" s="42"/>
      <c r="IS19" s="42"/>
      <c r="IT19" s="42"/>
      <c r="IU19" s="42"/>
      <c r="IV19" s="42">
        <v>1</v>
      </c>
      <c r="IW19" s="42"/>
      <c r="IX19" s="31" t="s">
        <v>598</v>
      </c>
      <c r="IY19" s="42">
        <v>2</v>
      </c>
      <c r="IZ19" s="42">
        <v>3</v>
      </c>
      <c r="JA19" s="42"/>
      <c r="JB19" s="42"/>
      <c r="JC19" s="42">
        <v>1</v>
      </c>
      <c r="JD19" s="31" t="s">
        <v>600</v>
      </c>
      <c r="JE19" s="42">
        <v>1</v>
      </c>
      <c r="JF19" s="42"/>
      <c r="JG19" s="42">
        <v>1</v>
      </c>
      <c r="JH19" s="42"/>
      <c r="JI19" s="42" t="s">
        <v>135</v>
      </c>
      <c r="JJ19" s="31" t="s">
        <v>606</v>
      </c>
      <c r="JK19" s="42">
        <v>1</v>
      </c>
      <c r="JL19" s="42"/>
      <c r="JM19" s="42"/>
      <c r="JN19" s="42">
        <v>1</v>
      </c>
      <c r="JO19" s="46"/>
      <c r="JP19" s="46">
        <v>1</v>
      </c>
      <c r="JQ19" s="46">
        <v>1</v>
      </c>
      <c r="JR19" s="46">
        <v>1</v>
      </c>
      <c r="JS19" s="46"/>
      <c r="JT19" s="46"/>
      <c r="JU19" s="46"/>
      <c r="JV19" s="46">
        <v>1</v>
      </c>
      <c r="JW19" s="46"/>
      <c r="JX19" s="46"/>
      <c r="JY19" s="46"/>
      <c r="JZ19" s="46"/>
      <c r="KA19" s="46">
        <v>1</v>
      </c>
      <c r="KB19" s="46">
        <v>1</v>
      </c>
      <c r="KC19" s="46"/>
      <c r="KD19" s="46"/>
      <c r="KE19" s="46"/>
      <c r="KF19" s="46"/>
      <c r="KG19" s="46"/>
      <c r="KH19" s="46">
        <v>1</v>
      </c>
      <c r="KI19" s="46"/>
      <c r="KJ19" s="46">
        <v>1</v>
      </c>
      <c r="KK19" s="46">
        <v>1</v>
      </c>
      <c r="KL19" s="46">
        <v>1</v>
      </c>
      <c r="KM19" s="46"/>
      <c r="KN19" s="46"/>
      <c r="KO19" s="46"/>
      <c r="KP19" s="46">
        <v>1</v>
      </c>
      <c r="KQ19" s="46">
        <v>1</v>
      </c>
      <c r="KR19" s="46"/>
      <c r="KS19" s="46" t="s">
        <v>115</v>
      </c>
      <c r="KT19" s="46" t="s">
        <v>115</v>
      </c>
      <c r="KU19" s="46"/>
      <c r="KV19" s="46" t="s">
        <v>115</v>
      </c>
      <c r="KW19" s="46" t="s">
        <v>135</v>
      </c>
      <c r="KX19" s="46" t="s">
        <v>115</v>
      </c>
      <c r="KY19" s="46" t="s">
        <v>135</v>
      </c>
      <c r="KZ19" s="46" t="s">
        <v>115</v>
      </c>
      <c r="LA19" s="46" t="s">
        <v>115</v>
      </c>
      <c r="LB19" s="46" t="s">
        <v>115</v>
      </c>
    </row>
    <row r="20" spans="1:314" ht="30.75" thickBot="1" x14ac:dyDescent="0.3">
      <c r="A20" s="1" t="str">
        <f t="shared" si="12"/>
        <v>MG/CHI/SAT/KAN/18</v>
      </c>
      <c r="B20" s="119">
        <v>18</v>
      </c>
      <c r="C20" s="7">
        <v>41129</v>
      </c>
      <c r="D20" s="8">
        <v>3</v>
      </c>
      <c r="E20" s="8" t="s">
        <v>220</v>
      </c>
      <c r="F20" s="8" t="s">
        <v>229</v>
      </c>
      <c r="G20" s="8" t="s">
        <v>289</v>
      </c>
      <c r="H20" s="9" t="s">
        <v>652</v>
      </c>
      <c r="I20" s="9" t="s">
        <v>626</v>
      </c>
      <c r="J20" s="8">
        <v>25</v>
      </c>
      <c r="K20" s="8">
        <v>30</v>
      </c>
      <c r="L20" s="8">
        <v>65</v>
      </c>
      <c r="M20" s="11">
        <v>6</v>
      </c>
      <c r="N20" s="21" t="s">
        <v>376</v>
      </c>
      <c r="O20" s="1"/>
      <c r="P20" s="1"/>
      <c r="Q20" s="1">
        <v>1</v>
      </c>
      <c r="R20" s="1"/>
      <c r="S20" s="1"/>
      <c r="T20" s="1"/>
      <c r="U20" s="1">
        <v>2</v>
      </c>
      <c r="V20" s="1">
        <v>3</v>
      </c>
      <c r="W20" s="1"/>
      <c r="X20" s="1"/>
      <c r="Y20" s="1"/>
      <c r="Z20" s="1"/>
      <c r="AA20" s="1"/>
      <c r="AB20" s="1" t="s">
        <v>115</v>
      </c>
      <c r="AC20" s="1"/>
      <c r="AD20" s="1">
        <v>1</v>
      </c>
      <c r="AE20" s="1">
        <v>1</v>
      </c>
      <c r="AF20" s="1"/>
      <c r="AG20" s="1" t="s">
        <v>215</v>
      </c>
      <c r="AH20" s="2" t="s">
        <v>376</v>
      </c>
      <c r="AI20" s="11"/>
      <c r="AJ20" s="11">
        <v>2</v>
      </c>
      <c r="AK20" s="11">
        <v>1</v>
      </c>
      <c r="AL20" s="11"/>
      <c r="AM20" s="11"/>
      <c r="AN20" s="11"/>
      <c r="AO20" s="11">
        <v>3</v>
      </c>
      <c r="AP20" s="11"/>
      <c r="AQ20" s="2" t="s">
        <v>406</v>
      </c>
      <c r="AR20" s="11"/>
      <c r="AS20" s="11"/>
      <c r="AT20" s="11">
        <v>3</v>
      </c>
      <c r="AU20" s="11">
        <v>2</v>
      </c>
      <c r="AV20" s="11"/>
      <c r="AW20" s="11"/>
      <c r="AX20" s="11">
        <v>1</v>
      </c>
      <c r="AY20" s="11"/>
      <c r="AZ20" s="11" t="s">
        <v>418</v>
      </c>
      <c r="BA20" s="11" t="s">
        <v>419</v>
      </c>
      <c r="BB20" s="2" t="s">
        <v>115</v>
      </c>
      <c r="BC20" s="2"/>
      <c r="BD20" s="2">
        <v>1</v>
      </c>
      <c r="BE20" s="2"/>
      <c r="BF20" s="2"/>
      <c r="BG20" s="2"/>
      <c r="BH20" s="2" t="s">
        <v>441</v>
      </c>
      <c r="BI20" s="10"/>
      <c r="BJ20" s="10"/>
      <c r="BK20" s="10"/>
      <c r="BL20" s="10"/>
      <c r="BM20" s="10">
        <v>2</v>
      </c>
      <c r="BN20" s="10"/>
      <c r="BO20" s="10">
        <v>1</v>
      </c>
      <c r="BP20" s="10"/>
      <c r="BQ20" s="10"/>
      <c r="BR20" s="10">
        <v>3</v>
      </c>
      <c r="BS20" s="10">
        <v>2</v>
      </c>
      <c r="BT20" s="10"/>
      <c r="BU20" s="10" t="s">
        <v>217</v>
      </c>
      <c r="BV20" s="2" t="s">
        <v>412</v>
      </c>
      <c r="BW20" s="11">
        <v>1</v>
      </c>
      <c r="BX20" s="11"/>
      <c r="BY20" s="11">
        <v>2</v>
      </c>
      <c r="BZ20" s="11"/>
      <c r="CA20" s="11">
        <v>3</v>
      </c>
      <c r="CB20" s="11"/>
      <c r="CC20" s="11"/>
      <c r="CD20" s="11"/>
      <c r="CE20" s="1"/>
      <c r="CF20" s="1"/>
      <c r="CG20" s="1">
        <v>1</v>
      </c>
      <c r="CH20" s="1"/>
      <c r="CI20" s="1"/>
      <c r="CJ20" s="1"/>
      <c r="CK20" s="1"/>
      <c r="CL20" s="1"/>
      <c r="CM20" s="1"/>
      <c r="CN20" s="1"/>
      <c r="CO20" s="2" t="s">
        <v>465</v>
      </c>
      <c r="CP20" s="8"/>
      <c r="CQ20" s="8"/>
      <c r="CR20" s="8"/>
      <c r="CS20" s="8">
        <v>2</v>
      </c>
      <c r="CT20" s="8"/>
      <c r="CU20" s="8">
        <v>1</v>
      </c>
      <c r="CV20" s="8"/>
      <c r="CW20" s="8"/>
      <c r="CX20" s="8">
        <v>3</v>
      </c>
      <c r="CY20" s="8"/>
      <c r="CZ20" s="8">
        <v>1</v>
      </c>
      <c r="DA20" s="8"/>
      <c r="DB20" s="8"/>
      <c r="DC20" s="8">
        <v>2</v>
      </c>
      <c r="DD20" s="8"/>
      <c r="DE20" s="8"/>
      <c r="DF20" s="8">
        <v>3</v>
      </c>
      <c r="DG20" s="8"/>
      <c r="DH20" s="8"/>
      <c r="DI20" s="8"/>
      <c r="DJ20" s="8"/>
      <c r="DK20" s="8">
        <v>1</v>
      </c>
      <c r="DL20" s="8"/>
      <c r="DM20" s="8">
        <v>2</v>
      </c>
      <c r="DN20" s="8"/>
      <c r="DO20" s="8"/>
      <c r="DP20" s="8">
        <v>3</v>
      </c>
      <c r="DQ20" s="8"/>
      <c r="DR20" s="8" t="s">
        <v>115</v>
      </c>
      <c r="DS20" s="8"/>
      <c r="DT20" s="8"/>
      <c r="DU20" s="8"/>
      <c r="DV20" s="8"/>
      <c r="DW20" s="8"/>
      <c r="DX20" s="8"/>
      <c r="DY20" s="8"/>
      <c r="DZ20" s="8"/>
      <c r="EA20" s="8"/>
      <c r="EB20" s="8">
        <v>1</v>
      </c>
      <c r="EC20" s="8" t="s">
        <v>119</v>
      </c>
      <c r="ED20" s="8" t="s">
        <v>126</v>
      </c>
      <c r="EE20" s="8" t="s">
        <v>115</v>
      </c>
      <c r="EF20" s="8"/>
      <c r="EG20" s="8"/>
      <c r="EH20" s="8"/>
      <c r="EI20" s="8"/>
      <c r="EJ20" s="8"/>
      <c r="EK20" s="8"/>
      <c r="EL20" s="8">
        <v>1</v>
      </c>
      <c r="EM20" s="8" t="s">
        <v>119</v>
      </c>
      <c r="EN20" s="8" t="s">
        <v>168</v>
      </c>
      <c r="EO20" s="4" t="s">
        <v>127</v>
      </c>
      <c r="EP20" s="5" t="s">
        <v>16</v>
      </c>
      <c r="EQ20" s="2">
        <v>2</v>
      </c>
      <c r="ER20" s="2"/>
      <c r="ES20" s="2"/>
      <c r="ET20" s="2"/>
      <c r="EU20" s="2"/>
      <c r="EV20" s="2">
        <v>1</v>
      </c>
      <c r="EW20" s="2"/>
      <c r="EX20" s="2"/>
      <c r="EY20" s="2"/>
      <c r="EZ20" s="2"/>
      <c r="FA20" s="2"/>
      <c r="FB20" s="2"/>
      <c r="FC20" s="2"/>
      <c r="FD20" s="2">
        <v>3</v>
      </c>
      <c r="FE20" s="2"/>
      <c r="FF20" s="2"/>
      <c r="FG20" s="2"/>
      <c r="FH20" s="5" t="s">
        <v>34</v>
      </c>
      <c r="FI20" s="2">
        <v>3</v>
      </c>
      <c r="FJ20" s="2"/>
      <c r="FK20" s="2"/>
      <c r="FL20" s="2"/>
      <c r="FM20" s="2"/>
      <c r="FN20" s="2">
        <v>4</v>
      </c>
      <c r="FO20" s="2"/>
      <c r="FP20" s="2"/>
      <c r="FQ20" s="2"/>
      <c r="FR20" s="2"/>
      <c r="FS20" s="2">
        <v>5</v>
      </c>
      <c r="FT20" s="2"/>
      <c r="FU20" s="2"/>
      <c r="FV20" s="2"/>
      <c r="FW20" s="2"/>
      <c r="FX20" s="2"/>
      <c r="FY20" s="2"/>
      <c r="FZ20" s="2">
        <v>5000</v>
      </c>
      <c r="GA20" s="2">
        <v>4000</v>
      </c>
      <c r="GB20" s="5" t="s">
        <v>54</v>
      </c>
      <c r="GC20" s="2">
        <v>25</v>
      </c>
      <c r="GD20" s="2">
        <v>15</v>
      </c>
      <c r="GE20" s="2"/>
      <c r="GF20" s="2">
        <v>15</v>
      </c>
      <c r="GG20" s="2"/>
      <c r="GH20" s="2">
        <v>10</v>
      </c>
      <c r="GI20" s="2">
        <v>10</v>
      </c>
      <c r="GJ20" s="2">
        <v>25</v>
      </c>
      <c r="GK20" s="2"/>
      <c r="GL20" s="6" t="s">
        <v>64</v>
      </c>
      <c r="GM20" s="2">
        <v>10</v>
      </c>
      <c r="GN20" s="2">
        <v>10</v>
      </c>
      <c r="GO20" s="2"/>
      <c r="GP20" s="2"/>
      <c r="GQ20" s="2"/>
      <c r="GR20" s="2">
        <v>5</v>
      </c>
      <c r="GS20" s="2"/>
      <c r="GT20" s="2">
        <v>75</v>
      </c>
      <c r="GU20" s="2"/>
      <c r="GV20" s="6" t="s">
        <v>74</v>
      </c>
      <c r="GW20" s="2"/>
      <c r="GX20" s="2"/>
      <c r="GY20" s="2"/>
      <c r="GZ20" s="2">
        <v>5</v>
      </c>
      <c r="HA20" s="2"/>
      <c r="HB20" s="2"/>
      <c r="HC20" s="2">
        <v>3</v>
      </c>
      <c r="HD20" s="2"/>
      <c r="HE20" s="2"/>
      <c r="HF20" s="2">
        <v>4</v>
      </c>
      <c r="HG20" s="2"/>
      <c r="HH20" s="2"/>
      <c r="HI20" s="2"/>
      <c r="HJ20" s="2"/>
      <c r="HK20" s="2"/>
      <c r="HL20" s="2" t="s">
        <v>152</v>
      </c>
      <c r="HM20" s="2" t="s">
        <v>152</v>
      </c>
      <c r="HN20" s="6" t="s">
        <v>524</v>
      </c>
      <c r="HO20" s="2">
        <v>1</v>
      </c>
      <c r="HP20" s="2">
        <v>2</v>
      </c>
      <c r="HQ20" s="2"/>
      <c r="HR20" s="2"/>
      <c r="HS20" s="2"/>
      <c r="HT20" s="2"/>
      <c r="HU20" s="2"/>
      <c r="HV20" s="6" t="s">
        <v>526</v>
      </c>
      <c r="HW20" s="2">
        <v>1</v>
      </c>
      <c r="HX20" s="2">
        <v>2</v>
      </c>
      <c r="HY20" s="2"/>
      <c r="HZ20" s="2"/>
      <c r="IA20" s="2"/>
      <c r="IB20" s="2"/>
      <c r="IC20" s="2"/>
      <c r="ID20" s="2" t="s">
        <v>135</v>
      </c>
      <c r="IE20" s="5" t="s">
        <v>617</v>
      </c>
      <c r="IF20" s="2"/>
      <c r="IG20" s="2"/>
      <c r="IH20" s="2"/>
      <c r="II20" s="5" t="s">
        <v>575</v>
      </c>
      <c r="IJ20" s="2"/>
      <c r="IK20" s="2">
        <v>1</v>
      </c>
      <c r="IL20" s="2">
        <v>3</v>
      </c>
      <c r="IM20" s="2"/>
      <c r="IN20" s="2">
        <v>2</v>
      </c>
      <c r="IO20" s="2"/>
      <c r="IP20" s="2"/>
      <c r="IQ20" s="5" t="s">
        <v>584</v>
      </c>
      <c r="IR20" s="2"/>
      <c r="IS20" s="2"/>
      <c r="IT20" s="2">
        <v>1</v>
      </c>
      <c r="IU20" s="2"/>
      <c r="IV20" s="2"/>
      <c r="IW20" s="2"/>
      <c r="IX20" s="5" t="s">
        <v>598</v>
      </c>
      <c r="IY20" s="2">
        <v>1</v>
      </c>
      <c r="IZ20" s="2"/>
      <c r="JA20" s="2"/>
      <c r="JB20" s="2">
        <v>2</v>
      </c>
      <c r="JC20" s="2"/>
      <c r="JD20" s="6" t="s">
        <v>600</v>
      </c>
      <c r="JE20" s="2">
        <v>1</v>
      </c>
      <c r="JF20" s="2"/>
      <c r="JG20" s="2">
        <v>1</v>
      </c>
      <c r="JH20" s="2"/>
      <c r="JI20" s="2" t="s">
        <v>115</v>
      </c>
      <c r="JJ20" s="6" t="s">
        <v>617</v>
      </c>
      <c r="JK20" s="2"/>
      <c r="JL20" s="2"/>
      <c r="JM20" s="2"/>
      <c r="JN20" s="2"/>
      <c r="JO20" s="1"/>
      <c r="JP20" s="1"/>
      <c r="JQ20" s="1">
        <v>1</v>
      </c>
      <c r="JR20" s="1">
        <v>1</v>
      </c>
      <c r="JS20" s="1"/>
      <c r="JT20" s="1"/>
      <c r="JU20" s="1"/>
      <c r="JV20" s="1"/>
      <c r="JW20" s="1"/>
      <c r="JX20" s="1"/>
      <c r="JY20" s="1"/>
      <c r="JZ20" s="1">
        <v>1</v>
      </c>
      <c r="KA20" s="1">
        <v>1</v>
      </c>
      <c r="KB20" s="1">
        <v>1</v>
      </c>
      <c r="KC20" s="1"/>
      <c r="KD20" s="1"/>
      <c r="KE20" s="1"/>
      <c r="KF20" s="1"/>
      <c r="KG20" s="1"/>
      <c r="KH20" s="1"/>
      <c r="KI20" s="1"/>
      <c r="KJ20" s="1"/>
      <c r="KK20" s="1">
        <v>1</v>
      </c>
      <c r="KL20" s="1"/>
      <c r="KM20" s="1"/>
      <c r="KN20" s="1"/>
      <c r="KO20" s="1"/>
      <c r="KP20" s="1"/>
      <c r="KQ20" s="1"/>
      <c r="KR20" s="1"/>
      <c r="KS20" s="1" t="s">
        <v>115</v>
      </c>
      <c r="KT20" s="1" t="s">
        <v>115</v>
      </c>
      <c r="KU20" s="1"/>
      <c r="KV20" s="1" t="s">
        <v>115</v>
      </c>
      <c r="KW20" s="1" t="s">
        <v>115</v>
      </c>
      <c r="KX20" s="1" t="s">
        <v>115</v>
      </c>
      <c r="KY20" s="1" t="s">
        <v>135</v>
      </c>
      <c r="KZ20" s="1" t="s">
        <v>115</v>
      </c>
      <c r="LA20" s="1" t="s">
        <v>135</v>
      </c>
      <c r="LB20" s="1" t="s">
        <v>135</v>
      </c>
    </row>
    <row r="21" spans="1:314" x14ac:dyDescent="0.25">
      <c r="A21" s="1" t="str">
        <f t="shared" si="12"/>
        <v>MG/CHI/SAT/CHA/19</v>
      </c>
      <c r="B21" s="110">
        <v>19</v>
      </c>
      <c r="C21" s="7">
        <v>41129</v>
      </c>
      <c r="D21" s="8">
        <v>4</v>
      </c>
      <c r="E21" s="8" t="s">
        <v>220</v>
      </c>
      <c r="F21" s="8" t="s">
        <v>229</v>
      </c>
      <c r="G21" s="8" t="s">
        <v>285</v>
      </c>
      <c r="H21" s="9" t="s">
        <v>653</v>
      </c>
      <c r="I21" s="9" t="s">
        <v>626</v>
      </c>
      <c r="J21" s="8">
        <v>14</v>
      </c>
      <c r="K21" s="8">
        <v>35</v>
      </c>
      <c r="L21" s="8">
        <v>40</v>
      </c>
      <c r="M21" s="11">
        <v>5</v>
      </c>
      <c r="N21" s="21" t="s">
        <v>376</v>
      </c>
      <c r="O21" s="1"/>
      <c r="P21" s="1">
        <v>3</v>
      </c>
      <c r="Q21" s="1"/>
      <c r="R21" s="1"/>
      <c r="S21" s="1">
        <v>3</v>
      </c>
      <c r="T21" s="1"/>
      <c r="U21" s="1">
        <v>1</v>
      </c>
      <c r="V21" s="1"/>
      <c r="W21" s="1"/>
      <c r="X21" s="1"/>
      <c r="Y21" s="1"/>
      <c r="Z21" s="1"/>
      <c r="AA21" s="1"/>
      <c r="AB21" s="1" t="s">
        <v>135</v>
      </c>
      <c r="AC21" s="1"/>
      <c r="AD21" s="1"/>
      <c r="AE21" s="1"/>
      <c r="AF21" s="1"/>
      <c r="AG21" s="1" t="s">
        <v>215</v>
      </c>
      <c r="AH21" s="2" t="s">
        <v>376</v>
      </c>
      <c r="AI21" s="11">
        <v>2</v>
      </c>
      <c r="AJ21" s="11"/>
      <c r="AK21" s="11">
        <v>1</v>
      </c>
      <c r="AL21" s="11"/>
      <c r="AM21" s="11"/>
      <c r="AN21" s="11"/>
      <c r="AO21" s="11"/>
      <c r="AP21" s="11"/>
      <c r="AQ21" s="2" t="s">
        <v>406</v>
      </c>
      <c r="AR21" s="11">
        <v>1</v>
      </c>
      <c r="AS21" s="11"/>
      <c r="AT21" s="11">
        <v>2</v>
      </c>
      <c r="AU21" s="11"/>
      <c r="AV21" s="11"/>
      <c r="AW21" s="11"/>
      <c r="AX21" s="11"/>
      <c r="AY21" s="11"/>
      <c r="AZ21" s="11" t="s">
        <v>418</v>
      </c>
      <c r="BA21" s="11" t="s">
        <v>418</v>
      </c>
      <c r="BB21" s="2" t="s">
        <v>135</v>
      </c>
      <c r="BC21" s="2"/>
      <c r="BD21" s="2"/>
      <c r="BE21" s="2"/>
      <c r="BF21" s="2"/>
      <c r="BG21" s="2"/>
      <c r="BH21" s="2" t="s">
        <v>441</v>
      </c>
      <c r="BI21" s="10">
        <v>3</v>
      </c>
      <c r="BJ21" s="10"/>
      <c r="BK21" s="10"/>
      <c r="BL21" s="10"/>
      <c r="BM21" s="10"/>
      <c r="BN21" s="10"/>
      <c r="BO21" s="10"/>
      <c r="BP21" s="10"/>
      <c r="BQ21" s="10"/>
      <c r="BR21" s="10">
        <v>3</v>
      </c>
      <c r="BS21" s="10"/>
      <c r="BT21" s="10"/>
      <c r="BU21" s="10">
        <v>0.5</v>
      </c>
      <c r="BV21" s="2" t="s">
        <v>412</v>
      </c>
      <c r="BW21" s="11">
        <v>1</v>
      </c>
      <c r="BX21" s="11">
        <v>2</v>
      </c>
      <c r="BY21" s="11"/>
      <c r="BZ21" s="11">
        <v>3</v>
      </c>
      <c r="CA21" s="11"/>
      <c r="CB21" s="11"/>
      <c r="CC21" s="11"/>
      <c r="CD21" s="11"/>
      <c r="CE21" s="1"/>
      <c r="CF21" s="1"/>
      <c r="CG21" s="1">
        <v>1</v>
      </c>
      <c r="CH21" s="1">
        <v>1</v>
      </c>
      <c r="CI21" s="1"/>
      <c r="CJ21" s="1"/>
      <c r="CK21" s="1"/>
      <c r="CL21" s="1"/>
      <c r="CM21" s="1"/>
      <c r="CN21" s="1"/>
      <c r="CO21" s="2" t="s">
        <v>465</v>
      </c>
      <c r="CP21" s="8"/>
      <c r="CQ21" s="8"/>
      <c r="CR21" s="8">
        <v>1</v>
      </c>
      <c r="CS21" s="8">
        <v>2</v>
      </c>
      <c r="CT21" s="8"/>
      <c r="CU21" s="8"/>
      <c r="CV21" s="8"/>
      <c r="CW21" s="8">
        <v>3</v>
      </c>
      <c r="CX21" s="8"/>
      <c r="CY21" s="8"/>
      <c r="CZ21" s="8">
        <v>2</v>
      </c>
      <c r="DA21" s="8"/>
      <c r="DB21" s="8">
        <v>1</v>
      </c>
      <c r="DC21" s="8"/>
      <c r="DD21" s="8">
        <v>3</v>
      </c>
      <c r="DE21" s="8"/>
      <c r="DF21" s="8"/>
      <c r="DG21" s="8"/>
      <c r="DH21" s="8"/>
      <c r="DI21" s="8"/>
      <c r="DJ21" s="8"/>
      <c r="DK21" s="8">
        <v>1</v>
      </c>
      <c r="DL21" s="8">
        <v>3</v>
      </c>
      <c r="DM21" s="8"/>
      <c r="DN21" s="8">
        <v>2</v>
      </c>
      <c r="DO21" s="8"/>
      <c r="DP21" s="8"/>
      <c r="DQ21" s="8"/>
      <c r="DR21" s="8" t="s">
        <v>135</v>
      </c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 t="s">
        <v>119</v>
      </c>
      <c r="ED21" s="8" t="s">
        <v>509</v>
      </c>
      <c r="EE21" s="8" t="s">
        <v>135</v>
      </c>
      <c r="EF21" s="8"/>
      <c r="EG21" s="8"/>
      <c r="EH21" s="8"/>
      <c r="EI21" s="8"/>
      <c r="EJ21" s="8"/>
      <c r="EK21" s="8"/>
      <c r="EL21" s="8"/>
      <c r="EM21" s="8" t="s">
        <v>119</v>
      </c>
      <c r="EN21" s="8" t="s">
        <v>147</v>
      </c>
      <c r="EO21" s="4" t="s">
        <v>127</v>
      </c>
      <c r="EP21" s="5" t="s">
        <v>16</v>
      </c>
      <c r="EQ21" s="2">
        <v>1</v>
      </c>
      <c r="ER21" s="2"/>
      <c r="ES21" s="2"/>
      <c r="ET21" s="2"/>
      <c r="EU21" s="2"/>
      <c r="EV21" s="2"/>
      <c r="EW21" s="2">
        <v>3</v>
      </c>
      <c r="EX21" s="2">
        <v>4</v>
      </c>
      <c r="EY21" s="2">
        <v>2</v>
      </c>
      <c r="EZ21" s="2"/>
      <c r="FA21" s="2"/>
      <c r="FB21" s="2"/>
      <c r="FC21" s="2"/>
      <c r="FD21" s="2"/>
      <c r="FE21" s="2"/>
      <c r="FF21" s="2"/>
      <c r="FG21" s="2">
        <v>5</v>
      </c>
      <c r="FH21" s="5" t="s">
        <v>34</v>
      </c>
      <c r="FI21" s="2">
        <v>4</v>
      </c>
      <c r="FJ21" s="2"/>
      <c r="FK21" s="2"/>
      <c r="FL21" s="2"/>
      <c r="FM21" s="2"/>
      <c r="FN21" s="2"/>
      <c r="FO21" s="2">
        <v>2</v>
      </c>
      <c r="FP21" s="2"/>
      <c r="FQ21" s="2">
        <v>1</v>
      </c>
      <c r="FR21" s="2"/>
      <c r="FS21" s="2">
        <v>3</v>
      </c>
      <c r="FT21" s="2"/>
      <c r="FU21" s="2"/>
      <c r="FV21" s="2">
        <v>5</v>
      </c>
      <c r="FW21" s="2"/>
      <c r="FX21" s="2"/>
      <c r="FY21" s="2"/>
      <c r="FZ21" s="2">
        <v>6000</v>
      </c>
      <c r="GA21" s="2">
        <v>5000</v>
      </c>
      <c r="GB21" s="5" t="s">
        <v>54</v>
      </c>
      <c r="GC21" s="2">
        <v>60</v>
      </c>
      <c r="GD21" s="2">
        <v>20</v>
      </c>
      <c r="GE21" s="2"/>
      <c r="GF21" s="2">
        <v>10</v>
      </c>
      <c r="GG21" s="2"/>
      <c r="GH21" s="2">
        <v>10</v>
      </c>
      <c r="GI21" s="2"/>
      <c r="GJ21" s="2"/>
      <c r="GK21" s="2"/>
      <c r="GL21" s="6" t="s">
        <v>617</v>
      </c>
      <c r="GM21" s="2"/>
      <c r="GN21" s="2"/>
      <c r="GO21" s="2"/>
      <c r="GP21" s="2"/>
      <c r="GQ21" s="2"/>
      <c r="GR21" s="2"/>
      <c r="GS21" s="2"/>
      <c r="GT21" s="2"/>
      <c r="GU21" s="2"/>
      <c r="GV21" s="6" t="s">
        <v>74</v>
      </c>
      <c r="GW21" s="2">
        <v>2</v>
      </c>
      <c r="GX21" s="2"/>
      <c r="GY21" s="2"/>
      <c r="GZ21" s="2"/>
      <c r="HA21" s="2"/>
      <c r="HB21" s="2"/>
      <c r="HC21" s="2">
        <v>5</v>
      </c>
      <c r="HD21" s="2">
        <v>1</v>
      </c>
      <c r="HE21" s="2">
        <v>4</v>
      </c>
      <c r="HF21" s="2">
        <v>3</v>
      </c>
      <c r="HG21" s="2"/>
      <c r="HH21" s="2"/>
      <c r="HI21" s="2"/>
      <c r="HJ21" s="2"/>
      <c r="HK21" s="2"/>
      <c r="HL21" s="2" t="s">
        <v>132</v>
      </c>
      <c r="HM21" s="2" t="s">
        <v>152</v>
      </c>
      <c r="HN21" s="6" t="s">
        <v>524</v>
      </c>
      <c r="HO21" s="2">
        <v>1</v>
      </c>
      <c r="HP21" s="2">
        <v>3</v>
      </c>
      <c r="HQ21" s="2">
        <v>3</v>
      </c>
      <c r="HR21" s="2"/>
      <c r="HS21" s="2"/>
      <c r="HT21" s="2"/>
      <c r="HU21" s="2"/>
      <c r="HV21" s="6" t="s">
        <v>526</v>
      </c>
      <c r="HW21" s="2">
        <v>3</v>
      </c>
      <c r="HX21" s="2">
        <v>1</v>
      </c>
      <c r="HY21" s="2">
        <v>2</v>
      </c>
      <c r="HZ21" s="2"/>
      <c r="IA21" s="2"/>
      <c r="IB21" s="2"/>
      <c r="IC21" s="2"/>
      <c r="ID21" s="2" t="s">
        <v>135</v>
      </c>
      <c r="IE21" s="5" t="s">
        <v>617</v>
      </c>
      <c r="IF21" s="2"/>
      <c r="IG21" s="2"/>
      <c r="IH21" s="2"/>
      <c r="II21" s="5" t="s">
        <v>617</v>
      </c>
      <c r="IJ21" s="2"/>
      <c r="IK21" s="2"/>
      <c r="IL21" s="2"/>
      <c r="IM21" s="2"/>
      <c r="IN21" s="2"/>
      <c r="IO21" s="2"/>
      <c r="IP21" s="2"/>
      <c r="IQ21" s="5" t="s">
        <v>584</v>
      </c>
      <c r="IR21" s="2"/>
      <c r="IS21" s="2"/>
      <c r="IT21" s="2"/>
      <c r="IU21" s="2"/>
      <c r="IV21" s="2">
        <v>1</v>
      </c>
      <c r="IW21" s="2"/>
      <c r="IX21" s="5" t="s">
        <v>598</v>
      </c>
      <c r="IY21" s="2">
        <v>2</v>
      </c>
      <c r="IZ21" s="2"/>
      <c r="JA21" s="2">
        <v>1</v>
      </c>
      <c r="JB21" s="2">
        <v>3</v>
      </c>
      <c r="JC21" s="2"/>
      <c r="JD21" s="6" t="s">
        <v>600</v>
      </c>
      <c r="JE21" s="2">
        <v>1</v>
      </c>
      <c r="JF21" s="2"/>
      <c r="JG21" s="2">
        <v>1</v>
      </c>
      <c r="JH21" s="2"/>
      <c r="JI21" s="2" t="s">
        <v>135</v>
      </c>
      <c r="JJ21" s="6" t="s">
        <v>606</v>
      </c>
      <c r="JK21" s="2">
        <v>1</v>
      </c>
      <c r="JL21" s="2">
        <v>2</v>
      </c>
      <c r="JM21" s="2"/>
      <c r="JN21" s="2"/>
      <c r="JO21" s="1"/>
      <c r="JP21" s="1">
        <v>1</v>
      </c>
      <c r="JQ21" s="1"/>
      <c r="JR21" s="1"/>
      <c r="JS21" s="1"/>
      <c r="JT21" s="1"/>
      <c r="JU21" s="1"/>
      <c r="JV21" s="1"/>
      <c r="JW21" s="1"/>
      <c r="JX21" s="1"/>
      <c r="JY21" s="1"/>
      <c r="JZ21" s="1">
        <v>1</v>
      </c>
      <c r="KA21" s="1"/>
      <c r="KB21" s="1">
        <v>1</v>
      </c>
      <c r="KC21" s="1"/>
      <c r="KD21" s="1"/>
      <c r="KE21" s="1"/>
      <c r="KF21" s="1"/>
      <c r="KG21" s="1"/>
      <c r="KH21" s="1"/>
      <c r="KI21" s="1"/>
      <c r="KJ21" s="1">
        <v>1</v>
      </c>
      <c r="KK21" s="1"/>
      <c r="KL21" s="1"/>
      <c r="KM21" s="1"/>
      <c r="KN21" s="1"/>
      <c r="KO21" s="1"/>
      <c r="KP21" s="1">
        <v>1</v>
      </c>
      <c r="KQ21" s="1"/>
      <c r="KR21" s="1"/>
      <c r="KS21" s="1" t="s">
        <v>124</v>
      </c>
      <c r="KT21" s="1" t="s">
        <v>115</v>
      </c>
      <c r="KU21" s="1"/>
      <c r="KV21" s="1"/>
      <c r="KW21" s="1"/>
      <c r="KX21" s="1"/>
      <c r="KY21" s="1"/>
      <c r="KZ21" s="1"/>
      <c r="LA21" s="1"/>
      <c r="LB21" s="1"/>
    </row>
    <row r="22" spans="1:314" ht="15.75" thickBot="1" x14ac:dyDescent="0.3">
      <c r="A22" s="1" t="str">
        <f t="shared" si="12"/>
        <v>MG/CHI/SAT/CHA/20</v>
      </c>
      <c r="B22" s="119">
        <v>20</v>
      </c>
      <c r="C22" s="7">
        <v>41129</v>
      </c>
      <c r="D22" s="8">
        <v>4</v>
      </c>
      <c r="E22" s="8" t="s">
        <v>220</v>
      </c>
      <c r="F22" s="8" t="s">
        <v>229</v>
      </c>
      <c r="G22" s="8" t="s">
        <v>285</v>
      </c>
      <c r="H22" s="9" t="s">
        <v>654</v>
      </c>
      <c r="I22" s="9" t="s">
        <v>655</v>
      </c>
      <c r="J22" s="8">
        <v>20</v>
      </c>
      <c r="K22" s="8">
        <v>42</v>
      </c>
      <c r="L22" s="8">
        <v>42</v>
      </c>
      <c r="M22" s="11">
        <v>6</v>
      </c>
      <c r="N22" s="21" t="s">
        <v>376</v>
      </c>
      <c r="O22" s="1">
        <v>1</v>
      </c>
      <c r="P22" s="1"/>
      <c r="Q22" s="1"/>
      <c r="R22" s="1"/>
      <c r="S22" s="1"/>
      <c r="T22" s="1"/>
      <c r="U22" s="1"/>
      <c r="V22" s="1"/>
      <c r="W22" s="1"/>
      <c r="X22" s="1"/>
      <c r="Y22" s="1">
        <v>3</v>
      </c>
      <c r="Z22" s="1">
        <v>2</v>
      </c>
      <c r="AA22" s="1"/>
      <c r="AB22" s="1" t="s">
        <v>115</v>
      </c>
      <c r="AC22" s="1"/>
      <c r="AD22" s="1"/>
      <c r="AE22" s="1">
        <v>1</v>
      </c>
      <c r="AF22" s="1">
        <v>1</v>
      </c>
      <c r="AG22" s="1" t="s">
        <v>215</v>
      </c>
      <c r="AH22" s="2" t="s">
        <v>376</v>
      </c>
      <c r="AI22" s="11"/>
      <c r="AJ22" s="11"/>
      <c r="AK22" s="11">
        <v>3</v>
      </c>
      <c r="AL22" s="11"/>
      <c r="AM22" s="11"/>
      <c r="AN22" s="11"/>
      <c r="AO22" s="11"/>
      <c r="AP22" s="11"/>
      <c r="AQ22" s="2" t="s">
        <v>406</v>
      </c>
      <c r="AR22" s="11"/>
      <c r="AS22" s="11"/>
      <c r="AT22" s="11">
        <v>3</v>
      </c>
      <c r="AU22" s="11"/>
      <c r="AV22" s="11"/>
      <c r="AW22" s="11"/>
      <c r="AX22" s="11"/>
      <c r="AY22" s="11"/>
      <c r="AZ22" s="11" t="s">
        <v>419</v>
      </c>
      <c r="BA22" s="11" t="s">
        <v>419</v>
      </c>
      <c r="BB22" s="2" t="s">
        <v>115</v>
      </c>
      <c r="BC22" s="2"/>
      <c r="BD22" s="2">
        <v>1</v>
      </c>
      <c r="BE22" s="2">
        <v>1</v>
      </c>
      <c r="BF22" s="2"/>
      <c r="BG22" s="2"/>
      <c r="BH22" s="2" t="s">
        <v>441</v>
      </c>
      <c r="BI22" s="10"/>
      <c r="BJ22" s="10">
        <v>1</v>
      </c>
      <c r="BK22" s="10"/>
      <c r="BL22" s="10">
        <v>2</v>
      </c>
      <c r="BM22" s="10">
        <v>3</v>
      </c>
      <c r="BN22" s="10"/>
      <c r="BO22" s="10"/>
      <c r="BP22" s="10">
        <v>1</v>
      </c>
      <c r="BQ22" s="10"/>
      <c r="BR22" s="10">
        <v>2</v>
      </c>
      <c r="BS22" s="10">
        <v>3</v>
      </c>
      <c r="BT22" s="10"/>
      <c r="BU22" s="10">
        <v>0.5</v>
      </c>
      <c r="BV22" s="2" t="s">
        <v>412</v>
      </c>
      <c r="BW22" s="11">
        <v>1</v>
      </c>
      <c r="BX22" s="11">
        <v>2</v>
      </c>
      <c r="BY22" s="11"/>
      <c r="BZ22" s="11">
        <v>3</v>
      </c>
      <c r="CA22" s="11"/>
      <c r="CB22" s="11"/>
      <c r="CC22" s="11"/>
      <c r="CD22" s="11"/>
      <c r="CE22" s="1"/>
      <c r="CF22" s="1"/>
      <c r="CG22" s="1"/>
      <c r="CH22" s="1">
        <v>1</v>
      </c>
      <c r="CI22" s="1"/>
      <c r="CJ22" s="1"/>
      <c r="CK22" s="1"/>
      <c r="CL22" s="1">
        <v>1</v>
      </c>
      <c r="CM22" s="1"/>
      <c r="CN22" s="1">
        <v>1</v>
      </c>
      <c r="CO22" s="2" t="s">
        <v>465</v>
      </c>
      <c r="CP22" s="8"/>
      <c r="CQ22" s="8"/>
      <c r="CR22" s="8"/>
      <c r="CS22" s="8">
        <v>1</v>
      </c>
      <c r="CT22" s="8"/>
      <c r="CU22" s="8">
        <v>2</v>
      </c>
      <c r="CV22" s="8">
        <v>3</v>
      </c>
      <c r="CW22" s="8"/>
      <c r="CX22" s="8"/>
      <c r="CY22" s="8"/>
      <c r="CZ22" s="8"/>
      <c r="DA22" s="8"/>
      <c r="DB22" s="8"/>
      <c r="DC22" s="8">
        <v>1</v>
      </c>
      <c r="DD22" s="8">
        <v>2</v>
      </c>
      <c r="DE22" s="8"/>
      <c r="DF22" s="8">
        <v>3</v>
      </c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 t="s">
        <v>135</v>
      </c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 t="s">
        <v>119</v>
      </c>
      <c r="ED22" s="8" t="s">
        <v>509</v>
      </c>
      <c r="EE22" s="8" t="s">
        <v>135</v>
      </c>
      <c r="EF22" s="8"/>
      <c r="EG22" s="8"/>
      <c r="EH22" s="8"/>
      <c r="EI22" s="8"/>
      <c r="EJ22" s="8"/>
      <c r="EK22" s="8"/>
      <c r="EL22" s="8"/>
      <c r="EM22" s="8" t="s">
        <v>119</v>
      </c>
      <c r="EN22" s="8" t="s">
        <v>147</v>
      </c>
      <c r="EO22" s="4" t="s">
        <v>127</v>
      </c>
      <c r="EP22" s="5" t="s">
        <v>16</v>
      </c>
      <c r="EQ22" s="2">
        <v>1</v>
      </c>
      <c r="ER22" s="2"/>
      <c r="ES22" s="2"/>
      <c r="ET22" s="2"/>
      <c r="EU22" s="2"/>
      <c r="EV22" s="2"/>
      <c r="EW22" s="2">
        <v>3</v>
      </c>
      <c r="EX22" s="2"/>
      <c r="EY22" s="2"/>
      <c r="EZ22" s="2"/>
      <c r="FA22" s="2">
        <v>2</v>
      </c>
      <c r="FB22" s="2"/>
      <c r="FC22" s="2"/>
      <c r="FD22" s="2">
        <v>5</v>
      </c>
      <c r="FE22" s="2"/>
      <c r="FF22" s="2">
        <v>4</v>
      </c>
      <c r="FG22" s="2"/>
      <c r="FH22" s="5" t="s">
        <v>34</v>
      </c>
      <c r="FI22" s="2"/>
      <c r="FJ22" s="2"/>
      <c r="FK22" s="2"/>
      <c r="FL22" s="2"/>
      <c r="FM22" s="2"/>
      <c r="FN22" s="2"/>
      <c r="FO22" s="2">
        <v>4</v>
      </c>
      <c r="FP22" s="2"/>
      <c r="FQ22" s="2"/>
      <c r="FR22" s="2"/>
      <c r="FS22" s="2">
        <v>1</v>
      </c>
      <c r="FT22" s="2"/>
      <c r="FU22" s="2"/>
      <c r="FV22" s="2">
        <v>2</v>
      </c>
      <c r="FW22" s="2">
        <v>5</v>
      </c>
      <c r="FX22" s="2">
        <v>3</v>
      </c>
      <c r="FY22" s="2"/>
      <c r="FZ22" s="2">
        <v>3000</v>
      </c>
      <c r="GA22" s="2">
        <v>2500</v>
      </c>
      <c r="GB22" s="5" t="s">
        <v>54</v>
      </c>
      <c r="GC22" s="2">
        <v>60</v>
      </c>
      <c r="GD22" s="2">
        <v>5</v>
      </c>
      <c r="GE22" s="2"/>
      <c r="GF22" s="2">
        <v>5</v>
      </c>
      <c r="GG22" s="2"/>
      <c r="GH22" s="2">
        <v>10</v>
      </c>
      <c r="GI22" s="2">
        <v>5</v>
      </c>
      <c r="GJ22" s="2">
        <v>10</v>
      </c>
      <c r="GK22" s="2">
        <v>5</v>
      </c>
      <c r="GL22" s="6" t="s">
        <v>64</v>
      </c>
      <c r="GM22" s="2">
        <v>40</v>
      </c>
      <c r="GN22" s="2">
        <v>5</v>
      </c>
      <c r="GO22" s="2"/>
      <c r="GP22" s="2">
        <v>5</v>
      </c>
      <c r="GQ22" s="2">
        <v>10</v>
      </c>
      <c r="GR22" s="2">
        <v>5</v>
      </c>
      <c r="GS22" s="2">
        <v>5</v>
      </c>
      <c r="GT22" s="2">
        <v>20</v>
      </c>
      <c r="GU22" s="2"/>
      <c r="GV22" s="6" t="s">
        <v>74</v>
      </c>
      <c r="GW22" s="2">
        <v>3</v>
      </c>
      <c r="GX22" s="2"/>
      <c r="GY22" s="2"/>
      <c r="GZ22" s="2"/>
      <c r="HA22" s="2"/>
      <c r="HB22" s="2"/>
      <c r="HC22" s="2">
        <v>1</v>
      </c>
      <c r="HD22" s="2">
        <v>4</v>
      </c>
      <c r="HE22" s="2"/>
      <c r="HF22" s="2">
        <v>4</v>
      </c>
      <c r="HG22" s="2"/>
      <c r="HH22" s="2"/>
      <c r="HI22" s="2"/>
      <c r="HJ22" s="2"/>
      <c r="HK22" s="2"/>
      <c r="HL22" s="2" t="s">
        <v>132</v>
      </c>
      <c r="HM22" s="2" t="s">
        <v>132</v>
      </c>
      <c r="HN22" s="6" t="s">
        <v>524</v>
      </c>
      <c r="HO22" s="2">
        <v>1</v>
      </c>
      <c r="HP22" s="2">
        <v>2</v>
      </c>
      <c r="HQ22" s="2">
        <v>3</v>
      </c>
      <c r="HR22" s="2"/>
      <c r="HS22" s="2"/>
      <c r="HT22" s="2"/>
      <c r="HU22" s="2"/>
      <c r="HV22" s="6" t="s">
        <v>526</v>
      </c>
      <c r="HW22" s="2"/>
      <c r="HX22" s="2">
        <v>1</v>
      </c>
      <c r="HY22" s="2"/>
      <c r="HZ22" s="2">
        <v>2</v>
      </c>
      <c r="IA22" s="2"/>
      <c r="IB22" s="2"/>
      <c r="IC22" s="2">
        <v>2</v>
      </c>
      <c r="ID22" s="2" t="s">
        <v>115</v>
      </c>
      <c r="IE22" s="5" t="s">
        <v>572</v>
      </c>
      <c r="IF22" s="2">
        <v>1</v>
      </c>
      <c r="IG22" s="2"/>
      <c r="IH22" s="2"/>
      <c r="II22" s="5" t="s">
        <v>575</v>
      </c>
      <c r="IJ22" s="2"/>
      <c r="IK22" s="2"/>
      <c r="IL22" s="2">
        <v>3</v>
      </c>
      <c r="IM22" s="2"/>
      <c r="IN22" s="2">
        <v>2</v>
      </c>
      <c r="IO22" s="2"/>
      <c r="IP22" s="2">
        <v>1</v>
      </c>
      <c r="IQ22" s="5" t="s">
        <v>584</v>
      </c>
      <c r="IR22" s="2"/>
      <c r="IS22" s="2"/>
      <c r="IT22" s="2"/>
      <c r="IU22" s="2"/>
      <c r="IV22" s="2"/>
      <c r="IW22" s="2">
        <v>1</v>
      </c>
      <c r="IX22" s="5" t="s">
        <v>598</v>
      </c>
      <c r="IY22" s="2"/>
      <c r="IZ22" s="2"/>
      <c r="JA22" s="2">
        <v>4</v>
      </c>
      <c r="JB22" s="2">
        <v>3</v>
      </c>
      <c r="JC22" s="2">
        <v>5</v>
      </c>
      <c r="JD22" s="6" t="s">
        <v>600</v>
      </c>
      <c r="JE22" s="2">
        <v>1</v>
      </c>
      <c r="JF22" s="2"/>
      <c r="JG22" s="2"/>
      <c r="JH22" s="2"/>
      <c r="JI22" s="2" t="s">
        <v>115</v>
      </c>
      <c r="JJ22" s="6" t="s">
        <v>606</v>
      </c>
      <c r="JK22" s="2"/>
      <c r="JL22" s="2"/>
      <c r="JM22" s="2">
        <v>2</v>
      </c>
      <c r="JN22" s="2">
        <v>1</v>
      </c>
      <c r="JO22" s="1"/>
      <c r="JP22" s="1">
        <v>1</v>
      </c>
      <c r="JQ22" s="1"/>
      <c r="JR22" s="1">
        <v>1</v>
      </c>
      <c r="JS22" s="1"/>
      <c r="JT22" s="1"/>
      <c r="JU22" s="1"/>
      <c r="JV22" s="1"/>
      <c r="JW22" s="1"/>
      <c r="JX22" s="1">
        <v>1</v>
      </c>
      <c r="JY22" s="1"/>
      <c r="JZ22" s="1">
        <v>1</v>
      </c>
      <c r="KA22" s="1"/>
      <c r="KB22" s="1">
        <v>1</v>
      </c>
      <c r="KC22" s="1"/>
      <c r="KD22" s="1"/>
      <c r="KE22" s="1"/>
      <c r="KF22" s="1"/>
      <c r="KG22" s="1"/>
      <c r="KH22" s="1"/>
      <c r="KI22" s="1"/>
      <c r="KJ22" s="1"/>
      <c r="KK22" s="1">
        <v>1</v>
      </c>
      <c r="KL22" s="1">
        <v>1</v>
      </c>
      <c r="KM22" s="1"/>
      <c r="KN22" s="1"/>
      <c r="KO22" s="1"/>
      <c r="KP22" s="1">
        <v>1</v>
      </c>
      <c r="KQ22" s="1">
        <v>1</v>
      </c>
      <c r="KR22" s="1"/>
      <c r="KS22" s="1" t="s">
        <v>124</v>
      </c>
      <c r="KT22" s="1" t="s">
        <v>115</v>
      </c>
      <c r="KU22" s="1"/>
      <c r="KV22" s="1" t="s">
        <v>115</v>
      </c>
      <c r="KW22" s="1" t="s">
        <v>115</v>
      </c>
      <c r="KX22" s="1"/>
      <c r="KY22" s="1" t="s">
        <v>115</v>
      </c>
      <c r="KZ22" s="1" t="s">
        <v>115</v>
      </c>
      <c r="LA22" s="1" t="s">
        <v>115</v>
      </c>
      <c r="LB22" s="1" t="s">
        <v>115</v>
      </c>
    </row>
    <row r="23" spans="1:314" x14ac:dyDescent="0.25">
      <c r="A23" s="1" t="str">
        <f t="shared" si="12"/>
        <v>MG/CHI/SAT/AMI/21</v>
      </c>
      <c r="B23" s="110">
        <v>21</v>
      </c>
      <c r="C23" s="7">
        <v>41129</v>
      </c>
      <c r="D23" s="8" t="s">
        <v>656</v>
      </c>
      <c r="E23" s="8" t="s">
        <v>220</v>
      </c>
      <c r="F23" s="8" t="s">
        <v>229</v>
      </c>
      <c r="G23" s="8" t="s">
        <v>282</v>
      </c>
      <c r="H23" s="9" t="s">
        <v>657</v>
      </c>
      <c r="I23" s="9" t="s">
        <v>658</v>
      </c>
      <c r="J23" s="8">
        <v>12</v>
      </c>
      <c r="K23" s="8">
        <v>26</v>
      </c>
      <c r="L23" s="8">
        <v>60</v>
      </c>
      <c r="M23" s="11">
        <v>7</v>
      </c>
      <c r="N23" s="21"/>
      <c r="O23" s="1"/>
      <c r="P23" s="1"/>
      <c r="Q23" s="1"/>
      <c r="R23" s="1"/>
      <c r="S23" s="1"/>
      <c r="T23" s="1"/>
      <c r="U23" s="1"/>
      <c r="V23" s="1">
        <v>2</v>
      </c>
      <c r="W23" s="1"/>
      <c r="X23" s="1"/>
      <c r="Y23" s="1"/>
      <c r="Z23" s="1"/>
      <c r="AA23" s="1">
        <v>1</v>
      </c>
      <c r="AB23" s="1" t="s">
        <v>115</v>
      </c>
      <c r="AC23" s="1"/>
      <c r="AD23" s="1">
        <v>1</v>
      </c>
      <c r="AE23" s="1">
        <v>1</v>
      </c>
      <c r="AF23" s="1">
        <v>1</v>
      </c>
      <c r="AG23" s="1" t="s">
        <v>215</v>
      </c>
      <c r="AH23" s="2"/>
      <c r="AI23" s="11"/>
      <c r="AJ23" s="11"/>
      <c r="AK23" s="11">
        <v>3</v>
      </c>
      <c r="AL23" s="11"/>
      <c r="AM23" s="11"/>
      <c r="AN23" s="11"/>
      <c r="AO23" s="11"/>
      <c r="AP23" s="11"/>
      <c r="AQ23" s="2"/>
      <c r="AR23" s="11"/>
      <c r="AS23" s="11"/>
      <c r="AT23" s="11">
        <v>3</v>
      </c>
      <c r="AU23" s="11"/>
      <c r="AV23" s="11"/>
      <c r="AW23" s="11">
        <v>2</v>
      </c>
      <c r="AX23" s="11"/>
      <c r="AY23" s="11"/>
      <c r="AZ23" s="11" t="s">
        <v>419</v>
      </c>
      <c r="BA23" s="11" t="s">
        <v>419</v>
      </c>
      <c r="BB23" s="2" t="s">
        <v>115</v>
      </c>
      <c r="BC23" s="2"/>
      <c r="BD23" s="2">
        <v>1</v>
      </c>
      <c r="BE23" s="2">
        <v>1</v>
      </c>
      <c r="BF23" s="2">
        <v>1</v>
      </c>
      <c r="BG23" s="2"/>
      <c r="BH23" s="2"/>
      <c r="BI23" s="10"/>
      <c r="BJ23" s="10">
        <v>1</v>
      </c>
      <c r="BK23" s="10"/>
      <c r="BL23" s="10">
        <v>2</v>
      </c>
      <c r="BM23" s="10">
        <v>3</v>
      </c>
      <c r="BN23" s="10"/>
      <c r="BO23" s="10"/>
      <c r="BP23" s="10">
        <v>1</v>
      </c>
      <c r="BQ23" s="10"/>
      <c r="BR23" s="10">
        <v>2</v>
      </c>
      <c r="BS23" s="10">
        <v>3</v>
      </c>
      <c r="BT23" s="10"/>
      <c r="BU23" s="10">
        <v>0.5</v>
      </c>
      <c r="BV23" s="2"/>
      <c r="BW23" s="11">
        <v>2</v>
      </c>
      <c r="BX23" s="11">
        <v>3</v>
      </c>
      <c r="BY23" s="11"/>
      <c r="BZ23" s="11"/>
      <c r="CA23" s="11">
        <v>1</v>
      </c>
      <c r="CB23" s="11"/>
      <c r="CC23" s="11"/>
      <c r="CD23" s="11"/>
      <c r="CE23" s="1">
        <v>1</v>
      </c>
      <c r="CF23" s="1"/>
      <c r="CG23" s="1">
        <v>1</v>
      </c>
      <c r="CH23" s="1"/>
      <c r="CI23" s="1"/>
      <c r="CJ23" s="1">
        <v>1</v>
      </c>
      <c r="CK23" s="1"/>
      <c r="CL23" s="1"/>
      <c r="CM23" s="1"/>
      <c r="CN23" s="1"/>
      <c r="CO23" s="2"/>
      <c r="CP23" s="8"/>
      <c r="CQ23" s="8"/>
      <c r="CR23" s="8"/>
      <c r="CS23" s="8">
        <v>3</v>
      </c>
      <c r="CT23" s="8">
        <v>2</v>
      </c>
      <c r="CU23" s="8">
        <v>1</v>
      </c>
      <c r="CV23" s="8"/>
      <c r="CW23" s="8"/>
      <c r="CX23" s="8"/>
      <c r="CY23" s="8"/>
      <c r="CZ23" s="8">
        <v>2</v>
      </c>
      <c r="DA23" s="8"/>
      <c r="DB23" s="8"/>
      <c r="DC23" s="8">
        <v>3</v>
      </c>
      <c r="DD23" s="8">
        <v>1</v>
      </c>
      <c r="DE23" s="8"/>
      <c r="DF23" s="8"/>
      <c r="DG23" s="8"/>
      <c r="DH23" s="8"/>
      <c r="DI23" s="8"/>
      <c r="DJ23" s="8"/>
      <c r="DK23" s="8">
        <v>3</v>
      </c>
      <c r="DL23" s="8"/>
      <c r="DM23" s="8"/>
      <c r="DN23" s="8">
        <v>1</v>
      </c>
      <c r="DO23" s="8">
        <v>2</v>
      </c>
      <c r="DP23" s="8"/>
      <c r="DQ23" s="8"/>
      <c r="DR23" s="8" t="s">
        <v>135</v>
      </c>
      <c r="DS23" s="8"/>
      <c r="DT23" s="8">
        <v>1</v>
      </c>
      <c r="DU23" s="8"/>
      <c r="DV23" s="8"/>
      <c r="DW23" s="8"/>
      <c r="DX23" s="8"/>
      <c r="DY23" s="8">
        <v>1</v>
      </c>
      <c r="DZ23" s="8"/>
      <c r="EA23" s="8"/>
      <c r="EB23" s="8">
        <v>1</v>
      </c>
      <c r="EC23" s="8" t="s">
        <v>158</v>
      </c>
      <c r="ED23" s="8" t="s">
        <v>126</v>
      </c>
      <c r="EE23" s="8" t="s">
        <v>135</v>
      </c>
      <c r="EF23" s="8"/>
      <c r="EG23" s="8"/>
      <c r="EH23" s="8"/>
      <c r="EI23" s="8"/>
      <c r="EJ23" s="8"/>
      <c r="EK23" s="8"/>
      <c r="EL23" s="8"/>
      <c r="EM23" s="8" t="s">
        <v>119</v>
      </c>
      <c r="EN23" s="8" t="s">
        <v>168</v>
      </c>
      <c r="EO23" s="4" t="s">
        <v>127</v>
      </c>
      <c r="EP23" s="5"/>
      <c r="EQ23" s="2">
        <v>1</v>
      </c>
      <c r="ER23" s="2"/>
      <c r="ES23" s="2"/>
      <c r="ET23" s="2"/>
      <c r="EU23" s="2"/>
      <c r="EV23" s="2">
        <v>2</v>
      </c>
      <c r="EW23" s="2"/>
      <c r="EX23" s="2"/>
      <c r="EY23" s="2"/>
      <c r="EZ23" s="2"/>
      <c r="FA23" s="2">
        <v>5</v>
      </c>
      <c r="FB23" s="2"/>
      <c r="FC23" s="2"/>
      <c r="FD23" s="2">
        <v>3</v>
      </c>
      <c r="FE23" s="2"/>
      <c r="FF23" s="2">
        <v>4</v>
      </c>
      <c r="FG23" s="2"/>
      <c r="FH23" s="5"/>
      <c r="FI23" s="2">
        <v>1</v>
      </c>
      <c r="FJ23" s="2"/>
      <c r="FK23" s="2"/>
      <c r="FL23" s="2"/>
      <c r="FM23" s="2"/>
      <c r="FN23" s="2">
        <v>2</v>
      </c>
      <c r="FO23" s="2"/>
      <c r="FP23" s="2"/>
      <c r="FQ23" s="2"/>
      <c r="FR23" s="2"/>
      <c r="FS23" s="2">
        <v>5</v>
      </c>
      <c r="FT23" s="2"/>
      <c r="FU23" s="2"/>
      <c r="FV23" s="2">
        <v>3</v>
      </c>
      <c r="FW23" s="2"/>
      <c r="FX23" s="2">
        <v>2</v>
      </c>
      <c r="FY23" s="2"/>
      <c r="FZ23" s="2">
        <v>3000</v>
      </c>
      <c r="GA23" s="2">
        <v>2000</v>
      </c>
      <c r="GB23" s="5"/>
      <c r="GC23" s="2">
        <v>90</v>
      </c>
      <c r="GD23" s="2">
        <v>2</v>
      </c>
      <c r="GE23" s="2"/>
      <c r="GF23" s="2"/>
      <c r="GG23" s="2">
        <v>2</v>
      </c>
      <c r="GH23" s="2">
        <v>2</v>
      </c>
      <c r="GI23" s="2"/>
      <c r="GJ23" s="2">
        <v>4</v>
      </c>
      <c r="GK23" s="2"/>
      <c r="GL23" s="6"/>
      <c r="GM23" s="2">
        <v>93</v>
      </c>
      <c r="GN23" s="2">
        <v>1</v>
      </c>
      <c r="GO23" s="2"/>
      <c r="GP23" s="2"/>
      <c r="GQ23" s="2">
        <v>2</v>
      </c>
      <c r="GR23" s="2"/>
      <c r="GS23" s="2"/>
      <c r="GT23" s="2">
        <v>5</v>
      </c>
      <c r="GU23" s="2"/>
      <c r="GV23" s="6"/>
      <c r="GW23" s="2">
        <v>2</v>
      </c>
      <c r="GX23" s="2"/>
      <c r="GY23" s="2"/>
      <c r="GZ23" s="2"/>
      <c r="HA23" s="2"/>
      <c r="HB23" s="2"/>
      <c r="HC23" s="2">
        <v>5</v>
      </c>
      <c r="HD23" s="2"/>
      <c r="HE23" s="2"/>
      <c r="HF23" s="2">
        <v>3</v>
      </c>
      <c r="HG23" s="2"/>
      <c r="HH23" s="2">
        <v>1</v>
      </c>
      <c r="HI23" s="2"/>
      <c r="HJ23" s="2">
        <v>4</v>
      </c>
      <c r="HK23" s="2"/>
      <c r="HL23" s="2" t="s">
        <v>132</v>
      </c>
      <c r="HM23" s="2" t="s">
        <v>152</v>
      </c>
      <c r="HN23" s="6"/>
      <c r="HO23" s="2">
        <v>1</v>
      </c>
      <c r="HP23" s="2">
        <v>2</v>
      </c>
      <c r="HQ23" s="2"/>
      <c r="HR23" s="2"/>
      <c r="HS23" s="2"/>
      <c r="HT23" s="2"/>
      <c r="HU23" s="2">
        <v>3</v>
      </c>
      <c r="HV23" s="6"/>
      <c r="HW23" s="2"/>
      <c r="HX23" s="2">
        <v>3</v>
      </c>
      <c r="HY23" s="2"/>
      <c r="HZ23" s="2"/>
      <c r="IA23" s="2">
        <v>2</v>
      </c>
      <c r="IB23" s="2"/>
      <c r="IC23" s="2">
        <v>1</v>
      </c>
      <c r="ID23" s="2" t="s">
        <v>135</v>
      </c>
      <c r="IE23" s="5"/>
      <c r="IF23" s="2"/>
      <c r="IG23" s="2"/>
      <c r="IH23" s="2"/>
      <c r="II23" s="5"/>
      <c r="IJ23" s="2"/>
      <c r="IK23" s="2"/>
      <c r="IL23" s="2"/>
      <c r="IM23" s="2"/>
      <c r="IN23" s="2"/>
      <c r="IO23" s="2">
        <v>1</v>
      </c>
      <c r="IP23" s="2"/>
      <c r="IQ23" s="5"/>
      <c r="IR23" s="2">
        <v>1</v>
      </c>
      <c r="IS23" s="2"/>
      <c r="IT23" s="2"/>
      <c r="IU23" s="2"/>
      <c r="IV23" s="2"/>
      <c r="IW23" s="2"/>
      <c r="IX23" s="5"/>
      <c r="IY23" s="2">
        <v>3</v>
      </c>
      <c r="IZ23" s="2">
        <v>4</v>
      </c>
      <c r="JA23" s="2">
        <v>2</v>
      </c>
      <c r="JB23" s="2">
        <v>1</v>
      </c>
      <c r="JC23" s="2"/>
      <c r="JD23" s="6"/>
      <c r="JE23" s="2">
        <v>1</v>
      </c>
      <c r="JF23" s="2"/>
      <c r="JG23" s="2">
        <v>1</v>
      </c>
      <c r="JH23" s="2"/>
      <c r="JI23" s="2" t="s">
        <v>115</v>
      </c>
      <c r="JJ23" s="6"/>
      <c r="JK23" s="2"/>
      <c r="JL23" s="2"/>
      <c r="JM23" s="2"/>
      <c r="JN23" s="2"/>
      <c r="JO23" s="1"/>
      <c r="JP23" s="1">
        <v>1</v>
      </c>
      <c r="JQ23" s="1"/>
      <c r="JR23" s="1">
        <v>1</v>
      </c>
      <c r="JS23" s="1"/>
      <c r="JT23" s="1"/>
      <c r="JU23" s="1"/>
      <c r="JV23" s="1"/>
      <c r="JW23" s="1"/>
      <c r="JX23" s="1"/>
      <c r="JY23" s="1"/>
      <c r="JZ23" s="1">
        <v>1</v>
      </c>
      <c r="KA23" s="1"/>
      <c r="KB23" s="1">
        <v>1</v>
      </c>
      <c r="KC23" s="1"/>
      <c r="KD23" s="1"/>
      <c r="KE23" s="1">
        <v>1</v>
      </c>
      <c r="KF23" s="1"/>
      <c r="KG23" s="1"/>
      <c r="KH23" s="1"/>
      <c r="KI23" s="1"/>
      <c r="KJ23" s="1"/>
      <c r="KK23" s="1">
        <v>1</v>
      </c>
      <c r="KL23" s="1">
        <v>1</v>
      </c>
      <c r="KM23" s="1">
        <v>1</v>
      </c>
      <c r="KN23" s="1"/>
      <c r="KO23" s="1"/>
      <c r="KP23" s="1"/>
      <c r="KQ23" s="1"/>
      <c r="KR23" s="1">
        <v>1</v>
      </c>
      <c r="KS23" s="1" t="s">
        <v>124</v>
      </c>
      <c r="KT23" s="1" t="s">
        <v>115</v>
      </c>
      <c r="KU23" s="1"/>
      <c r="KV23" s="1" t="s">
        <v>135</v>
      </c>
      <c r="KW23" s="1" t="s">
        <v>135</v>
      </c>
      <c r="KX23" s="1" t="s">
        <v>115</v>
      </c>
      <c r="KY23" s="1" t="s">
        <v>115</v>
      </c>
      <c r="KZ23" s="1" t="s">
        <v>115</v>
      </c>
      <c r="LA23" s="1" t="s">
        <v>115</v>
      </c>
      <c r="LB23" s="1" t="s">
        <v>115</v>
      </c>
    </row>
    <row r="24" spans="1:314" ht="15.75" thickBot="1" x14ac:dyDescent="0.3">
      <c r="A24" s="1" t="str">
        <f t="shared" si="12"/>
        <v>MG/CHI/SAT/AMI/22</v>
      </c>
      <c r="B24" s="119">
        <v>22</v>
      </c>
      <c r="C24" s="7">
        <v>41129</v>
      </c>
      <c r="D24" s="8">
        <v>2</v>
      </c>
      <c r="E24" s="8" t="s">
        <v>220</v>
      </c>
      <c r="F24" s="8" t="s">
        <v>229</v>
      </c>
      <c r="G24" s="8" t="s">
        <v>282</v>
      </c>
      <c r="H24" s="9" t="s">
        <v>659</v>
      </c>
      <c r="I24" s="9" t="s">
        <v>660</v>
      </c>
      <c r="J24" s="8">
        <v>12</v>
      </c>
      <c r="K24" s="8">
        <v>19</v>
      </c>
      <c r="L24" s="8">
        <v>65</v>
      </c>
      <c r="M24" s="11">
        <v>7</v>
      </c>
      <c r="N24" s="21" t="s">
        <v>376</v>
      </c>
      <c r="O24" s="1"/>
      <c r="P24" s="1"/>
      <c r="Q24" s="1">
        <v>2</v>
      </c>
      <c r="R24" s="1"/>
      <c r="S24" s="1"/>
      <c r="T24" s="1"/>
      <c r="U24" s="1"/>
      <c r="V24" s="1">
        <v>1</v>
      </c>
      <c r="W24" s="1"/>
      <c r="X24" s="1"/>
      <c r="Y24" s="1"/>
      <c r="Z24" s="1"/>
      <c r="AA24" s="1">
        <v>3</v>
      </c>
      <c r="AB24" s="1" t="s">
        <v>115</v>
      </c>
      <c r="AC24" s="1"/>
      <c r="AD24" s="1">
        <v>1</v>
      </c>
      <c r="AE24" s="1"/>
      <c r="AF24" s="1"/>
      <c r="AG24" s="1" t="s">
        <v>215</v>
      </c>
      <c r="AH24" s="2" t="s">
        <v>376</v>
      </c>
      <c r="AI24" s="11">
        <v>2</v>
      </c>
      <c r="AJ24" s="11"/>
      <c r="AK24" s="11">
        <v>3</v>
      </c>
      <c r="AL24" s="11"/>
      <c r="AM24" s="11"/>
      <c r="AN24" s="11"/>
      <c r="AO24" s="11"/>
      <c r="AP24" s="11">
        <v>1</v>
      </c>
      <c r="AQ24" s="2" t="s">
        <v>406</v>
      </c>
      <c r="AR24" s="11">
        <v>2</v>
      </c>
      <c r="AS24" s="11"/>
      <c r="AT24" s="11">
        <v>3</v>
      </c>
      <c r="AU24" s="11"/>
      <c r="AV24" s="11"/>
      <c r="AW24" s="11"/>
      <c r="AX24" s="11"/>
      <c r="AY24" s="11">
        <v>1</v>
      </c>
      <c r="AZ24" s="11" t="s">
        <v>419</v>
      </c>
      <c r="BA24" s="11" t="s">
        <v>419</v>
      </c>
      <c r="BB24" s="2" t="s">
        <v>115</v>
      </c>
      <c r="BC24" s="2"/>
      <c r="BD24" s="2">
        <v>1</v>
      </c>
      <c r="BE24" s="2">
        <v>1</v>
      </c>
      <c r="BF24" s="2">
        <v>1</v>
      </c>
      <c r="BG24" s="2"/>
      <c r="BH24" s="2" t="s">
        <v>441</v>
      </c>
      <c r="BI24" s="10"/>
      <c r="BJ24" s="10">
        <v>3</v>
      </c>
      <c r="BK24" s="10"/>
      <c r="BL24" s="10"/>
      <c r="BM24" s="10">
        <v>2</v>
      </c>
      <c r="BN24" s="10">
        <v>1</v>
      </c>
      <c r="BO24" s="10"/>
      <c r="BP24" s="10">
        <v>3</v>
      </c>
      <c r="BQ24" s="10"/>
      <c r="BR24" s="10"/>
      <c r="BS24" s="10">
        <v>2</v>
      </c>
      <c r="BT24" s="10">
        <v>1</v>
      </c>
      <c r="BU24" s="10">
        <v>0.5</v>
      </c>
      <c r="BV24" s="2" t="s">
        <v>412</v>
      </c>
      <c r="BW24" s="11"/>
      <c r="BX24" s="11">
        <v>2</v>
      </c>
      <c r="BY24" s="11">
        <v>1</v>
      </c>
      <c r="BZ24" s="11"/>
      <c r="CA24" s="11"/>
      <c r="CB24" s="11">
        <v>1</v>
      </c>
      <c r="CC24" s="11"/>
      <c r="CD24" s="11"/>
      <c r="CE24" s="1"/>
      <c r="CF24" s="1"/>
      <c r="CG24" s="1">
        <v>1</v>
      </c>
      <c r="CH24" s="1">
        <v>1</v>
      </c>
      <c r="CI24" s="1"/>
      <c r="CJ24" s="1"/>
      <c r="CK24" s="1">
        <v>1</v>
      </c>
      <c r="CL24" s="1"/>
      <c r="CM24" s="1"/>
      <c r="CN24" s="1"/>
      <c r="CO24" s="2" t="s">
        <v>465</v>
      </c>
      <c r="CP24" s="8"/>
      <c r="CQ24" s="8"/>
      <c r="CR24" s="8">
        <v>1</v>
      </c>
      <c r="CS24" s="8">
        <v>3</v>
      </c>
      <c r="CT24" s="8"/>
      <c r="CU24" s="8">
        <v>2</v>
      </c>
      <c r="CV24" s="8"/>
      <c r="CW24" s="8"/>
      <c r="CX24" s="8"/>
      <c r="CY24" s="8"/>
      <c r="CZ24" s="8"/>
      <c r="DA24" s="8"/>
      <c r="DB24" s="8"/>
      <c r="DC24" s="8">
        <v>2</v>
      </c>
      <c r="DD24" s="8">
        <v>3</v>
      </c>
      <c r="DE24" s="8">
        <v>1</v>
      </c>
      <c r="DF24" s="8"/>
      <c r="DG24" s="8"/>
      <c r="DH24" s="8"/>
      <c r="DI24" s="8"/>
      <c r="DJ24" s="8"/>
      <c r="DK24" s="8">
        <v>3</v>
      </c>
      <c r="DL24" s="8">
        <v>2</v>
      </c>
      <c r="DM24" s="8">
        <v>1</v>
      </c>
      <c r="DN24" s="8"/>
      <c r="DO24" s="8"/>
      <c r="DP24" s="8"/>
      <c r="DQ24" s="8"/>
      <c r="DR24" s="8" t="s">
        <v>135</v>
      </c>
      <c r="DS24" s="8"/>
      <c r="DT24" s="8">
        <v>1</v>
      </c>
      <c r="DU24" s="8"/>
      <c r="DV24" s="8"/>
      <c r="DW24" s="8"/>
      <c r="DX24" s="8"/>
      <c r="DY24" s="8"/>
      <c r="DZ24" s="8"/>
      <c r="EA24" s="8"/>
      <c r="EB24" s="8"/>
      <c r="EC24" s="8" t="s">
        <v>119</v>
      </c>
      <c r="ED24" s="8" t="s">
        <v>126</v>
      </c>
      <c r="EE24" s="8" t="s">
        <v>135</v>
      </c>
      <c r="EF24" s="8"/>
      <c r="EG24" s="8"/>
      <c r="EH24" s="8"/>
      <c r="EI24" s="8"/>
      <c r="EJ24" s="8"/>
      <c r="EK24" s="8"/>
      <c r="EL24" s="8"/>
      <c r="EM24" s="8" t="s">
        <v>119</v>
      </c>
      <c r="EN24" s="8" t="s">
        <v>147</v>
      </c>
      <c r="EO24" s="4" t="s">
        <v>146</v>
      </c>
      <c r="EP24" s="5" t="s">
        <v>16</v>
      </c>
      <c r="EQ24" s="2">
        <v>4</v>
      </c>
      <c r="ER24" s="2"/>
      <c r="ES24" s="2"/>
      <c r="ET24" s="2"/>
      <c r="EU24" s="2"/>
      <c r="EV24" s="2">
        <v>5</v>
      </c>
      <c r="EW24" s="2">
        <v>2</v>
      </c>
      <c r="EX24" s="2"/>
      <c r="EY24" s="2"/>
      <c r="EZ24" s="2"/>
      <c r="FA24" s="2">
        <v>3</v>
      </c>
      <c r="FB24" s="2"/>
      <c r="FC24" s="2"/>
      <c r="FD24" s="2"/>
      <c r="FE24" s="2"/>
      <c r="FF24" s="2">
        <v>1</v>
      </c>
      <c r="FG24" s="2"/>
      <c r="FH24" s="5" t="s">
        <v>34</v>
      </c>
      <c r="FI24" s="2">
        <v>4</v>
      </c>
      <c r="FJ24" s="2"/>
      <c r="FK24" s="2"/>
      <c r="FL24" s="2"/>
      <c r="FM24" s="2"/>
      <c r="FN24" s="2">
        <v>5</v>
      </c>
      <c r="FO24" s="2">
        <v>2</v>
      </c>
      <c r="FP24" s="2"/>
      <c r="FQ24" s="2"/>
      <c r="FR24" s="2"/>
      <c r="FS24" s="2">
        <v>3</v>
      </c>
      <c r="FT24" s="2"/>
      <c r="FU24" s="2"/>
      <c r="FV24" s="2"/>
      <c r="FW24" s="2"/>
      <c r="FX24" s="2">
        <v>1</v>
      </c>
      <c r="FY24" s="2"/>
      <c r="FZ24" s="2">
        <v>4000</v>
      </c>
      <c r="GA24" s="2">
        <v>3500</v>
      </c>
      <c r="GB24" s="5" t="s">
        <v>54</v>
      </c>
      <c r="GC24" s="2">
        <v>74</v>
      </c>
      <c r="GD24" s="2">
        <v>12</v>
      </c>
      <c r="GE24" s="2">
        <v>1</v>
      </c>
      <c r="GF24" s="2">
        <v>2</v>
      </c>
      <c r="GG24" s="2">
        <v>1</v>
      </c>
      <c r="GH24" s="2">
        <v>2</v>
      </c>
      <c r="GI24" s="2">
        <v>1</v>
      </c>
      <c r="GJ24" s="2">
        <v>7</v>
      </c>
      <c r="GK24" s="2"/>
      <c r="GL24" s="6" t="s">
        <v>64</v>
      </c>
      <c r="GM24" s="2">
        <v>68</v>
      </c>
      <c r="GN24" s="2">
        <v>15</v>
      </c>
      <c r="GO24" s="2">
        <v>3</v>
      </c>
      <c r="GP24" s="2">
        <v>3</v>
      </c>
      <c r="GQ24" s="2"/>
      <c r="GR24" s="2">
        <v>3</v>
      </c>
      <c r="GS24" s="2"/>
      <c r="GT24" s="2">
        <v>8</v>
      </c>
      <c r="GU24" s="2"/>
      <c r="GV24" s="6" t="s">
        <v>74</v>
      </c>
      <c r="GW24" s="2"/>
      <c r="GX24" s="2"/>
      <c r="GY24" s="2"/>
      <c r="GZ24" s="2">
        <v>5</v>
      </c>
      <c r="HA24" s="2">
        <v>4</v>
      </c>
      <c r="HB24" s="2"/>
      <c r="HC24" s="2">
        <v>3</v>
      </c>
      <c r="HD24" s="2"/>
      <c r="HE24" s="2">
        <v>2</v>
      </c>
      <c r="HF24" s="2">
        <v>1</v>
      </c>
      <c r="HG24" s="2"/>
      <c r="HH24" s="2"/>
      <c r="HI24" s="2"/>
      <c r="HJ24" s="2"/>
      <c r="HK24" s="2"/>
      <c r="HL24" s="2" t="s">
        <v>132</v>
      </c>
      <c r="HM24" s="2" t="s">
        <v>132</v>
      </c>
      <c r="HN24" s="6" t="s">
        <v>524</v>
      </c>
      <c r="HO24" s="2"/>
      <c r="HP24" s="2"/>
      <c r="HQ24" s="2"/>
      <c r="HR24" s="2"/>
      <c r="HS24" s="2"/>
      <c r="HT24" s="2">
        <v>2</v>
      </c>
      <c r="HU24" s="2">
        <v>3</v>
      </c>
      <c r="HV24" s="6" t="s">
        <v>526</v>
      </c>
      <c r="HW24" s="2"/>
      <c r="HX24" s="2"/>
      <c r="HY24" s="2"/>
      <c r="HZ24" s="2"/>
      <c r="IA24" s="2"/>
      <c r="IB24" s="2">
        <v>2</v>
      </c>
      <c r="IC24" s="2">
        <v>3</v>
      </c>
      <c r="ID24" s="2" t="s">
        <v>115</v>
      </c>
      <c r="IE24" s="5" t="s">
        <v>572</v>
      </c>
      <c r="IF24" s="2">
        <v>1</v>
      </c>
      <c r="IG24" s="2">
        <v>1</v>
      </c>
      <c r="IH24" s="2"/>
      <c r="II24" s="5" t="s">
        <v>575</v>
      </c>
      <c r="IJ24" s="2">
        <v>2</v>
      </c>
      <c r="IK24" s="2"/>
      <c r="IL24" s="2"/>
      <c r="IM24" s="2">
        <v>3</v>
      </c>
      <c r="IN24" s="2"/>
      <c r="IO24" s="2"/>
      <c r="IP24" s="2">
        <v>1</v>
      </c>
      <c r="IQ24" s="5" t="s">
        <v>584</v>
      </c>
      <c r="IR24" s="2"/>
      <c r="IS24" s="2">
        <v>2</v>
      </c>
      <c r="IT24" s="2"/>
      <c r="IU24" s="2">
        <v>1</v>
      </c>
      <c r="IV24" s="2"/>
      <c r="IW24" s="2"/>
      <c r="IX24" s="5" t="s">
        <v>598</v>
      </c>
      <c r="IY24" s="2">
        <v>3</v>
      </c>
      <c r="IZ24" s="2">
        <v>4</v>
      </c>
      <c r="JA24" s="2">
        <v>5</v>
      </c>
      <c r="JB24" s="2">
        <v>2</v>
      </c>
      <c r="JC24" s="2">
        <v>1</v>
      </c>
      <c r="JD24" s="6" t="s">
        <v>600</v>
      </c>
      <c r="JE24" s="2">
        <v>1</v>
      </c>
      <c r="JF24" s="2"/>
      <c r="JG24" s="2">
        <v>1</v>
      </c>
      <c r="JH24" s="2"/>
      <c r="JI24" s="2" t="s">
        <v>115</v>
      </c>
      <c r="JJ24" s="6" t="s">
        <v>617</v>
      </c>
      <c r="JK24" s="2"/>
      <c r="JL24" s="2"/>
      <c r="JM24" s="2"/>
      <c r="JN24" s="2"/>
      <c r="JO24" s="1"/>
      <c r="JP24" s="1">
        <v>1</v>
      </c>
      <c r="JQ24" s="1"/>
      <c r="JR24" s="1">
        <v>1</v>
      </c>
      <c r="JS24" s="1"/>
      <c r="JT24" s="1"/>
      <c r="JU24" s="1"/>
      <c r="JV24" s="1"/>
      <c r="JW24" s="1"/>
      <c r="JX24" s="1"/>
      <c r="JY24" s="1"/>
      <c r="JZ24" s="1">
        <v>1</v>
      </c>
      <c r="KA24" s="1"/>
      <c r="KB24" s="1">
        <v>1</v>
      </c>
      <c r="KC24" s="1"/>
      <c r="KD24" s="1"/>
      <c r="KE24" s="1"/>
      <c r="KF24" s="1"/>
      <c r="KG24" s="1"/>
      <c r="KH24" s="1"/>
      <c r="KI24" s="1"/>
      <c r="KJ24" s="1">
        <v>1</v>
      </c>
      <c r="KK24" s="1"/>
      <c r="KL24" s="1">
        <v>1</v>
      </c>
      <c r="KM24" s="1">
        <v>1</v>
      </c>
      <c r="KN24" s="1"/>
      <c r="KO24" s="1"/>
      <c r="KP24" s="1">
        <v>1</v>
      </c>
      <c r="KQ24" s="1">
        <v>1</v>
      </c>
      <c r="KR24" s="1"/>
      <c r="KS24" s="1" t="s">
        <v>115</v>
      </c>
      <c r="KT24" s="1" t="s">
        <v>115</v>
      </c>
      <c r="KU24" s="1"/>
      <c r="KV24" s="1" t="s">
        <v>115</v>
      </c>
      <c r="KW24" s="1" t="s">
        <v>115</v>
      </c>
      <c r="KX24" s="1" t="s">
        <v>115</v>
      </c>
      <c r="KY24" s="1" t="s">
        <v>115</v>
      </c>
      <c r="KZ24" s="1" t="s">
        <v>135</v>
      </c>
      <c r="LA24" s="1" t="s">
        <v>135</v>
      </c>
      <c r="LB24" s="1" t="s">
        <v>115</v>
      </c>
    </row>
    <row r="25" spans="1:314" x14ac:dyDescent="0.25">
      <c r="A25" s="1" t="str">
        <f t="shared" si="12"/>
        <v>MG/CHI/SAT/SAD/23</v>
      </c>
      <c r="B25" s="110">
        <v>23</v>
      </c>
      <c r="C25" s="7">
        <v>41129</v>
      </c>
      <c r="D25" s="8">
        <v>1</v>
      </c>
      <c r="E25" s="8" t="s">
        <v>220</v>
      </c>
      <c r="F25" s="8" t="s">
        <v>229</v>
      </c>
      <c r="G25" s="8" t="s">
        <v>295</v>
      </c>
      <c r="H25" s="9" t="s">
        <v>661</v>
      </c>
      <c r="I25" s="9" t="s">
        <v>662</v>
      </c>
      <c r="J25" s="8">
        <v>15</v>
      </c>
      <c r="K25" s="8">
        <v>30</v>
      </c>
      <c r="L25" s="8">
        <v>70</v>
      </c>
      <c r="M25" s="11">
        <v>6</v>
      </c>
      <c r="N25" s="21" t="s">
        <v>376</v>
      </c>
      <c r="O25" s="1">
        <v>3</v>
      </c>
      <c r="P25" s="1"/>
      <c r="Q25" s="1">
        <v>1</v>
      </c>
      <c r="R25" s="1"/>
      <c r="S25" s="1"/>
      <c r="T25" s="1"/>
      <c r="U25" s="1"/>
      <c r="V25" s="1">
        <v>2</v>
      </c>
      <c r="W25" s="1"/>
      <c r="X25" s="1"/>
      <c r="Y25" s="1"/>
      <c r="Z25" s="1"/>
      <c r="AA25" s="1"/>
      <c r="AB25" s="1" t="s">
        <v>135</v>
      </c>
      <c r="AC25" s="1"/>
      <c r="AD25" s="1"/>
      <c r="AE25" s="1"/>
      <c r="AF25" s="1"/>
      <c r="AG25" s="1" t="s">
        <v>215</v>
      </c>
      <c r="AH25" s="2" t="s">
        <v>376</v>
      </c>
      <c r="AI25" s="11"/>
      <c r="AJ25" s="11">
        <v>2</v>
      </c>
      <c r="AK25" s="11">
        <v>3</v>
      </c>
      <c r="AL25" s="11"/>
      <c r="AM25" s="11"/>
      <c r="AN25" s="11">
        <v>1</v>
      </c>
      <c r="AO25" s="11"/>
      <c r="AP25" s="11"/>
      <c r="AQ25" s="2" t="s">
        <v>406</v>
      </c>
      <c r="AR25" s="11"/>
      <c r="AS25" s="11"/>
      <c r="AT25" s="11">
        <v>3</v>
      </c>
      <c r="AU25" s="11"/>
      <c r="AV25" s="11"/>
      <c r="AW25" s="11">
        <v>2</v>
      </c>
      <c r="AX25" s="11"/>
      <c r="AY25" s="11"/>
      <c r="AZ25" s="11" t="s">
        <v>418</v>
      </c>
      <c r="BA25" s="11" t="s">
        <v>418</v>
      </c>
      <c r="BB25" s="2" t="s">
        <v>115</v>
      </c>
      <c r="BC25" s="2"/>
      <c r="BD25" s="2"/>
      <c r="BE25" s="2">
        <v>1</v>
      </c>
      <c r="BF25" s="2"/>
      <c r="BG25" s="2"/>
      <c r="BH25" s="2" t="s">
        <v>441</v>
      </c>
      <c r="BI25" s="10">
        <v>1</v>
      </c>
      <c r="BJ25" s="10">
        <v>3</v>
      </c>
      <c r="BK25" s="10">
        <v>2</v>
      </c>
      <c r="BL25" s="10"/>
      <c r="BM25" s="10"/>
      <c r="BN25" s="10"/>
      <c r="BO25" s="10">
        <v>1</v>
      </c>
      <c r="BP25" s="10"/>
      <c r="BQ25" s="10"/>
      <c r="BR25" s="10">
        <v>3</v>
      </c>
      <c r="BS25" s="10"/>
      <c r="BT25" s="10">
        <v>2</v>
      </c>
      <c r="BU25" s="10" t="s">
        <v>217</v>
      </c>
      <c r="BV25" s="2" t="s">
        <v>412</v>
      </c>
      <c r="BW25" s="11">
        <v>3</v>
      </c>
      <c r="BX25" s="11"/>
      <c r="BY25" s="11"/>
      <c r="BZ25" s="11"/>
      <c r="CA25" s="11">
        <v>1</v>
      </c>
      <c r="CB25" s="11">
        <v>2</v>
      </c>
      <c r="CC25" s="11"/>
      <c r="CD25" s="11"/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/>
      <c r="CN25" s="1"/>
      <c r="CO25" s="2" t="s">
        <v>465</v>
      </c>
      <c r="CP25" s="8"/>
      <c r="CQ25" s="8"/>
      <c r="CR25" s="8"/>
      <c r="CS25" s="8">
        <v>3</v>
      </c>
      <c r="CT25" s="8"/>
      <c r="CU25" s="8">
        <v>2</v>
      </c>
      <c r="CV25" s="8"/>
      <c r="CW25" s="8">
        <v>3</v>
      </c>
      <c r="CX25" s="8"/>
      <c r="CY25" s="8"/>
      <c r="CZ25" s="8">
        <v>1</v>
      </c>
      <c r="DA25" s="8"/>
      <c r="DB25" s="8"/>
      <c r="DC25" s="8"/>
      <c r="DD25" s="8">
        <v>3</v>
      </c>
      <c r="DE25" s="8"/>
      <c r="DF25" s="8">
        <v>2</v>
      </c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 t="s">
        <v>135</v>
      </c>
      <c r="DS25" s="8"/>
      <c r="DT25" s="8">
        <v>1</v>
      </c>
      <c r="DU25" s="8"/>
      <c r="DV25" s="8"/>
      <c r="DW25" s="8"/>
      <c r="DX25" s="8"/>
      <c r="DY25" s="8"/>
      <c r="DZ25" s="8"/>
      <c r="EA25" s="8"/>
      <c r="EB25" s="8"/>
      <c r="EC25" s="8" t="s">
        <v>119</v>
      </c>
      <c r="ED25" s="8" t="s">
        <v>126</v>
      </c>
      <c r="EE25" s="8" t="s">
        <v>135</v>
      </c>
      <c r="EF25" s="8"/>
      <c r="EG25" s="8"/>
      <c r="EH25" s="8"/>
      <c r="EI25" s="8"/>
      <c r="EJ25" s="8"/>
      <c r="EK25" s="8"/>
      <c r="EL25" s="8"/>
      <c r="EM25" s="8" t="s">
        <v>119</v>
      </c>
      <c r="EN25" s="8" t="s">
        <v>147</v>
      </c>
      <c r="EO25" s="4" t="s">
        <v>127</v>
      </c>
      <c r="EP25" s="5" t="s">
        <v>16</v>
      </c>
      <c r="EQ25" s="2">
        <v>2</v>
      </c>
      <c r="ER25" s="2"/>
      <c r="ES25" s="2"/>
      <c r="ET25" s="2"/>
      <c r="EU25" s="2"/>
      <c r="EV25" s="2"/>
      <c r="EW25" s="2"/>
      <c r="EX25" s="2">
        <v>3</v>
      </c>
      <c r="EY25" s="2"/>
      <c r="EZ25" s="2"/>
      <c r="FA25" s="2">
        <v>5</v>
      </c>
      <c r="FB25" s="2"/>
      <c r="FC25" s="2"/>
      <c r="FD25" s="2">
        <v>1</v>
      </c>
      <c r="FE25" s="2"/>
      <c r="FF25" s="2">
        <v>4</v>
      </c>
      <c r="FG25" s="2"/>
      <c r="FH25" s="5" t="s">
        <v>34</v>
      </c>
      <c r="FI25" s="2">
        <v>2</v>
      </c>
      <c r="FJ25" s="2"/>
      <c r="FK25" s="2"/>
      <c r="FL25" s="2"/>
      <c r="FM25" s="2"/>
      <c r="FN25" s="2"/>
      <c r="FO25" s="2"/>
      <c r="FP25" s="2">
        <v>3</v>
      </c>
      <c r="FQ25" s="2"/>
      <c r="FR25" s="2"/>
      <c r="FS25" s="2">
        <v>5</v>
      </c>
      <c r="FT25" s="2"/>
      <c r="FU25" s="2"/>
      <c r="FV25" s="2">
        <v>1</v>
      </c>
      <c r="FW25" s="2"/>
      <c r="FX25" s="2">
        <v>4</v>
      </c>
      <c r="FY25" s="2"/>
      <c r="FZ25" s="2">
        <v>4000</v>
      </c>
      <c r="GA25" s="2">
        <v>2500</v>
      </c>
      <c r="GB25" s="5" t="s">
        <v>54</v>
      </c>
      <c r="GC25" s="2">
        <v>70</v>
      </c>
      <c r="GD25" s="2">
        <v>2</v>
      </c>
      <c r="GE25" s="2"/>
      <c r="GF25" s="2">
        <v>4</v>
      </c>
      <c r="GG25" s="2">
        <v>2</v>
      </c>
      <c r="GH25" s="2">
        <v>2</v>
      </c>
      <c r="GI25" s="2">
        <v>1</v>
      </c>
      <c r="GJ25" s="2">
        <v>19</v>
      </c>
      <c r="GK25" s="2"/>
      <c r="GL25" s="6" t="s">
        <v>64</v>
      </c>
      <c r="GM25" s="2">
        <v>65</v>
      </c>
      <c r="GN25" s="2">
        <v>5</v>
      </c>
      <c r="GO25" s="2">
        <v>5</v>
      </c>
      <c r="GP25" s="2"/>
      <c r="GQ25" s="2"/>
      <c r="GR25" s="2"/>
      <c r="GS25" s="2"/>
      <c r="GT25" s="2">
        <v>25</v>
      </c>
      <c r="GU25" s="2"/>
      <c r="GV25" s="6" t="s">
        <v>74</v>
      </c>
      <c r="GW25" s="2">
        <v>2</v>
      </c>
      <c r="GX25" s="2"/>
      <c r="GY25" s="2"/>
      <c r="GZ25" s="2">
        <v>1</v>
      </c>
      <c r="HA25" s="2"/>
      <c r="HB25" s="2"/>
      <c r="HC25" s="2">
        <v>5</v>
      </c>
      <c r="HD25" s="2"/>
      <c r="HE25" s="2"/>
      <c r="HF25" s="2"/>
      <c r="HG25" s="2"/>
      <c r="HH25" s="2">
        <v>3</v>
      </c>
      <c r="HI25" s="2"/>
      <c r="HJ25" s="2">
        <v>4</v>
      </c>
      <c r="HK25" s="2"/>
      <c r="HL25" s="2" t="s">
        <v>132</v>
      </c>
      <c r="HM25" s="2" t="s">
        <v>152</v>
      </c>
      <c r="HN25" s="6" t="s">
        <v>524</v>
      </c>
      <c r="HO25" s="2">
        <v>1</v>
      </c>
      <c r="HP25" s="2">
        <v>3</v>
      </c>
      <c r="HQ25" s="2"/>
      <c r="HR25" s="2"/>
      <c r="HS25" s="2">
        <v>2</v>
      </c>
      <c r="HT25" s="2"/>
      <c r="HU25" s="2"/>
      <c r="HV25" s="6" t="s">
        <v>526</v>
      </c>
      <c r="HW25" s="2"/>
      <c r="HX25" s="2">
        <v>3</v>
      </c>
      <c r="HY25" s="2"/>
      <c r="HZ25" s="2">
        <v>2</v>
      </c>
      <c r="IA25" s="2">
        <v>1</v>
      </c>
      <c r="IB25" s="2"/>
      <c r="IC25" s="2"/>
      <c r="ID25" s="2" t="s">
        <v>135</v>
      </c>
      <c r="IE25" s="5" t="s">
        <v>617</v>
      </c>
      <c r="IF25" s="2"/>
      <c r="IG25" s="2"/>
      <c r="IH25" s="2"/>
      <c r="II25" s="5" t="s">
        <v>617</v>
      </c>
      <c r="IJ25" s="2"/>
      <c r="IK25" s="2"/>
      <c r="IL25" s="2"/>
      <c r="IM25" s="2"/>
      <c r="IN25" s="2"/>
      <c r="IO25" s="2"/>
      <c r="IP25" s="2"/>
      <c r="IQ25" s="5" t="s">
        <v>584</v>
      </c>
      <c r="IR25" s="2"/>
      <c r="IS25" s="2"/>
      <c r="IT25" s="2"/>
      <c r="IU25" s="2">
        <v>2</v>
      </c>
      <c r="IV25" s="2">
        <v>1</v>
      </c>
      <c r="IW25" s="2"/>
      <c r="IX25" s="5" t="s">
        <v>598</v>
      </c>
      <c r="IY25" s="2">
        <v>5</v>
      </c>
      <c r="IZ25" s="2"/>
      <c r="JA25" s="2">
        <v>4</v>
      </c>
      <c r="JB25" s="2">
        <v>3</v>
      </c>
      <c r="JC25" s="2"/>
      <c r="JD25" s="6" t="s">
        <v>600</v>
      </c>
      <c r="JE25" s="2">
        <v>1</v>
      </c>
      <c r="JF25" s="2">
        <v>1</v>
      </c>
      <c r="JG25" s="2">
        <v>1</v>
      </c>
      <c r="JH25" s="2"/>
      <c r="JI25" s="2" t="s">
        <v>115</v>
      </c>
      <c r="JJ25" s="6" t="s">
        <v>617</v>
      </c>
      <c r="JK25" s="2"/>
      <c r="JL25" s="2"/>
      <c r="JM25" s="2"/>
      <c r="JN25" s="2"/>
      <c r="JO25" s="1"/>
      <c r="JP25" s="1">
        <v>1</v>
      </c>
      <c r="JQ25" s="1"/>
      <c r="JR25" s="1">
        <v>1</v>
      </c>
      <c r="JS25" s="1"/>
      <c r="JT25" s="1"/>
      <c r="JU25" s="1"/>
      <c r="JV25" s="1"/>
      <c r="JW25" s="1"/>
      <c r="JX25" s="1"/>
      <c r="JY25" s="1"/>
      <c r="JZ25" s="1">
        <v>1</v>
      </c>
      <c r="KA25" s="1"/>
      <c r="KB25" s="1">
        <v>1</v>
      </c>
      <c r="KC25" s="1"/>
      <c r="KD25" s="1"/>
      <c r="KE25" s="1"/>
      <c r="KF25" s="1"/>
      <c r="KG25" s="1"/>
      <c r="KH25" s="1"/>
      <c r="KI25" s="1"/>
      <c r="KJ25" s="1">
        <v>1</v>
      </c>
      <c r="KK25" s="1">
        <v>1</v>
      </c>
      <c r="KL25" s="1">
        <v>1</v>
      </c>
      <c r="KM25" s="1"/>
      <c r="KN25" s="1"/>
      <c r="KO25" s="1"/>
      <c r="KP25" s="1"/>
      <c r="KQ25" s="1"/>
      <c r="KR25" s="1"/>
      <c r="KS25" s="1" t="s">
        <v>135</v>
      </c>
      <c r="KT25" s="1" t="s">
        <v>115</v>
      </c>
      <c r="KU25" s="1"/>
      <c r="KV25" s="1" t="s">
        <v>115</v>
      </c>
      <c r="KW25" s="1" t="s">
        <v>115</v>
      </c>
      <c r="KX25" s="1" t="s">
        <v>135</v>
      </c>
      <c r="KY25" s="1" t="s">
        <v>115</v>
      </c>
      <c r="KZ25" s="1" t="s">
        <v>135</v>
      </c>
      <c r="LA25" s="1" t="s">
        <v>135</v>
      </c>
      <c r="LB25" s="1" t="s">
        <v>135</v>
      </c>
    </row>
    <row r="26" spans="1:314" ht="15.75" thickBot="1" x14ac:dyDescent="0.3">
      <c r="A26" s="1" t="str">
        <f t="shared" si="12"/>
        <v>MG/CHI/SAT/SAD/24</v>
      </c>
      <c r="B26" s="119">
        <v>24</v>
      </c>
      <c r="C26" s="7">
        <v>41129</v>
      </c>
      <c r="D26" s="8">
        <v>1</v>
      </c>
      <c r="E26" s="8" t="s">
        <v>220</v>
      </c>
      <c r="F26" s="8" t="s">
        <v>229</v>
      </c>
      <c r="G26" s="8" t="s">
        <v>295</v>
      </c>
      <c r="H26" s="9" t="s">
        <v>663</v>
      </c>
      <c r="I26" s="9" t="s">
        <v>664</v>
      </c>
      <c r="J26" s="8">
        <v>12</v>
      </c>
      <c r="K26" s="8">
        <v>39</v>
      </c>
      <c r="L26" s="8">
        <v>80</v>
      </c>
      <c r="M26" s="11">
        <v>6</v>
      </c>
      <c r="N26" s="21" t="s">
        <v>376</v>
      </c>
      <c r="O26" s="1"/>
      <c r="P26" s="1">
        <v>2</v>
      </c>
      <c r="Q26" s="1"/>
      <c r="R26" s="1"/>
      <c r="S26" s="1"/>
      <c r="T26" s="1"/>
      <c r="U26" s="1">
        <v>3</v>
      </c>
      <c r="V26" s="1"/>
      <c r="W26" s="1"/>
      <c r="X26" s="1"/>
      <c r="Y26" s="1">
        <v>1</v>
      </c>
      <c r="Z26" s="1"/>
      <c r="AA26" s="1"/>
      <c r="AB26" s="1" t="s">
        <v>115</v>
      </c>
      <c r="AC26" s="1"/>
      <c r="AD26" s="1">
        <v>1</v>
      </c>
      <c r="AE26" s="1"/>
      <c r="AF26" s="1">
        <v>1</v>
      </c>
      <c r="AG26" s="1" t="s">
        <v>215</v>
      </c>
      <c r="AH26" s="2" t="s">
        <v>376</v>
      </c>
      <c r="AI26" s="11">
        <v>1</v>
      </c>
      <c r="AJ26" s="11"/>
      <c r="AK26" s="11">
        <v>3</v>
      </c>
      <c r="AL26" s="11"/>
      <c r="AM26" s="11"/>
      <c r="AN26" s="11"/>
      <c r="AO26" s="11">
        <v>2</v>
      </c>
      <c r="AP26" s="11"/>
      <c r="AQ26" s="2" t="s">
        <v>406</v>
      </c>
      <c r="AR26" s="11">
        <v>1</v>
      </c>
      <c r="AS26" s="11"/>
      <c r="AT26" s="11">
        <v>3</v>
      </c>
      <c r="AU26" s="11"/>
      <c r="AV26" s="11"/>
      <c r="AW26" s="11"/>
      <c r="AX26" s="11">
        <v>2</v>
      </c>
      <c r="AY26" s="11"/>
      <c r="AZ26" s="11" t="s">
        <v>418</v>
      </c>
      <c r="BA26" s="11" t="s">
        <v>418</v>
      </c>
      <c r="BB26" s="2" t="s">
        <v>115</v>
      </c>
      <c r="BC26" s="2"/>
      <c r="BD26" s="2">
        <v>1</v>
      </c>
      <c r="BE26" s="2">
        <v>1</v>
      </c>
      <c r="BF26" s="2"/>
      <c r="BG26" s="2"/>
      <c r="BH26" s="2" t="s">
        <v>441</v>
      </c>
      <c r="BI26" s="10">
        <v>1</v>
      </c>
      <c r="BJ26" s="10"/>
      <c r="BK26" s="10"/>
      <c r="BL26" s="10"/>
      <c r="BM26" s="10">
        <v>3</v>
      </c>
      <c r="BN26" s="10">
        <v>2</v>
      </c>
      <c r="BO26" s="10"/>
      <c r="BP26" s="10">
        <v>1</v>
      </c>
      <c r="BQ26" s="10"/>
      <c r="BR26" s="10"/>
      <c r="BS26" s="10">
        <v>3</v>
      </c>
      <c r="BT26" s="10">
        <v>2</v>
      </c>
      <c r="BU26" s="10" t="s">
        <v>217</v>
      </c>
      <c r="BV26" s="2" t="s">
        <v>412</v>
      </c>
      <c r="BW26" s="11"/>
      <c r="BX26" s="11">
        <v>2</v>
      </c>
      <c r="BY26" s="11"/>
      <c r="BZ26" s="11"/>
      <c r="CA26" s="11">
        <v>3</v>
      </c>
      <c r="CB26" s="11">
        <v>1</v>
      </c>
      <c r="CC26" s="11"/>
      <c r="CD26" s="11"/>
      <c r="CE26" s="1"/>
      <c r="CF26" s="1"/>
      <c r="CG26" s="1"/>
      <c r="CH26" s="1">
        <v>1</v>
      </c>
      <c r="CI26" s="1"/>
      <c r="CJ26" s="1"/>
      <c r="CK26" s="1"/>
      <c r="CL26" s="1"/>
      <c r="CM26" s="1">
        <v>1</v>
      </c>
      <c r="CN26" s="1"/>
      <c r="CO26" s="2" t="s">
        <v>465</v>
      </c>
      <c r="CP26" s="8"/>
      <c r="CQ26" s="8"/>
      <c r="CR26" s="8"/>
      <c r="CS26" s="8">
        <v>1</v>
      </c>
      <c r="CT26" s="8"/>
      <c r="CU26" s="8">
        <v>2</v>
      </c>
      <c r="CV26" s="8"/>
      <c r="CW26" s="8">
        <v>3</v>
      </c>
      <c r="CX26" s="8"/>
      <c r="CY26" s="8"/>
      <c r="CZ26" s="8">
        <v>1</v>
      </c>
      <c r="DA26" s="8"/>
      <c r="DB26" s="8"/>
      <c r="DC26" s="8"/>
      <c r="DD26" s="8">
        <v>2</v>
      </c>
      <c r="DE26" s="8"/>
      <c r="DF26" s="8">
        <v>1</v>
      </c>
      <c r="DG26" s="8"/>
      <c r="DH26" s="8"/>
      <c r="DI26" s="8"/>
      <c r="DJ26" s="8"/>
      <c r="DK26" s="8">
        <v>3</v>
      </c>
      <c r="DL26" s="8"/>
      <c r="DM26" s="8"/>
      <c r="DN26" s="8">
        <v>2</v>
      </c>
      <c r="DO26" s="8"/>
      <c r="DP26" s="8">
        <v>1</v>
      </c>
      <c r="DQ26" s="8"/>
      <c r="DR26" s="8" t="s">
        <v>135</v>
      </c>
      <c r="DS26" s="8"/>
      <c r="DT26" s="8">
        <v>1</v>
      </c>
      <c r="DU26" s="8"/>
      <c r="DV26" s="8"/>
      <c r="DW26" s="8"/>
      <c r="DX26" s="8"/>
      <c r="DY26" s="8"/>
      <c r="DZ26" s="8"/>
      <c r="EA26" s="8"/>
      <c r="EB26" s="8">
        <v>1</v>
      </c>
      <c r="EC26" s="8" t="s">
        <v>119</v>
      </c>
      <c r="ED26" s="8" t="s">
        <v>126</v>
      </c>
      <c r="EE26" s="8" t="s">
        <v>135</v>
      </c>
      <c r="EF26" s="8"/>
      <c r="EG26" s="8"/>
      <c r="EH26" s="8"/>
      <c r="EI26" s="8"/>
      <c r="EJ26" s="8"/>
      <c r="EK26" s="8"/>
      <c r="EL26" s="8"/>
      <c r="EM26" s="8" t="s">
        <v>119</v>
      </c>
      <c r="EN26" s="8" t="s">
        <v>186</v>
      </c>
      <c r="EO26" s="4" t="s">
        <v>146</v>
      </c>
      <c r="EP26" s="5" t="s">
        <v>16</v>
      </c>
      <c r="EQ26" s="2">
        <v>3</v>
      </c>
      <c r="ER26" s="2"/>
      <c r="ES26" s="2"/>
      <c r="ET26" s="2"/>
      <c r="EU26" s="2"/>
      <c r="EV26" s="2"/>
      <c r="EW26" s="2"/>
      <c r="EX26" s="2">
        <v>5</v>
      </c>
      <c r="EY26" s="2"/>
      <c r="EZ26" s="2"/>
      <c r="FA26" s="2">
        <v>4</v>
      </c>
      <c r="FB26" s="2"/>
      <c r="FC26" s="2"/>
      <c r="FD26" s="2"/>
      <c r="FE26" s="2">
        <v>2</v>
      </c>
      <c r="FF26" s="2">
        <v>1</v>
      </c>
      <c r="FG26" s="2"/>
      <c r="FH26" s="5" t="s">
        <v>34</v>
      </c>
      <c r="FI26" s="2">
        <v>3</v>
      </c>
      <c r="FJ26" s="2"/>
      <c r="FK26" s="2"/>
      <c r="FL26" s="2"/>
      <c r="FM26" s="2"/>
      <c r="FN26" s="2"/>
      <c r="FO26" s="2"/>
      <c r="FP26" s="2">
        <v>5</v>
      </c>
      <c r="FQ26" s="2"/>
      <c r="FR26" s="2"/>
      <c r="FS26" s="2">
        <v>4</v>
      </c>
      <c r="FT26" s="2"/>
      <c r="FU26" s="2"/>
      <c r="FV26" s="2"/>
      <c r="FW26" s="2">
        <v>2</v>
      </c>
      <c r="FX26" s="2">
        <v>1</v>
      </c>
      <c r="FY26" s="2"/>
      <c r="FZ26" s="2">
        <v>5000</v>
      </c>
      <c r="GA26" s="2">
        <v>3000</v>
      </c>
      <c r="GB26" s="5" t="s">
        <v>54</v>
      </c>
      <c r="GC26" s="2">
        <v>80</v>
      </c>
      <c r="GD26" s="2">
        <v>5</v>
      </c>
      <c r="GE26" s="2"/>
      <c r="GF26" s="2"/>
      <c r="GG26" s="2"/>
      <c r="GH26" s="2">
        <v>2</v>
      </c>
      <c r="GI26" s="2">
        <v>3</v>
      </c>
      <c r="GJ26" s="2">
        <v>10</v>
      </c>
      <c r="GK26" s="2"/>
      <c r="GL26" s="6" t="s">
        <v>64</v>
      </c>
      <c r="GM26" s="2">
        <v>80</v>
      </c>
      <c r="GN26" s="2">
        <v>5</v>
      </c>
      <c r="GO26" s="2"/>
      <c r="GP26" s="2"/>
      <c r="GQ26" s="2"/>
      <c r="GR26" s="2">
        <v>2</v>
      </c>
      <c r="GS26" s="2">
        <v>3</v>
      </c>
      <c r="GT26" s="2">
        <v>10</v>
      </c>
      <c r="GU26" s="2"/>
      <c r="GV26" s="6" t="s">
        <v>74</v>
      </c>
      <c r="GW26" s="2">
        <v>5</v>
      </c>
      <c r="GX26" s="2"/>
      <c r="GY26" s="2"/>
      <c r="GZ26" s="2">
        <v>4</v>
      </c>
      <c r="HA26" s="2"/>
      <c r="HB26" s="2"/>
      <c r="HC26" s="2">
        <v>2</v>
      </c>
      <c r="HD26" s="2">
        <v>3</v>
      </c>
      <c r="HE26" s="2"/>
      <c r="HF26" s="2"/>
      <c r="HG26" s="2"/>
      <c r="HH26" s="2"/>
      <c r="HI26" s="2"/>
      <c r="HJ26" s="2">
        <v>1</v>
      </c>
      <c r="HK26" s="2"/>
      <c r="HL26" s="2" t="s">
        <v>132</v>
      </c>
      <c r="HM26" s="2" t="s">
        <v>152</v>
      </c>
      <c r="HN26" s="6" t="s">
        <v>524</v>
      </c>
      <c r="HO26" s="2">
        <v>2</v>
      </c>
      <c r="HP26" s="2">
        <v>3</v>
      </c>
      <c r="HQ26" s="2">
        <v>1</v>
      </c>
      <c r="HR26" s="2"/>
      <c r="HS26" s="2"/>
      <c r="HT26" s="2"/>
      <c r="HU26" s="2"/>
      <c r="HV26" s="6" t="s">
        <v>526</v>
      </c>
      <c r="HW26" s="2">
        <v>2</v>
      </c>
      <c r="HX26" s="2">
        <v>3</v>
      </c>
      <c r="HY26" s="2">
        <v>1</v>
      </c>
      <c r="HZ26" s="2"/>
      <c r="IA26" s="2"/>
      <c r="IB26" s="2"/>
      <c r="IC26" s="2"/>
      <c r="ID26" s="2" t="s">
        <v>135</v>
      </c>
      <c r="IE26" s="5" t="s">
        <v>617</v>
      </c>
      <c r="IF26" s="2"/>
      <c r="IG26" s="2"/>
      <c r="IH26" s="2"/>
      <c r="II26" s="5" t="s">
        <v>617</v>
      </c>
      <c r="IJ26" s="2"/>
      <c r="IK26" s="2"/>
      <c r="IL26" s="2"/>
      <c r="IM26" s="2"/>
      <c r="IN26" s="2"/>
      <c r="IO26" s="2"/>
      <c r="IP26" s="2"/>
      <c r="IQ26" s="5" t="s">
        <v>584</v>
      </c>
      <c r="IR26" s="2"/>
      <c r="IS26" s="2"/>
      <c r="IT26" s="2"/>
      <c r="IU26" s="2"/>
      <c r="IV26" s="2">
        <v>1</v>
      </c>
      <c r="IW26" s="2"/>
      <c r="IX26" s="5" t="s">
        <v>598</v>
      </c>
      <c r="IY26" s="2"/>
      <c r="IZ26" s="2">
        <v>3</v>
      </c>
      <c r="JA26" s="2">
        <v>2</v>
      </c>
      <c r="JB26" s="2">
        <v>1</v>
      </c>
      <c r="JC26" s="2">
        <v>5</v>
      </c>
      <c r="JD26" s="6" t="s">
        <v>600</v>
      </c>
      <c r="JE26" s="2">
        <v>1</v>
      </c>
      <c r="JF26" s="2"/>
      <c r="JG26" s="2">
        <v>1</v>
      </c>
      <c r="JH26" s="2">
        <v>1</v>
      </c>
      <c r="JI26" s="2" t="s">
        <v>115</v>
      </c>
      <c r="JJ26" s="6" t="s">
        <v>617</v>
      </c>
      <c r="JK26" s="2"/>
      <c r="JL26" s="2"/>
      <c r="JM26" s="2"/>
      <c r="JN26" s="2"/>
      <c r="JO26" s="1"/>
      <c r="JP26" s="1">
        <v>1</v>
      </c>
      <c r="JQ26" s="1">
        <v>1</v>
      </c>
      <c r="JR26" s="1">
        <v>1</v>
      </c>
      <c r="JS26" s="1"/>
      <c r="JT26" s="1"/>
      <c r="JU26" s="1"/>
      <c r="JV26" s="1"/>
      <c r="JW26" s="1"/>
      <c r="JX26" s="1"/>
      <c r="JY26" s="1"/>
      <c r="JZ26" s="1">
        <v>1</v>
      </c>
      <c r="KA26" s="1">
        <v>1</v>
      </c>
      <c r="KB26" s="1">
        <v>1</v>
      </c>
      <c r="KC26" s="1"/>
      <c r="KD26" s="1"/>
      <c r="KE26" s="1"/>
      <c r="KF26" s="1"/>
      <c r="KG26" s="1"/>
      <c r="KH26" s="1"/>
      <c r="KI26" s="1"/>
      <c r="KJ26" s="1">
        <v>1</v>
      </c>
      <c r="KK26" s="1"/>
      <c r="KL26" s="1"/>
      <c r="KM26" s="1"/>
      <c r="KN26" s="1"/>
      <c r="KO26" s="1"/>
      <c r="KP26" s="1"/>
      <c r="KQ26" s="1">
        <v>1</v>
      </c>
      <c r="KR26" s="1"/>
      <c r="KS26" s="1" t="s">
        <v>124</v>
      </c>
      <c r="KT26" s="1" t="s">
        <v>135</v>
      </c>
      <c r="KU26" s="1"/>
      <c r="KV26" s="1" t="s">
        <v>115</v>
      </c>
      <c r="KW26" s="1" t="s">
        <v>115</v>
      </c>
      <c r="KX26" s="1" t="s">
        <v>115</v>
      </c>
      <c r="KY26" s="1" t="s">
        <v>115</v>
      </c>
      <c r="KZ26" s="1" t="s">
        <v>115</v>
      </c>
      <c r="LA26" s="1" t="s">
        <v>115</v>
      </c>
      <c r="LB26" s="1"/>
    </row>
    <row r="27" spans="1:314" x14ac:dyDescent="0.25">
      <c r="A27" s="1" t="str">
        <f t="shared" si="12"/>
        <v/>
      </c>
      <c r="B27" s="8"/>
      <c r="C27" s="7"/>
      <c r="D27" s="8"/>
      <c r="E27" s="8"/>
      <c r="F27" s="8"/>
      <c r="G27" s="8"/>
      <c r="H27" s="9"/>
      <c r="I27" s="9"/>
      <c r="J27" s="8"/>
      <c r="K27" s="8"/>
      <c r="L27" s="8"/>
      <c r="M27" s="11"/>
      <c r="N27" s="21" t="str">
        <f t="shared" si="0"/>
        <v/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2" t="str">
        <f t="shared" si="13"/>
        <v/>
      </c>
      <c r="AI27" s="11"/>
      <c r="AJ27" s="11"/>
      <c r="AK27" s="11"/>
      <c r="AL27" s="11"/>
      <c r="AM27" s="11"/>
      <c r="AN27" s="11"/>
      <c r="AO27" s="11"/>
      <c r="AP27" s="11"/>
      <c r="AQ27" s="2" t="str">
        <f t="shared" si="14"/>
        <v/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2"/>
      <c r="BC27" s="2"/>
      <c r="BD27" s="2"/>
      <c r="BE27" s="2"/>
      <c r="BF27" s="2"/>
      <c r="BG27" s="2"/>
      <c r="BH27" s="2" t="str">
        <f t="shared" si="1"/>
        <v/>
      </c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2" t="str">
        <f t="shared" si="15"/>
        <v/>
      </c>
      <c r="BW27" s="11"/>
      <c r="BX27" s="11"/>
      <c r="BY27" s="11"/>
      <c r="BZ27" s="11"/>
      <c r="CA27" s="11"/>
      <c r="CB27" s="11"/>
      <c r="CC27" s="11"/>
      <c r="CD27" s="1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2" t="str">
        <f t="shared" si="16"/>
        <v/>
      </c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4"/>
      <c r="EP27" s="5" t="str">
        <f t="shared" si="17"/>
        <v/>
      </c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5" t="str">
        <f t="shared" si="18"/>
        <v/>
      </c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5" t="str">
        <f t="shared" si="2"/>
        <v/>
      </c>
      <c r="GC27" s="2"/>
      <c r="GD27" s="2"/>
      <c r="GE27" s="2"/>
      <c r="GF27" s="2"/>
      <c r="GG27" s="2"/>
      <c r="GH27" s="2"/>
      <c r="GI27" s="2"/>
      <c r="GJ27" s="2"/>
      <c r="GK27" s="2"/>
      <c r="GL27" s="6" t="str">
        <f t="shared" si="3"/>
        <v/>
      </c>
      <c r="GM27" s="2"/>
      <c r="GN27" s="2"/>
      <c r="GO27" s="2"/>
      <c r="GP27" s="2"/>
      <c r="GQ27" s="2"/>
      <c r="GR27" s="2"/>
      <c r="GS27" s="2"/>
      <c r="GT27" s="2"/>
      <c r="GU27" s="2"/>
      <c r="GV27" s="6" t="str">
        <f t="shared" si="4"/>
        <v/>
      </c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6" t="str">
        <f t="shared" si="5"/>
        <v/>
      </c>
      <c r="HO27" s="2"/>
      <c r="HP27" s="2"/>
      <c r="HQ27" s="2"/>
      <c r="HR27" s="2"/>
      <c r="HS27" s="2"/>
      <c r="HT27" s="2"/>
      <c r="HU27" s="2"/>
      <c r="HV27" s="6" t="str">
        <f t="shared" si="6"/>
        <v/>
      </c>
      <c r="HW27" s="2"/>
      <c r="HX27" s="2"/>
      <c r="HY27" s="2"/>
      <c r="HZ27" s="2"/>
      <c r="IA27" s="2"/>
      <c r="IB27" s="2"/>
      <c r="IC27" s="2"/>
      <c r="ID27" s="2"/>
      <c r="IE27" s="5" t="str">
        <f t="shared" si="7"/>
        <v/>
      </c>
      <c r="IF27" s="2"/>
      <c r="IG27" s="2"/>
      <c r="IH27" s="2"/>
      <c r="II27" s="5" t="str">
        <f t="shared" si="8"/>
        <v/>
      </c>
      <c r="IJ27" s="2"/>
      <c r="IK27" s="2"/>
      <c r="IL27" s="2"/>
      <c r="IM27" s="2"/>
      <c r="IN27" s="2"/>
      <c r="IO27" s="2"/>
      <c r="IP27" s="2"/>
      <c r="IQ27" s="5" t="str">
        <f t="shared" si="19"/>
        <v/>
      </c>
      <c r="IR27" s="2"/>
      <c r="IS27" s="2"/>
      <c r="IT27" s="2"/>
      <c r="IU27" s="2"/>
      <c r="IV27" s="2"/>
      <c r="IW27" s="2"/>
      <c r="IX27" s="5" t="str">
        <f t="shared" si="9"/>
        <v/>
      </c>
      <c r="IY27" s="2"/>
      <c r="IZ27" s="2"/>
      <c r="JA27" s="2"/>
      <c r="JB27" s="2"/>
      <c r="JC27" s="2"/>
      <c r="JD27" s="6" t="str">
        <f t="shared" si="10"/>
        <v/>
      </c>
      <c r="JE27" s="2"/>
      <c r="JF27" s="2"/>
      <c r="JG27" s="2"/>
      <c r="JH27" s="2"/>
      <c r="JI27" s="2"/>
      <c r="JJ27" s="6" t="str">
        <f t="shared" si="11"/>
        <v/>
      </c>
      <c r="JK27" s="2"/>
      <c r="JL27" s="2"/>
      <c r="JM27" s="2"/>
      <c r="JN27" s="2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x14ac:dyDescent="0.25">
      <c r="A28" s="1" t="str">
        <f t="shared" si="12"/>
        <v/>
      </c>
      <c r="B28" s="8"/>
      <c r="C28" s="7"/>
      <c r="D28" s="8"/>
      <c r="E28" s="8"/>
      <c r="F28" s="8"/>
      <c r="G28" s="8"/>
      <c r="H28" s="9"/>
      <c r="I28" s="9"/>
      <c r="J28" s="8"/>
      <c r="K28" s="8"/>
      <c r="L28" s="8"/>
      <c r="M28" s="11"/>
      <c r="N28" s="21" t="str">
        <f t="shared" si="0"/>
        <v/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" t="str">
        <f t="shared" si="13"/>
        <v/>
      </c>
      <c r="AI28" s="11"/>
      <c r="AJ28" s="11"/>
      <c r="AK28" s="11"/>
      <c r="AL28" s="11"/>
      <c r="AM28" s="11"/>
      <c r="AN28" s="11"/>
      <c r="AO28" s="11"/>
      <c r="AP28" s="11"/>
      <c r="AQ28" s="2" t="str">
        <f t="shared" si="14"/>
        <v/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2"/>
      <c r="BC28" s="2"/>
      <c r="BD28" s="2"/>
      <c r="BE28" s="2"/>
      <c r="BF28" s="2"/>
      <c r="BG28" s="2"/>
      <c r="BH28" s="2" t="str">
        <f t="shared" si="1"/>
        <v/>
      </c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2" t="str">
        <f t="shared" si="15"/>
        <v/>
      </c>
      <c r="BW28" s="11"/>
      <c r="BX28" s="11"/>
      <c r="BY28" s="11"/>
      <c r="BZ28" s="11"/>
      <c r="CA28" s="11"/>
      <c r="CB28" s="11"/>
      <c r="CC28" s="11"/>
      <c r="CD28" s="1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2" t="str">
        <f t="shared" si="16"/>
        <v/>
      </c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4"/>
      <c r="EP28" s="5" t="str">
        <f t="shared" si="17"/>
        <v/>
      </c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5" t="str">
        <f t="shared" si="18"/>
        <v/>
      </c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5" t="str">
        <f t="shared" si="2"/>
        <v/>
      </c>
      <c r="GC28" s="2"/>
      <c r="GD28" s="2"/>
      <c r="GE28" s="2"/>
      <c r="GF28" s="2"/>
      <c r="GG28" s="2"/>
      <c r="GH28" s="2"/>
      <c r="GI28" s="2"/>
      <c r="GJ28" s="2"/>
      <c r="GK28" s="2"/>
      <c r="GL28" s="6" t="str">
        <f t="shared" si="3"/>
        <v/>
      </c>
      <c r="GM28" s="2"/>
      <c r="GN28" s="2"/>
      <c r="GO28" s="2"/>
      <c r="GP28" s="2"/>
      <c r="GQ28" s="2"/>
      <c r="GR28" s="2"/>
      <c r="GS28" s="2"/>
      <c r="GT28" s="2"/>
      <c r="GU28" s="2"/>
      <c r="GV28" s="6" t="str">
        <f t="shared" si="4"/>
        <v/>
      </c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6" t="str">
        <f t="shared" si="5"/>
        <v/>
      </c>
      <c r="HO28" s="2"/>
      <c r="HP28" s="2"/>
      <c r="HQ28" s="2"/>
      <c r="HR28" s="2"/>
      <c r="HS28" s="2"/>
      <c r="HT28" s="2"/>
      <c r="HU28" s="2"/>
      <c r="HV28" s="6" t="str">
        <f t="shared" si="6"/>
        <v/>
      </c>
      <c r="HW28" s="2"/>
      <c r="HX28" s="2"/>
      <c r="HY28" s="2"/>
      <c r="HZ28" s="2"/>
      <c r="IA28" s="2"/>
      <c r="IB28" s="2"/>
      <c r="IC28" s="2"/>
      <c r="ID28" s="2"/>
      <c r="IE28" s="5" t="str">
        <f t="shared" si="7"/>
        <v/>
      </c>
      <c r="IF28" s="2"/>
      <c r="IG28" s="2"/>
      <c r="IH28" s="2"/>
      <c r="II28" s="5" t="str">
        <f t="shared" si="8"/>
        <v/>
      </c>
      <c r="IJ28" s="2"/>
      <c r="IK28" s="2"/>
      <c r="IL28" s="2"/>
      <c r="IM28" s="2"/>
      <c r="IN28" s="2"/>
      <c r="IO28" s="2"/>
      <c r="IP28" s="2"/>
      <c r="IQ28" s="5" t="str">
        <f t="shared" si="19"/>
        <v/>
      </c>
      <c r="IR28" s="2"/>
      <c r="IS28" s="2"/>
      <c r="IT28" s="2"/>
      <c r="IU28" s="2"/>
      <c r="IV28" s="2"/>
      <c r="IW28" s="2"/>
      <c r="IX28" s="5" t="str">
        <f t="shared" si="9"/>
        <v/>
      </c>
      <c r="IY28" s="2"/>
      <c r="IZ28" s="2"/>
      <c r="JA28" s="2"/>
      <c r="JB28" s="2"/>
      <c r="JC28" s="2"/>
      <c r="JD28" s="6" t="str">
        <f t="shared" si="10"/>
        <v/>
      </c>
      <c r="JE28" s="2"/>
      <c r="JF28" s="2"/>
      <c r="JG28" s="2"/>
      <c r="JH28" s="2"/>
      <c r="JI28" s="2"/>
      <c r="JJ28" s="6" t="str">
        <f t="shared" si="11"/>
        <v/>
      </c>
      <c r="JK28" s="2"/>
      <c r="JL28" s="2"/>
      <c r="JM28" s="2"/>
      <c r="JN28" s="2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x14ac:dyDescent="0.25">
      <c r="A29" s="1" t="str">
        <f t="shared" si="12"/>
        <v/>
      </c>
      <c r="B29" s="8"/>
      <c r="C29" s="7"/>
      <c r="D29" s="8"/>
      <c r="E29" s="8"/>
      <c r="F29" s="8"/>
      <c r="G29" s="8"/>
      <c r="H29" s="9"/>
      <c r="I29" s="9"/>
      <c r="J29" s="8"/>
      <c r="K29" s="8"/>
      <c r="L29" s="8"/>
      <c r="M29" s="11"/>
      <c r="N29" s="21" t="str">
        <f t="shared" si="0"/>
        <v/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" t="str">
        <f t="shared" si="13"/>
        <v/>
      </c>
      <c r="AI29" s="11"/>
      <c r="AJ29" s="11"/>
      <c r="AK29" s="11"/>
      <c r="AL29" s="11"/>
      <c r="AM29" s="11"/>
      <c r="AN29" s="11"/>
      <c r="AO29" s="11"/>
      <c r="AP29" s="11"/>
      <c r="AQ29" s="2" t="str">
        <f t="shared" si="14"/>
        <v/>
      </c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2"/>
      <c r="BC29" s="2"/>
      <c r="BD29" s="2"/>
      <c r="BE29" s="2"/>
      <c r="BF29" s="2"/>
      <c r="BG29" s="2"/>
      <c r="BH29" s="2" t="str">
        <f t="shared" si="1"/>
        <v/>
      </c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2" t="str">
        <f t="shared" si="15"/>
        <v/>
      </c>
      <c r="BW29" s="11"/>
      <c r="BX29" s="11"/>
      <c r="BY29" s="11"/>
      <c r="BZ29" s="11"/>
      <c r="CA29" s="11"/>
      <c r="CB29" s="11"/>
      <c r="CC29" s="11"/>
      <c r="CD29" s="1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2" t="str">
        <f t="shared" si="16"/>
        <v/>
      </c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4"/>
      <c r="EP29" s="5" t="str">
        <f t="shared" si="17"/>
        <v/>
      </c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5" t="str">
        <f t="shared" si="18"/>
        <v/>
      </c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5" t="str">
        <f t="shared" si="2"/>
        <v/>
      </c>
      <c r="GC29" s="2"/>
      <c r="GD29" s="2"/>
      <c r="GE29" s="2"/>
      <c r="GF29" s="2"/>
      <c r="GG29" s="2"/>
      <c r="GH29" s="2"/>
      <c r="GI29" s="2"/>
      <c r="GJ29" s="2"/>
      <c r="GK29" s="2"/>
      <c r="GL29" s="6" t="str">
        <f t="shared" si="3"/>
        <v/>
      </c>
      <c r="GM29" s="2"/>
      <c r="GN29" s="2"/>
      <c r="GO29" s="2"/>
      <c r="GP29" s="2"/>
      <c r="GQ29" s="2"/>
      <c r="GR29" s="2"/>
      <c r="GS29" s="2"/>
      <c r="GT29" s="2"/>
      <c r="GU29" s="2"/>
      <c r="GV29" s="6" t="str">
        <f t="shared" si="4"/>
        <v/>
      </c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6" t="str">
        <f t="shared" si="5"/>
        <v/>
      </c>
      <c r="HO29" s="2"/>
      <c r="HP29" s="2"/>
      <c r="HQ29" s="2"/>
      <c r="HR29" s="2"/>
      <c r="HS29" s="2"/>
      <c r="HT29" s="2"/>
      <c r="HU29" s="2"/>
      <c r="HV29" s="6" t="str">
        <f t="shared" si="6"/>
        <v/>
      </c>
      <c r="HW29" s="2"/>
      <c r="HX29" s="2"/>
      <c r="HY29" s="2"/>
      <c r="HZ29" s="2"/>
      <c r="IA29" s="2"/>
      <c r="IB29" s="2"/>
      <c r="IC29" s="2"/>
      <c r="ID29" s="2"/>
      <c r="IE29" s="5" t="str">
        <f t="shared" si="7"/>
        <v/>
      </c>
      <c r="IF29" s="2"/>
      <c r="IG29" s="2"/>
      <c r="IH29" s="2"/>
      <c r="II29" s="5" t="str">
        <f t="shared" si="8"/>
        <v/>
      </c>
      <c r="IJ29" s="2"/>
      <c r="IK29" s="2"/>
      <c r="IL29" s="2"/>
      <c r="IM29" s="2"/>
      <c r="IN29" s="2"/>
      <c r="IO29" s="2"/>
      <c r="IP29" s="2"/>
      <c r="IQ29" s="5" t="str">
        <f t="shared" si="19"/>
        <v/>
      </c>
      <c r="IR29" s="2"/>
      <c r="IS29" s="2"/>
      <c r="IT29" s="2"/>
      <c r="IU29" s="2"/>
      <c r="IV29" s="2"/>
      <c r="IW29" s="2"/>
      <c r="IX29" s="5" t="str">
        <f t="shared" si="9"/>
        <v/>
      </c>
      <c r="IY29" s="2"/>
      <c r="IZ29" s="2"/>
      <c r="JA29" s="2"/>
      <c r="JB29" s="2"/>
      <c r="JC29" s="2"/>
      <c r="JD29" s="6" t="str">
        <f t="shared" si="10"/>
        <v/>
      </c>
      <c r="JE29" s="2"/>
      <c r="JF29" s="2"/>
      <c r="JG29" s="2"/>
      <c r="JH29" s="2"/>
      <c r="JI29" s="2"/>
      <c r="JJ29" s="6" t="str">
        <f t="shared" si="11"/>
        <v/>
      </c>
      <c r="JK29" s="2"/>
      <c r="JL29" s="2"/>
      <c r="JM29" s="2"/>
      <c r="JN29" s="2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x14ac:dyDescent="0.25">
      <c r="A30" s="1" t="str">
        <f t="shared" si="12"/>
        <v/>
      </c>
      <c r="B30" s="8"/>
      <c r="C30" s="7"/>
      <c r="D30" s="8"/>
      <c r="E30" s="8"/>
      <c r="F30" s="8"/>
      <c r="G30" s="3"/>
      <c r="H30" s="9"/>
      <c r="I30" s="9"/>
      <c r="J30" s="8"/>
      <c r="K30" s="8"/>
      <c r="L30" s="8"/>
      <c r="M30" s="11"/>
      <c r="N30" s="21" t="str">
        <f t="shared" si="0"/>
        <v/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" t="str">
        <f t="shared" si="13"/>
        <v/>
      </c>
      <c r="AI30" s="11"/>
      <c r="AJ30" s="11"/>
      <c r="AK30" s="11"/>
      <c r="AL30" s="11"/>
      <c r="AM30" s="11"/>
      <c r="AN30" s="11"/>
      <c r="AO30" s="11"/>
      <c r="AP30" s="11"/>
      <c r="AQ30" s="2" t="str">
        <f t="shared" si="14"/>
        <v/>
      </c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2"/>
      <c r="BC30" s="2"/>
      <c r="BD30" s="2"/>
      <c r="BE30" s="2"/>
      <c r="BF30" s="2"/>
      <c r="BG30" s="2"/>
      <c r="BH30" s="2" t="str">
        <f t="shared" si="1"/>
        <v/>
      </c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2" t="str">
        <f t="shared" si="15"/>
        <v/>
      </c>
      <c r="BW30" s="11"/>
      <c r="BX30" s="11"/>
      <c r="BY30" s="11"/>
      <c r="BZ30" s="11"/>
      <c r="CA30" s="11"/>
      <c r="CB30" s="11"/>
      <c r="CC30" s="11"/>
      <c r="CD30" s="1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2" t="str">
        <f t="shared" si="16"/>
        <v/>
      </c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4"/>
      <c r="EP30" s="5" t="str">
        <f t="shared" si="17"/>
        <v/>
      </c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5" t="str">
        <f t="shared" si="18"/>
        <v/>
      </c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5" t="str">
        <f t="shared" si="2"/>
        <v/>
      </c>
      <c r="GC30" s="2"/>
      <c r="GD30" s="2"/>
      <c r="GE30" s="2"/>
      <c r="GF30" s="2"/>
      <c r="GG30" s="2"/>
      <c r="GH30" s="2"/>
      <c r="GI30" s="2"/>
      <c r="GJ30" s="2"/>
      <c r="GK30" s="2"/>
      <c r="GL30" s="6" t="str">
        <f t="shared" si="3"/>
        <v/>
      </c>
      <c r="GM30" s="2"/>
      <c r="GN30" s="2"/>
      <c r="GO30" s="2"/>
      <c r="GP30" s="2"/>
      <c r="GQ30" s="2"/>
      <c r="GR30" s="2"/>
      <c r="GS30" s="2"/>
      <c r="GT30" s="2"/>
      <c r="GU30" s="2"/>
      <c r="GV30" s="6" t="str">
        <f t="shared" si="4"/>
        <v/>
      </c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6" t="str">
        <f t="shared" si="5"/>
        <v/>
      </c>
      <c r="HO30" s="2"/>
      <c r="HP30" s="2"/>
      <c r="HQ30" s="2"/>
      <c r="HR30" s="2"/>
      <c r="HS30" s="2"/>
      <c r="HT30" s="2"/>
      <c r="HU30" s="2"/>
      <c r="HV30" s="6" t="str">
        <f t="shared" si="6"/>
        <v/>
      </c>
      <c r="HW30" s="2"/>
      <c r="HX30" s="2"/>
      <c r="HY30" s="2"/>
      <c r="HZ30" s="2"/>
      <c r="IA30" s="2"/>
      <c r="IB30" s="2"/>
      <c r="IC30" s="2"/>
      <c r="ID30" s="2"/>
      <c r="IE30" s="5" t="str">
        <f t="shared" si="7"/>
        <v/>
      </c>
      <c r="IF30" s="2"/>
      <c r="IG30" s="2"/>
      <c r="IH30" s="2"/>
      <c r="II30" s="5" t="str">
        <f t="shared" si="8"/>
        <v/>
      </c>
      <c r="IJ30" s="2"/>
      <c r="IK30" s="2"/>
      <c r="IL30" s="2"/>
      <c r="IM30" s="2"/>
      <c r="IN30" s="2"/>
      <c r="IO30" s="2"/>
      <c r="IP30" s="2"/>
      <c r="IQ30" s="5" t="str">
        <f t="shared" si="19"/>
        <v/>
      </c>
      <c r="IR30" s="2"/>
      <c r="IS30" s="2"/>
      <c r="IT30" s="2"/>
      <c r="IU30" s="2"/>
      <c r="IV30" s="2"/>
      <c r="IW30" s="2"/>
      <c r="IX30" s="5" t="str">
        <f t="shared" si="9"/>
        <v/>
      </c>
      <c r="IY30" s="2"/>
      <c r="IZ30" s="2"/>
      <c r="JA30" s="2"/>
      <c r="JB30" s="2"/>
      <c r="JC30" s="2"/>
      <c r="JD30" s="6" t="str">
        <f t="shared" si="10"/>
        <v/>
      </c>
      <c r="JE30" s="2"/>
      <c r="JF30" s="2"/>
      <c r="JG30" s="2"/>
      <c r="JH30" s="2"/>
      <c r="JI30" s="2"/>
      <c r="JJ30" s="6" t="str">
        <f t="shared" si="11"/>
        <v/>
      </c>
      <c r="JK30" s="2"/>
      <c r="JL30" s="2"/>
      <c r="JM30" s="2"/>
      <c r="JN30" s="2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x14ac:dyDescent="0.25">
      <c r="A31" s="1" t="str">
        <f t="shared" si="12"/>
        <v/>
      </c>
      <c r="B31" s="8"/>
      <c r="C31" s="7"/>
      <c r="D31" s="8"/>
      <c r="E31" s="8"/>
      <c r="F31" s="8"/>
      <c r="G31" s="8"/>
      <c r="H31" s="9"/>
      <c r="I31" s="9"/>
      <c r="J31" s="8"/>
      <c r="K31" s="8"/>
      <c r="L31" s="8"/>
      <c r="M31" s="11"/>
      <c r="N31" s="21" t="str">
        <f t="shared" si="0"/>
        <v/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" t="str">
        <f t="shared" si="13"/>
        <v/>
      </c>
      <c r="AI31" s="11"/>
      <c r="AJ31" s="11"/>
      <c r="AK31" s="11"/>
      <c r="AL31" s="11"/>
      <c r="AM31" s="11"/>
      <c r="AN31" s="11"/>
      <c r="AO31" s="11"/>
      <c r="AP31" s="11"/>
      <c r="AQ31" s="2" t="str">
        <f t="shared" si="14"/>
        <v/>
      </c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2"/>
      <c r="BC31" s="2"/>
      <c r="BD31" s="2"/>
      <c r="BE31" s="2"/>
      <c r="BF31" s="2"/>
      <c r="BG31" s="2"/>
      <c r="BH31" s="2" t="str">
        <f t="shared" si="1"/>
        <v/>
      </c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2" t="str">
        <f t="shared" si="15"/>
        <v/>
      </c>
      <c r="BW31" s="11"/>
      <c r="BX31" s="11"/>
      <c r="BY31" s="11"/>
      <c r="BZ31" s="11"/>
      <c r="CA31" s="11"/>
      <c r="CB31" s="11"/>
      <c r="CC31" s="11"/>
      <c r="CD31" s="1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2" t="str">
        <f t="shared" si="16"/>
        <v/>
      </c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4"/>
      <c r="EP31" s="5" t="str">
        <f t="shared" si="17"/>
        <v/>
      </c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5" t="str">
        <f t="shared" si="18"/>
        <v/>
      </c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5" t="str">
        <f t="shared" si="2"/>
        <v/>
      </c>
      <c r="GC31" s="2"/>
      <c r="GD31" s="2"/>
      <c r="GE31" s="2"/>
      <c r="GF31" s="2"/>
      <c r="GG31" s="2"/>
      <c r="GH31" s="2"/>
      <c r="GI31" s="2"/>
      <c r="GJ31" s="2"/>
      <c r="GK31" s="2"/>
      <c r="GL31" s="6" t="str">
        <f t="shared" si="3"/>
        <v/>
      </c>
      <c r="GM31" s="2"/>
      <c r="GN31" s="2"/>
      <c r="GO31" s="2"/>
      <c r="GP31" s="2"/>
      <c r="GQ31" s="2"/>
      <c r="GR31" s="2"/>
      <c r="GS31" s="2"/>
      <c r="GT31" s="2"/>
      <c r="GU31" s="2"/>
      <c r="GV31" s="6" t="str">
        <f t="shared" si="4"/>
        <v/>
      </c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6" t="str">
        <f t="shared" si="5"/>
        <v/>
      </c>
      <c r="HO31" s="2"/>
      <c r="HP31" s="2"/>
      <c r="HQ31" s="2"/>
      <c r="HR31" s="2"/>
      <c r="HS31" s="2"/>
      <c r="HT31" s="2"/>
      <c r="HU31" s="2"/>
      <c r="HV31" s="6" t="str">
        <f t="shared" si="6"/>
        <v/>
      </c>
      <c r="HW31" s="2"/>
      <c r="HX31" s="2"/>
      <c r="HY31" s="2"/>
      <c r="HZ31" s="2"/>
      <c r="IA31" s="2"/>
      <c r="IB31" s="2"/>
      <c r="IC31" s="2"/>
      <c r="ID31" s="2"/>
      <c r="IE31" s="5" t="str">
        <f t="shared" si="7"/>
        <v/>
      </c>
      <c r="IF31" s="2"/>
      <c r="IG31" s="2"/>
      <c r="IH31" s="2"/>
      <c r="II31" s="5" t="str">
        <f t="shared" si="8"/>
        <v/>
      </c>
      <c r="IJ31" s="2"/>
      <c r="IK31" s="2"/>
      <c r="IL31" s="2"/>
      <c r="IM31" s="2"/>
      <c r="IN31" s="2"/>
      <c r="IO31" s="2"/>
      <c r="IP31" s="2"/>
      <c r="IQ31" s="5" t="str">
        <f t="shared" si="19"/>
        <v/>
      </c>
      <c r="IR31" s="2"/>
      <c r="IS31" s="2"/>
      <c r="IT31" s="2"/>
      <c r="IU31" s="2"/>
      <c r="IV31" s="2"/>
      <c r="IW31" s="2"/>
      <c r="IX31" s="5" t="str">
        <f t="shared" si="9"/>
        <v/>
      </c>
      <c r="IY31" s="2"/>
      <c r="IZ31" s="2"/>
      <c r="JA31" s="2"/>
      <c r="JB31" s="2"/>
      <c r="JC31" s="2"/>
      <c r="JD31" s="6" t="str">
        <f t="shared" si="10"/>
        <v/>
      </c>
      <c r="JE31" s="2"/>
      <c r="JF31" s="2"/>
      <c r="JG31" s="2"/>
      <c r="JH31" s="2"/>
      <c r="JI31" s="2"/>
      <c r="JJ31" s="6" t="str">
        <f t="shared" si="11"/>
        <v/>
      </c>
      <c r="JK31" s="2"/>
      <c r="JL31" s="2"/>
      <c r="JM31" s="2"/>
      <c r="JN31" s="2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x14ac:dyDescent="0.25">
      <c r="A32" s="1" t="str">
        <f t="shared" si="12"/>
        <v/>
      </c>
      <c r="B32" s="8"/>
      <c r="C32" s="7"/>
      <c r="D32" s="8"/>
      <c r="E32" s="8"/>
      <c r="F32" s="8"/>
      <c r="G32" s="8"/>
      <c r="H32" s="9"/>
      <c r="I32" s="9"/>
      <c r="J32" s="8"/>
      <c r="K32" s="8"/>
      <c r="L32" s="8"/>
      <c r="M32" s="11"/>
      <c r="N32" s="21" t="str">
        <f t="shared" si="0"/>
        <v/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" t="str">
        <f t="shared" si="13"/>
        <v/>
      </c>
      <c r="AI32" s="11"/>
      <c r="AJ32" s="11"/>
      <c r="AK32" s="11"/>
      <c r="AL32" s="11"/>
      <c r="AM32" s="11"/>
      <c r="AN32" s="11"/>
      <c r="AO32" s="11"/>
      <c r="AP32" s="11"/>
      <c r="AQ32" s="2" t="str">
        <f t="shared" si="14"/>
        <v/>
      </c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2"/>
      <c r="BC32" s="2"/>
      <c r="BD32" s="2"/>
      <c r="BE32" s="2"/>
      <c r="BF32" s="2"/>
      <c r="BG32" s="2"/>
      <c r="BH32" s="2" t="str">
        <f t="shared" si="1"/>
        <v/>
      </c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2" t="str">
        <f t="shared" si="15"/>
        <v/>
      </c>
      <c r="BW32" s="11"/>
      <c r="BX32" s="11"/>
      <c r="BY32" s="11"/>
      <c r="BZ32" s="11"/>
      <c r="CA32" s="11"/>
      <c r="CB32" s="11"/>
      <c r="CC32" s="11"/>
      <c r="CD32" s="1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2" t="str">
        <f t="shared" si="16"/>
        <v/>
      </c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4"/>
      <c r="EP32" s="5" t="str">
        <f t="shared" si="17"/>
        <v/>
      </c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5" t="str">
        <f t="shared" si="18"/>
        <v/>
      </c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5" t="str">
        <f t="shared" si="2"/>
        <v/>
      </c>
      <c r="GC32" s="2"/>
      <c r="GD32" s="2"/>
      <c r="GE32" s="2"/>
      <c r="GF32" s="2"/>
      <c r="GG32" s="2"/>
      <c r="GH32" s="2"/>
      <c r="GI32" s="2"/>
      <c r="GJ32" s="2"/>
      <c r="GK32" s="2"/>
      <c r="GL32" s="6" t="str">
        <f t="shared" si="3"/>
        <v/>
      </c>
      <c r="GM32" s="2"/>
      <c r="GN32" s="2"/>
      <c r="GO32" s="2"/>
      <c r="GP32" s="2"/>
      <c r="GQ32" s="2"/>
      <c r="GR32" s="2"/>
      <c r="GS32" s="2"/>
      <c r="GT32" s="2"/>
      <c r="GU32" s="2"/>
      <c r="GV32" s="6" t="str">
        <f t="shared" si="4"/>
        <v/>
      </c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6" t="str">
        <f t="shared" si="5"/>
        <v/>
      </c>
      <c r="HO32" s="2"/>
      <c r="HP32" s="2"/>
      <c r="HQ32" s="2"/>
      <c r="HR32" s="2"/>
      <c r="HS32" s="2"/>
      <c r="HT32" s="2"/>
      <c r="HU32" s="2"/>
      <c r="HV32" s="6" t="str">
        <f t="shared" si="6"/>
        <v/>
      </c>
      <c r="HW32" s="2"/>
      <c r="HX32" s="2"/>
      <c r="HY32" s="2"/>
      <c r="HZ32" s="2"/>
      <c r="IA32" s="2"/>
      <c r="IB32" s="2"/>
      <c r="IC32" s="2"/>
      <c r="ID32" s="2"/>
      <c r="IE32" s="5" t="str">
        <f t="shared" si="7"/>
        <v/>
      </c>
      <c r="IF32" s="2"/>
      <c r="IG32" s="2"/>
      <c r="IH32" s="2"/>
      <c r="II32" s="5" t="str">
        <f t="shared" si="8"/>
        <v/>
      </c>
      <c r="IJ32" s="2"/>
      <c r="IK32" s="2"/>
      <c r="IL32" s="2"/>
      <c r="IM32" s="2"/>
      <c r="IN32" s="2"/>
      <c r="IO32" s="2"/>
      <c r="IP32" s="2"/>
      <c r="IQ32" s="5" t="str">
        <f t="shared" si="19"/>
        <v/>
      </c>
      <c r="IR32" s="2"/>
      <c r="IS32" s="2"/>
      <c r="IT32" s="2"/>
      <c r="IU32" s="2"/>
      <c r="IV32" s="2"/>
      <c r="IW32" s="2"/>
      <c r="IX32" s="5" t="str">
        <f t="shared" si="9"/>
        <v/>
      </c>
      <c r="IY32" s="2"/>
      <c r="IZ32" s="2"/>
      <c r="JA32" s="2"/>
      <c r="JB32" s="2"/>
      <c r="JC32" s="2"/>
      <c r="JD32" s="6" t="str">
        <f t="shared" si="10"/>
        <v/>
      </c>
      <c r="JE32" s="2"/>
      <c r="JF32" s="2"/>
      <c r="JG32" s="2"/>
      <c r="JH32" s="2"/>
      <c r="JI32" s="2"/>
      <c r="JJ32" s="6" t="str">
        <f t="shared" si="11"/>
        <v/>
      </c>
      <c r="JK32" s="2"/>
      <c r="JL32" s="2"/>
      <c r="JM32" s="2"/>
      <c r="JN32" s="2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x14ac:dyDescent="0.25">
      <c r="A33" s="1" t="str">
        <f t="shared" si="12"/>
        <v/>
      </c>
      <c r="B33" s="8"/>
      <c r="C33" s="7"/>
      <c r="D33" s="8"/>
      <c r="E33" s="8"/>
      <c r="F33" s="8"/>
      <c r="G33" s="8"/>
      <c r="H33" s="9"/>
      <c r="I33" s="9"/>
      <c r="J33" s="8"/>
      <c r="K33" s="8"/>
      <c r="L33" s="8"/>
      <c r="M33" s="11"/>
      <c r="N33" s="21" t="str">
        <f t="shared" si="0"/>
        <v/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 t="str">
        <f t="shared" si="13"/>
        <v/>
      </c>
      <c r="AI33" s="11"/>
      <c r="AJ33" s="11"/>
      <c r="AK33" s="11"/>
      <c r="AL33" s="11"/>
      <c r="AM33" s="11"/>
      <c r="AN33" s="11"/>
      <c r="AO33" s="11"/>
      <c r="AP33" s="11"/>
      <c r="AQ33" s="2" t="str">
        <f t="shared" si="14"/>
        <v/>
      </c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2"/>
      <c r="BC33" s="2"/>
      <c r="BD33" s="2"/>
      <c r="BE33" s="2"/>
      <c r="BF33" s="2"/>
      <c r="BG33" s="2"/>
      <c r="BH33" s="2" t="str">
        <f t="shared" si="1"/>
        <v/>
      </c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2" t="str">
        <f t="shared" si="15"/>
        <v/>
      </c>
      <c r="BW33" s="11"/>
      <c r="BX33" s="11"/>
      <c r="BY33" s="11"/>
      <c r="BZ33" s="11"/>
      <c r="CA33" s="11"/>
      <c r="CB33" s="11"/>
      <c r="CC33" s="11"/>
      <c r="CD33" s="1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2" t="str">
        <f t="shared" si="16"/>
        <v/>
      </c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4"/>
      <c r="EP33" s="5" t="str">
        <f t="shared" si="17"/>
        <v/>
      </c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5" t="str">
        <f t="shared" si="18"/>
        <v/>
      </c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5" t="str">
        <f t="shared" si="2"/>
        <v/>
      </c>
      <c r="GC33" s="2"/>
      <c r="GD33" s="2"/>
      <c r="GE33" s="2"/>
      <c r="GF33" s="2"/>
      <c r="GG33" s="2"/>
      <c r="GH33" s="2"/>
      <c r="GI33" s="2"/>
      <c r="GJ33" s="2"/>
      <c r="GK33" s="2"/>
      <c r="GL33" s="6" t="str">
        <f t="shared" si="3"/>
        <v/>
      </c>
      <c r="GM33" s="2"/>
      <c r="GN33" s="2"/>
      <c r="GO33" s="2"/>
      <c r="GP33" s="2"/>
      <c r="GQ33" s="2"/>
      <c r="GR33" s="2"/>
      <c r="GS33" s="2"/>
      <c r="GT33" s="2"/>
      <c r="GU33" s="2"/>
      <c r="GV33" s="6" t="str">
        <f t="shared" si="4"/>
        <v/>
      </c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6" t="str">
        <f t="shared" si="5"/>
        <v/>
      </c>
      <c r="HO33" s="2"/>
      <c r="HP33" s="2"/>
      <c r="HQ33" s="2"/>
      <c r="HR33" s="2"/>
      <c r="HS33" s="2"/>
      <c r="HT33" s="2"/>
      <c r="HU33" s="2"/>
      <c r="HV33" s="6" t="str">
        <f t="shared" si="6"/>
        <v/>
      </c>
      <c r="HW33" s="2"/>
      <c r="HX33" s="2"/>
      <c r="HY33" s="2"/>
      <c r="HZ33" s="2"/>
      <c r="IA33" s="2"/>
      <c r="IB33" s="2"/>
      <c r="IC33" s="2"/>
      <c r="ID33" s="2"/>
      <c r="IE33" s="5" t="str">
        <f t="shared" si="7"/>
        <v/>
      </c>
      <c r="IF33" s="2"/>
      <c r="IG33" s="2"/>
      <c r="IH33" s="2"/>
      <c r="II33" s="5" t="str">
        <f t="shared" si="8"/>
        <v/>
      </c>
      <c r="IJ33" s="2"/>
      <c r="IK33" s="2"/>
      <c r="IL33" s="2"/>
      <c r="IM33" s="2"/>
      <c r="IN33" s="2"/>
      <c r="IO33" s="2"/>
      <c r="IP33" s="2"/>
      <c r="IQ33" s="5" t="str">
        <f t="shared" si="19"/>
        <v/>
      </c>
      <c r="IR33" s="2"/>
      <c r="IS33" s="2"/>
      <c r="IT33" s="2"/>
      <c r="IU33" s="2"/>
      <c r="IV33" s="2"/>
      <c r="IW33" s="2"/>
      <c r="IX33" s="5" t="str">
        <f t="shared" si="9"/>
        <v/>
      </c>
      <c r="IY33" s="2"/>
      <c r="IZ33" s="2"/>
      <c r="JA33" s="2"/>
      <c r="JB33" s="2"/>
      <c r="JC33" s="2"/>
      <c r="JD33" s="6" t="str">
        <f t="shared" si="10"/>
        <v/>
      </c>
      <c r="JE33" s="2"/>
      <c r="JF33" s="2"/>
      <c r="JG33" s="2"/>
      <c r="JH33" s="2"/>
      <c r="JI33" s="2"/>
      <c r="JJ33" s="6" t="str">
        <f t="shared" si="11"/>
        <v/>
      </c>
      <c r="JK33" s="2"/>
      <c r="JL33" s="2"/>
      <c r="JM33" s="2"/>
      <c r="JN33" s="2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x14ac:dyDescent="0.25">
      <c r="A34" s="1" t="str">
        <f t="shared" si="12"/>
        <v/>
      </c>
      <c r="B34" s="8"/>
      <c r="C34" s="7"/>
      <c r="D34" s="8"/>
      <c r="E34" s="8"/>
      <c r="F34" s="8"/>
      <c r="G34" s="8"/>
      <c r="H34" s="9"/>
      <c r="I34" s="9"/>
      <c r="J34" s="8"/>
      <c r="K34" s="8"/>
      <c r="L34" s="8"/>
      <c r="M34" s="11"/>
      <c r="N34" s="21" t="str">
        <f t="shared" si="0"/>
        <v/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" t="str">
        <f t="shared" si="13"/>
        <v/>
      </c>
      <c r="AI34" s="11"/>
      <c r="AJ34" s="11"/>
      <c r="AK34" s="11"/>
      <c r="AL34" s="11"/>
      <c r="AM34" s="11"/>
      <c r="AN34" s="11"/>
      <c r="AO34" s="11"/>
      <c r="AP34" s="11"/>
      <c r="AQ34" s="2" t="str">
        <f t="shared" si="14"/>
        <v/>
      </c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2"/>
      <c r="BC34" s="2"/>
      <c r="BD34" s="2"/>
      <c r="BE34" s="2"/>
      <c r="BF34" s="2"/>
      <c r="BG34" s="2"/>
      <c r="BH34" s="2" t="str">
        <f t="shared" si="1"/>
        <v/>
      </c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2" t="str">
        <f t="shared" si="15"/>
        <v/>
      </c>
      <c r="BW34" s="11"/>
      <c r="BX34" s="11"/>
      <c r="BY34" s="11"/>
      <c r="BZ34" s="11"/>
      <c r="CA34" s="11"/>
      <c r="CB34" s="11"/>
      <c r="CC34" s="11"/>
      <c r="CD34" s="1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2" t="str">
        <f t="shared" si="16"/>
        <v/>
      </c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4"/>
      <c r="EP34" s="5" t="str">
        <f t="shared" si="17"/>
        <v/>
      </c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5" t="str">
        <f t="shared" si="18"/>
        <v/>
      </c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5" t="str">
        <f t="shared" si="2"/>
        <v/>
      </c>
      <c r="GC34" s="2"/>
      <c r="GD34" s="2"/>
      <c r="GE34" s="2"/>
      <c r="GF34" s="2"/>
      <c r="GG34" s="2"/>
      <c r="GH34" s="2"/>
      <c r="GI34" s="2"/>
      <c r="GJ34" s="2"/>
      <c r="GK34" s="2"/>
      <c r="GL34" s="6" t="str">
        <f t="shared" si="3"/>
        <v/>
      </c>
      <c r="GM34" s="2"/>
      <c r="GN34" s="2"/>
      <c r="GO34" s="2"/>
      <c r="GP34" s="2"/>
      <c r="GQ34" s="2"/>
      <c r="GR34" s="2"/>
      <c r="GS34" s="2"/>
      <c r="GT34" s="2"/>
      <c r="GU34" s="2"/>
      <c r="GV34" s="6" t="str">
        <f t="shared" si="4"/>
        <v/>
      </c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6" t="str">
        <f t="shared" si="5"/>
        <v/>
      </c>
      <c r="HO34" s="2"/>
      <c r="HP34" s="2"/>
      <c r="HQ34" s="2"/>
      <c r="HR34" s="2"/>
      <c r="HS34" s="2"/>
      <c r="HT34" s="2"/>
      <c r="HU34" s="2"/>
      <c r="HV34" s="6" t="str">
        <f t="shared" si="6"/>
        <v/>
      </c>
      <c r="HW34" s="2"/>
      <c r="HX34" s="2"/>
      <c r="HY34" s="2"/>
      <c r="HZ34" s="2"/>
      <c r="IA34" s="2"/>
      <c r="IB34" s="2"/>
      <c r="IC34" s="2"/>
      <c r="ID34" s="2"/>
      <c r="IE34" s="5" t="str">
        <f t="shared" si="7"/>
        <v/>
      </c>
      <c r="IF34" s="2"/>
      <c r="IG34" s="2"/>
      <c r="IH34" s="2"/>
      <c r="II34" s="5" t="str">
        <f t="shared" si="8"/>
        <v/>
      </c>
      <c r="IJ34" s="2"/>
      <c r="IK34" s="2"/>
      <c r="IL34" s="2"/>
      <c r="IM34" s="2"/>
      <c r="IN34" s="2"/>
      <c r="IO34" s="2"/>
      <c r="IP34" s="2"/>
      <c r="IQ34" s="5" t="str">
        <f t="shared" si="19"/>
        <v/>
      </c>
      <c r="IR34" s="2"/>
      <c r="IS34" s="2"/>
      <c r="IT34" s="2"/>
      <c r="IU34" s="2"/>
      <c r="IV34" s="2"/>
      <c r="IW34" s="2"/>
      <c r="IX34" s="5" t="str">
        <f t="shared" si="9"/>
        <v/>
      </c>
      <c r="IY34" s="2"/>
      <c r="IZ34" s="2"/>
      <c r="JA34" s="2"/>
      <c r="JB34" s="2"/>
      <c r="JC34" s="2"/>
      <c r="JD34" s="6" t="str">
        <f t="shared" si="10"/>
        <v/>
      </c>
      <c r="JE34" s="2"/>
      <c r="JF34" s="2"/>
      <c r="JG34" s="2"/>
      <c r="JH34" s="2"/>
      <c r="JI34" s="2"/>
      <c r="JJ34" s="6" t="str">
        <f t="shared" si="11"/>
        <v/>
      </c>
      <c r="JK34" s="2"/>
      <c r="JL34" s="2"/>
      <c r="JM34" s="2"/>
      <c r="JN34" s="2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x14ac:dyDescent="0.25">
      <c r="A35" s="1" t="str">
        <f t="shared" si="12"/>
        <v/>
      </c>
      <c r="B35" s="8"/>
      <c r="C35" s="7"/>
      <c r="D35" s="8"/>
      <c r="E35" s="8"/>
      <c r="F35" s="8"/>
      <c r="G35" s="8"/>
      <c r="H35" s="9"/>
      <c r="I35" s="9"/>
      <c r="J35" s="8"/>
      <c r="K35" s="8"/>
      <c r="L35" s="8"/>
      <c r="M35" s="11"/>
      <c r="N35" s="21" t="str">
        <f t="shared" ref="N35:N66" si="20">IF(SUM(O35:AA35)&gt;0,N$2,"")</f>
        <v/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" t="str">
        <f t="shared" si="13"/>
        <v/>
      </c>
      <c r="AI35" s="11"/>
      <c r="AJ35" s="11"/>
      <c r="AK35" s="11"/>
      <c r="AL35" s="11"/>
      <c r="AM35" s="11"/>
      <c r="AN35" s="11"/>
      <c r="AO35" s="11"/>
      <c r="AP35" s="11"/>
      <c r="AQ35" s="2" t="str">
        <f t="shared" si="14"/>
        <v/>
      </c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2"/>
      <c r="BC35" s="2"/>
      <c r="BD35" s="2"/>
      <c r="BE35" s="2"/>
      <c r="BF35" s="2"/>
      <c r="BG35" s="2"/>
      <c r="BH35" s="2" t="str">
        <f t="shared" ref="BH35:BH66" si="21">IF(SUM(BI35:BN35)&gt;0,BH$2,"")</f>
        <v/>
      </c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2" t="str">
        <f t="shared" si="15"/>
        <v/>
      </c>
      <c r="BW35" s="11"/>
      <c r="BX35" s="11"/>
      <c r="BY35" s="11"/>
      <c r="BZ35" s="11"/>
      <c r="CA35" s="11"/>
      <c r="CB35" s="11"/>
      <c r="CC35" s="11"/>
      <c r="CD35" s="1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2" t="str">
        <f t="shared" si="16"/>
        <v/>
      </c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4"/>
      <c r="EP35" s="5" t="str">
        <f t="shared" si="17"/>
        <v/>
      </c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5" t="str">
        <f t="shared" si="18"/>
        <v/>
      </c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5" t="str">
        <f t="shared" si="2"/>
        <v/>
      </c>
      <c r="GC35" s="2"/>
      <c r="GD35" s="2"/>
      <c r="GE35" s="2"/>
      <c r="GF35" s="2"/>
      <c r="GG35" s="2"/>
      <c r="GH35" s="2"/>
      <c r="GI35" s="2"/>
      <c r="GJ35" s="2"/>
      <c r="GK35" s="2"/>
      <c r="GL35" s="6" t="str">
        <f t="shared" si="3"/>
        <v/>
      </c>
      <c r="GM35" s="2"/>
      <c r="GN35" s="2"/>
      <c r="GO35" s="2"/>
      <c r="GP35" s="2"/>
      <c r="GQ35" s="2"/>
      <c r="GR35" s="2"/>
      <c r="GS35" s="2"/>
      <c r="GT35" s="2"/>
      <c r="GU35" s="2"/>
      <c r="GV35" s="6" t="str">
        <f t="shared" si="4"/>
        <v/>
      </c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6" t="str">
        <f t="shared" si="5"/>
        <v/>
      </c>
      <c r="HO35" s="2"/>
      <c r="HP35" s="2"/>
      <c r="HQ35" s="2"/>
      <c r="HR35" s="2"/>
      <c r="HS35" s="2"/>
      <c r="HT35" s="2"/>
      <c r="HU35" s="2"/>
      <c r="HV35" s="6" t="str">
        <f t="shared" si="6"/>
        <v/>
      </c>
      <c r="HW35" s="2"/>
      <c r="HX35" s="2"/>
      <c r="HY35" s="2"/>
      <c r="HZ35" s="2"/>
      <c r="IA35" s="2"/>
      <c r="IB35" s="2"/>
      <c r="IC35" s="2"/>
      <c r="ID35" s="2"/>
      <c r="IE35" s="5" t="str">
        <f t="shared" si="7"/>
        <v/>
      </c>
      <c r="IF35" s="2"/>
      <c r="IG35" s="2"/>
      <c r="IH35" s="2"/>
      <c r="II35" s="5" t="str">
        <f t="shared" si="8"/>
        <v/>
      </c>
      <c r="IJ35" s="2"/>
      <c r="IK35" s="2"/>
      <c r="IL35" s="2"/>
      <c r="IM35" s="2"/>
      <c r="IN35" s="2"/>
      <c r="IO35" s="2"/>
      <c r="IP35" s="2"/>
      <c r="IQ35" s="5" t="str">
        <f t="shared" si="19"/>
        <v/>
      </c>
      <c r="IR35" s="2"/>
      <c r="IS35" s="2"/>
      <c r="IT35" s="2"/>
      <c r="IU35" s="2"/>
      <c r="IV35" s="2"/>
      <c r="IW35" s="2"/>
      <c r="IX35" s="5" t="str">
        <f t="shared" ref="IX35:IX66" si="22">IF(SUM(IY35:JC35)&gt;0,IX$2,"")</f>
        <v/>
      </c>
      <c r="IY35" s="2"/>
      <c r="IZ35" s="2"/>
      <c r="JA35" s="2"/>
      <c r="JB35" s="2"/>
      <c r="JC35" s="2"/>
      <c r="JD35" s="6" t="str">
        <f t="shared" ref="JD35:JD66" si="23">IF(SUM(JE35:JH35)&gt;0,JD$2,"")</f>
        <v/>
      </c>
      <c r="JE35" s="2"/>
      <c r="JF35" s="2"/>
      <c r="JG35" s="2"/>
      <c r="JH35" s="2"/>
      <c r="JI35" s="2"/>
      <c r="JJ35" s="6" t="str">
        <f t="shared" ref="JJ35:JJ66" si="24">IF(SUM(JK35:JN35)&gt;0,JJ$2,"")</f>
        <v/>
      </c>
      <c r="JK35" s="2"/>
      <c r="JL35" s="2"/>
      <c r="JM35" s="2"/>
      <c r="JN35" s="2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x14ac:dyDescent="0.25">
      <c r="A36" s="1" t="str">
        <f t="shared" si="12"/>
        <v/>
      </c>
      <c r="B36" s="8"/>
      <c r="C36" s="7"/>
      <c r="D36" s="8"/>
      <c r="E36" s="8"/>
      <c r="F36" s="8"/>
      <c r="G36" s="8"/>
      <c r="H36" s="9"/>
      <c r="I36" s="9"/>
      <c r="J36" s="8"/>
      <c r="K36" s="8"/>
      <c r="L36" s="8"/>
      <c r="M36" s="11"/>
      <c r="N36" s="21" t="str">
        <f t="shared" si="20"/>
        <v/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" t="str">
        <f t="shared" si="13"/>
        <v/>
      </c>
      <c r="AI36" s="11"/>
      <c r="AJ36" s="11"/>
      <c r="AK36" s="11"/>
      <c r="AL36" s="11"/>
      <c r="AM36" s="11"/>
      <c r="AN36" s="11"/>
      <c r="AO36" s="11"/>
      <c r="AP36" s="11"/>
      <c r="AQ36" s="2" t="str">
        <f t="shared" si="14"/>
        <v/>
      </c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2"/>
      <c r="BC36" s="2"/>
      <c r="BD36" s="2"/>
      <c r="BE36" s="2"/>
      <c r="BF36" s="2"/>
      <c r="BG36" s="2"/>
      <c r="BH36" s="2" t="str">
        <f t="shared" si="21"/>
        <v/>
      </c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2" t="str">
        <f t="shared" si="15"/>
        <v/>
      </c>
      <c r="BW36" s="11"/>
      <c r="BX36" s="11"/>
      <c r="BY36" s="11"/>
      <c r="BZ36" s="11"/>
      <c r="CA36" s="11"/>
      <c r="CB36" s="11"/>
      <c r="CC36" s="11"/>
      <c r="CD36" s="1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2" t="str">
        <f t="shared" si="16"/>
        <v/>
      </c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4"/>
      <c r="EP36" s="5" t="str">
        <f t="shared" si="17"/>
        <v/>
      </c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5" t="str">
        <f t="shared" si="18"/>
        <v/>
      </c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5" t="str">
        <f t="shared" si="2"/>
        <v/>
      </c>
      <c r="GC36" s="2"/>
      <c r="GD36" s="2"/>
      <c r="GE36" s="2"/>
      <c r="GF36" s="2"/>
      <c r="GG36" s="2"/>
      <c r="GH36" s="2"/>
      <c r="GI36" s="2"/>
      <c r="GJ36" s="2"/>
      <c r="GK36" s="2"/>
      <c r="GL36" s="6" t="str">
        <f t="shared" si="3"/>
        <v/>
      </c>
      <c r="GM36" s="2"/>
      <c r="GN36" s="2"/>
      <c r="GO36" s="2"/>
      <c r="GP36" s="2"/>
      <c r="GQ36" s="2"/>
      <c r="GR36" s="2"/>
      <c r="GS36" s="2"/>
      <c r="GT36" s="2"/>
      <c r="GU36" s="2"/>
      <c r="GV36" s="6" t="str">
        <f t="shared" si="4"/>
        <v/>
      </c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6" t="str">
        <f t="shared" si="5"/>
        <v/>
      </c>
      <c r="HO36" s="2"/>
      <c r="HP36" s="2"/>
      <c r="HQ36" s="2"/>
      <c r="HR36" s="2"/>
      <c r="HS36" s="2"/>
      <c r="HT36" s="2"/>
      <c r="HU36" s="2"/>
      <c r="HV36" s="6" t="str">
        <f t="shared" si="6"/>
        <v/>
      </c>
      <c r="HW36" s="2"/>
      <c r="HX36" s="2"/>
      <c r="HY36" s="2"/>
      <c r="HZ36" s="2"/>
      <c r="IA36" s="2"/>
      <c r="IB36" s="2"/>
      <c r="IC36" s="2"/>
      <c r="ID36" s="2"/>
      <c r="IE36" s="5" t="str">
        <f t="shared" si="7"/>
        <v/>
      </c>
      <c r="IF36" s="2"/>
      <c r="IG36" s="2"/>
      <c r="IH36" s="2"/>
      <c r="II36" s="5" t="str">
        <f t="shared" si="8"/>
        <v/>
      </c>
      <c r="IJ36" s="2"/>
      <c r="IK36" s="2"/>
      <c r="IL36" s="2"/>
      <c r="IM36" s="2"/>
      <c r="IN36" s="2"/>
      <c r="IO36" s="2"/>
      <c r="IP36" s="2"/>
      <c r="IQ36" s="5" t="str">
        <f t="shared" si="19"/>
        <v/>
      </c>
      <c r="IR36" s="2"/>
      <c r="IS36" s="2"/>
      <c r="IT36" s="2"/>
      <c r="IU36" s="2"/>
      <c r="IV36" s="2"/>
      <c r="IW36" s="2"/>
      <c r="IX36" s="5" t="str">
        <f t="shared" si="22"/>
        <v/>
      </c>
      <c r="IY36" s="2"/>
      <c r="IZ36" s="2"/>
      <c r="JA36" s="2"/>
      <c r="JB36" s="2"/>
      <c r="JC36" s="2"/>
      <c r="JD36" s="6" t="str">
        <f t="shared" si="23"/>
        <v/>
      </c>
      <c r="JE36" s="2"/>
      <c r="JF36" s="2"/>
      <c r="JG36" s="2"/>
      <c r="JH36" s="2"/>
      <c r="JI36" s="2"/>
      <c r="JJ36" s="6" t="str">
        <f t="shared" si="24"/>
        <v/>
      </c>
      <c r="JK36" s="2"/>
      <c r="JL36" s="2"/>
      <c r="JM36" s="2"/>
      <c r="JN36" s="2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x14ac:dyDescent="0.25">
      <c r="A37" s="1" t="str">
        <f t="shared" si="12"/>
        <v/>
      </c>
      <c r="B37" s="8"/>
      <c r="C37" s="7"/>
      <c r="D37" s="8"/>
      <c r="E37" s="8"/>
      <c r="F37" s="8"/>
      <c r="G37" s="8"/>
      <c r="H37" s="9"/>
      <c r="I37" s="9"/>
      <c r="J37" s="8"/>
      <c r="K37" s="8"/>
      <c r="L37" s="8"/>
      <c r="M37" s="11"/>
      <c r="N37" s="21" t="str">
        <f t="shared" si="20"/>
        <v/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" t="str">
        <f t="shared" si="13"/>
        <v/>
      </c>
      <c r="AI37" s="11"/>
      <c r="AJ37" s="11"/>
      <c r="AK37" s="11"/>
      <c r="AL37" s="11"/>
      <c r="AM37" s="11"/>
      <c r="AN37" s="11"/>
      <c r="AO37" s="11"/>
      <c r="AP37" s="11"/>
      <c r="AQ37" s="2" t="str">
        <f t="shared" si="14"/>
        <v/>
      </c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2"/>
      <c r="BC37" s="2"/>
      <c r="BD37" s="2"/>
      <c r="BE37" s="2"/>
      <c r="BF37" s="2"/>
      <c r="BG37" s="2"/>
      <c r="BH37" s="2" t="str">
        <f t="shared" si="21"/>
        <v/>
      </c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2" t="str">
        <f t="shared" si="15"/>
        <v/>
      </c>
      <c r="BW37" s="11"/>
      <c r="BX37" s="11"/>
      <c r="BY37" s="11"/>
      <c r="BZ37" s="11"/>
      <c r="CA37" s="11"/>
      <c r="CB37" s="11"/>
      <c r="CC37" s="11"/>
      <c r="CD37" s="1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2" t="str">
        <f t="shared" si="16"/>
        <v/>
      </c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4"/>
      <c r="EP37" s="5" t="str">
        <f t="shared" si="17"/>
        <v/>
      </c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5" t="str">
        <f t="shared" si="18"/>
        <v/>
      </c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5" t="str">
        <f t="shared" si="2"/>
        <v/>
      </c>
      <c r="GC37" s="2"/>
      <c r="GD37" s="2"/>
      <c r="GE37" s="2"/>
      <c r="GF37" s="2"/>
      <c r="GG37" s="2"/>
      <c r="GH37" s="2"/>
      <c r="GI37" s="2"/>
      <c r="GJ37" s="2"/>
      <c r="GK37" s="2"/>
      <c r="GL37" s="6" t="str">
        <f t="shared" si="3"/>
        <v/>
      </c>
      <c r="GM37" s="2"/>
      <c r="GN37" s="2"/>
      <c r="GO37" s="2"/>
      <c r="GP37" s="2"/>
      <c r="GQ37" s="2"/>
      <c r="GR37" s="2"/>
      <c r="GS37" s="2"/>
      <c r="GT37" s="2"/>
      <c r="GU37" s="2"/>
      <c r="GV37" s="6" t="str">
        <f t="shared" si="4"/>
        <v/>
      </c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6" t="str">
        <f t="shared" si="5"/>
        <v/>
      </c>
      <c r="HO37" s="2"/>
      <c r="HP37" s="2"/>
      <c r="HQ37" s="2"/>
      <c r="HR37" s="2"/>
      <c r="HS37" s="2"/>
      <c r="HT37" s="2"/>
      <c r="HU37" s="2"/>
      <c r="HV37" s="6" t="str">
        <f t="shared" si="6"/>
        <v/>
      </c>
      <c r="HW37" s="2"/>
      <c r="HX37" s="2"/>
      <c r="HY37" s="2"/>
      <c r="HZ37" s="2"/>
      <c r="IA37" s="2"/>
      <c r="IB37" s="2"/>
      <c r="IC37" s="2"/>
      <c r="ID37" s="2"/>
      <c r="IE37" s="5" t="str">
        <f t="shared" si="7"/>
        <v/>
      </c>
      <c r="IF37" s="2"/>
      <c r="IG37" s="2"/>
      <c r="IH37" s="2"/>
      <c r="II37" s="5" t="str">
        <f t="shared" si="8"/>
        <v/>
      </c>
      <c r="IJ37" s="2"/>
      <c r="IK37" s="2"/>
      <c r="IL37" s="2"/>
      <c r="IM37" s="2"/>
      <c r="IN37" s="2"/>
      <c r="IO37" s="2"/>
      <c r="IP37" s="2"/>
      <c r="IQ37" s="5" t="str">
        <f t="shared" si="19"/>
        <v/>
      </c>
      <c r="IR37" s="2"/>
      <c r="IS37" s="2"/>
      <c r="IT37" s="2"/>
      <c r="IU37" s="2"/>
      <c r="IV37" s="2"/>
      <c r="IW37" s="2"/>
      <c r="IX37" s="5" t="str">
        <f t="shared" si="22"/>
        <v/>
      </c>
      <c r="IY37" s="2"/>
      <c r="IZ37" s="2"/>
      <c r="JA37" s="2"/>
      <c r="JB37" s="2"/>
      <c r="JC37" s="2"/>
      <c r="JD37" s="6" t="str">
        <f t="shared" si="23"/>
        <v/>
      </c>
      <c r="JE37" s="2"/>
      <c r="JF37" s="2"/>
      <c r="JG37" s="2"/>
      <c r="JH37" s="2"/>
      <c r="JI37" s="2"/>
      <c r="JJ37" s="6" t="str">
        <f t="shared" si="24"/>
        <v/>
      </c>
      <c r="JK37" s="2"/>
      <c r="JL37" s="2"/>
      <c r="JM37" s="2"/>
      <c r="JN37" s="2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x14ac:dyDescent="0.25">
      <c r="A38" s="1" t="str">
        <f t="shared" si="12"/>
        <v/>
      </c>
      <c r="B38" s="8"/>
      <c r="C38" s="7"/>
      <c r="D38" s="8"/>
      <c r="E38" s="8"/>
      <c r="F38" s="8"/>
      <c r="G38" s="8"/>
      <c r="H38" s="9"/>
      <c r="I38" s="9"/>
      <c r="J38" s="8"/>
      <c r="K38" s="8"/>
      <c r="L38" s="8"/>
      <c r="M38" s="11"/>
      <c r="N38" s="21" t="str">
        <f t="shared" si="20"/>
        <v/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" t="str">
        <f t="shared" si="13"/>
        <v/>
      </c>
      <c r="AI38" s="11"/>
      <c r="AJ38" s="11"/>
      <c r="AK38" s="11"/>
      <c r="AL38" s="11"/>
      <c r="AM38" s="11"/>
      <c r="AN38" s="11"/>
      <c r="AO38" s="11"/>
      <c r="AP38" s="11"/>
      <c r="AQ38" s="2" t="str">
        <f t="shared" si="14"/>
        <v/>
      </c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2"/>
      <c r="BC38" s="2"/>
      <c r="BD38" s="2"/>
      <c r="BE38" s="2"/>
      <c r="BF38" s="2"/>
      <c r="BG38" s="2"/>
      <c r="BH38" s="2" t="str">
        <f t="shared" si="21"/>
        <v/>
      </c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2" t="str">
        <f t="shared" si="15"/>
        <v/>
      </c>
      <c r="BW38" s="11"/>
      <c r="BX38" s="11"/>
      <c r="BY38" s="11"/>
      <c r="BZ38" s="11"/>
      <c r="CA38" s="11"/>
      <c r="CB38" s="11"/>
      <c r="CC38" s="11"/>
      <c r="CD38" s="1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2" t="str">
        <f t="shared" si="16"/>
        <v/>
      </c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4"/>
      <c r="EP38" s="5" t="str">
        <f t="shared" si="17"/>
        <v/>
      </c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5" t="str">
        <f t="shared" si="18"/>
        <v/>
      </c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5" t="str">
        <f t="shared" si="2"/>
        <v/>
      </c>
      <c r="GC38" s="2"/>
      <c r="GD38" s="2"/>
      <c r="GE38" s="2"/>
      <c r="GF38" s="2"/>
      <c r="GG38" s="2"/>
      <c r="GH38" s="2"/>
      <c r="GI38" s="2"/>
      <c r="GJ38" s="2"/>
      <c r="GK38" s="2"/>
      <c r="GL38" s="6" t="str">
        <f t="shared" si="3"/>
        <v/>
      </c>
      <c r="GM38" s="2"/>
      <c r="GN38" s="2"/>
      <c r="GO38" s="2"/>
      <c r="GP38" s="2"/>
      <c r="GQ38" s="2"/>
      <c r="GR38" s="2"/>
      <c r="GS38" s="2"/>
      <c r="GT38" s="2"/>
      <c r="GU38" s="2"/>
      <c r="GV38" s="6" t="str">
        <f t="shared" si="4"/>
        <v/>
      </c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6" t="str">
        <f t="shared" si="5"/>
        <v/>
      </c>
      <c r="HO38" s="2"/>
      <c r="HP38" s="2"/>
      <c r="HQ38" s="2"/>
      <c r="HR38" s="2"/>
      <c r="HS38" s="2"/>
      <c r="HT38" s="2"/>
      <c r="HU38" s="2"/>
      <c r="HV38" s="6" t="str">
        <f t="shared" si="6"/>
        <v/>
      </c>
      <c r="HW38" s="2"/>
      <c r="HX38" s="2"/>
      <c r="HY38" s="2"/>
      <c r="HZ38" s="2"/>
      <c r="IA38" s="2"/>
      <c r="IB38" s="2"/>
      <c r="IC38" s="2"/>
      <c r="ID38" s="2"/>
      <c r="IE38" s="5" t="str">
        <f t="shared" si="7"/>
        <v/>
      </c>
      <c r="IF38" s="2"/>
      <c r="IG38" s="2"/>
      <c r="IH38" s="2"/>
      <c r="II38" s="5" t="str">
        <f t="shared" si="8"/>
        <v/>
      </c>
      <c r="IJ38" s="2"/>
      <c r="IK38" s="2"/>
      <c r="IL38" s="2"/>
      <c r="IM38" s="2"/>
      <c r="IN38" s="2"/>
      <c r="IO38" s="2"/>
      <c r="IP38" s="2"/>
      <c r="IQ38" s="5" t="str">
        <f t="shared" si="19"/>
        <v/>
      </c>
      <c r="IR38" s="2"/>
      <c r="IS38" s="2"/>
      <c r="IT38" s="2"/>
      <c r="IU38" s="2"/>
      <c r="IV38" s="2"/>
      <c r="IW38" s="2"/>
      <c r="IX38" s="5" t="str">
        <f t="shared" si="22"/>
        <v/>
      </c>
      <c r="IY38" s="2"/>
      <c r="IZ38" s="2"/>
      <c r="JA38" s="2"/>
      <c r="JB38" s="2"/>
      <c r="JC38" s="2"/>
      <c r="JD38" s="6" t="str">
        <f t="shared" si="23"/>
        <v/>
      </c>
      <c r="JE38" s="2"/>
      <c r="JF38" s="2"/>
      <c r="JG38" s="2"/>
      <c r="JH38" s="2"/>
      <c r="JI38" s="2"/>
      <c r="JJ38" s="6" t="str">
        <f t="shared" si="24"/>
        <v/>
      </c>
      <c r="JK38" s="2"/>
      <c r="JL38" s="2"/>
      <c r="JM38" s="2"/>
      <c r="JN38" s="2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x14ac:dyDescent="0.25">
      <c r="A39" s="1" t="str">
        <f t="shared" si="12"/>
        <v/>
      </c>
      <c r="B39" s="8"/>
      <c r="C39" s="7"/>
      <c r="D39" s="8"/>
      <c r="E39" s="8"/>
      <c r="F39" s="8"/>
      <c r="G39" s="8"/>
      <c r="H39" s="9"/>
      <c r="I39" s="9"/>
      <c r="J39" s="8"/>
      <c r="K39" s="8"/>
      <c r="L39" s="8"/>
      <c r="M39" s="11"/>
      <c r="N39" s="21" t="str">
        <f t="shared" si="20"/>
        <v/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" t="str">
        <f t="shared" si="13"/>
        <v/>
      </c>
      <c r="AI39" s="11"/>
      <c r="AJ39" s="11"/>
      <c r="AK39" s="11"/>
      <c r="AL39" s="11"/>
      <c r="AM39" s="11"/>
      <c r="AN39" s="11"/>
      <c r="AO39" s="11"/>
      <c r="AP39" s="11"/>
      <c r="AQ39" s="2" t="str">
        <f t="shared" si="14"/>
        <v/>
      </c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2"/>
      <c r="BC39" s="2"/>
      <c r="BD39" s="2"/>
      <c r="BE39" s="2"/>
      <c r="BF39" s="2"/>
      <c r="BG39" s="2"/>
      <c r="BH39" s="2" t="str">
        <f t="shared" si="21"/>
        <v/>
      </c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2" t="str">
        <f t="shared" si="15"/>
        <v/>
      </c>
      <c r="BW39" s="11"/>
      <c r="BX39" s="11"/>
      <c r="BY39" s="11"/>
      <c r="BZ39" s="11"/>
      <c r="CA39" s="11"/>
      <c r="CB39" s="11"/>
      <c r="CC39" s="11"/>
      <c r="CD39" s="1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2" t="str">
        <f t="shared" si="16"/>
        <v/>
      </c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4"/>
      <c r="EP39" s="5" t="str">
        <f t="shared" si="17"/>
        <v/>
      </c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5" t="str">
        <f t="shared" si="18"/>
        <v/>
      </c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5" t="str">
        <f t="shared" si="2"/>
        <v/>
      </c>
      <c r="GC39" s="2"/>
      <c r="GD39" s="2"/>
      <c r="GE39" s="2"/>
      <c r="GF39" s="2"/>
      <c r="GG39" s="2"/>
      <c r="GH39" s="2"/>
      <c r="GI39" s="2"/>
      <c r="GJ39" s="2"/>
      <c r="GK39" s="2"/>
      <c r="GL39" s="6" t="str">
        <f t="shared" si="3"/>
        <v/>
      </c>
      <c r="GM39" s="2"/>
      <c r="GN39" s="2"/>
      <c r="GO39" s="2"/>
      <c r="GP39" s="2"/>
      <c r="GQ39" s="2"/>
      <c r="GR39" s="2"/>
      <c r="GS39" s="2"/>
      <c r="GT39" s="2"/>
      <c r="GU39" s="2"/>
      <c r="GV39" s="6" t="str">
        <f t="shared" si="4"/>
        <v/>
      </c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6" t="str">
        <f t="shared" si="5"/>
        <v/>
      </c>
      <c r="HO39" s="2"/>
      <c r="HP39" s="2"/>
      <c r="HQ39" s="2"/>
      <c r="HR39" s="2"/>
      <c r="HS39" s="2"/>
      <c r="HT39" s="2"/>
      <c r="HU39" s="2"/>
      <c r="HV39" s="6" t="str">
        <f t="shared" si="6"/>
        <v/>
      </c>
      <c r="HW39" s="2"/>
      <c r="HX39" s="2"/>
      <c r="HY39" s="2"/>
      <c r="HZ39" s="2"/>
      <c r="IA39" s="2"/>
      <c r="IB39" s="2"/>
      <c r="IC39" s="2"/>
      <c r="ID39" s="2"/>
      <c r="IE39" s="5" t="str">
        <f t="shared" si="7"/>
        <v/>
      </c>
      <c r="IF39" s="2"/>
      <c r="IG39" s="2"/>
      <c r="IH39" s="2"/>
      <c r="II39" s="5" t="str">
        <f t="shared" si="8"/>
        <v/>
      </c>
      <c r="IJ39" s="2"/>
      <c r="IK39" s="2"/>
      <c r="IL39" s="2"/>
      <c r="IM39" s="2"/>
      <c r="IN39" s="2"/>
      <c r="IO39" s="2"/>
      <c r="IP39" s="2"/>
      <c r="IQ39" s="5" t="str">
        <f t="shared" si="19"/>
        <v/>
      </c>
      <c r="IR39" s="2"/>
      <c r="IS39" s="2"/>
      <c r="IT39" s="2"/>
      <c r="IU39" s="2"/>
      <c r="IV39" s="2"/>
      <c r="IW39" s="2"/>
      <c r="IX39" s="5" t="str">
        <f t="shared" si="22"/>
        <v/>
      </c>
      <c r="IY39" s="2"/>
      <c r="IZ39" s="2"/>
      <c r="JA39" s="2"/>
      <c r="JB39" s="2"/>
      <c r="JC39" s="2"/>
      <c r="JD39" s="6" t="str">
        <f t="shared" si="23"/>
        <v/>
      </c>
      <c r="JE39" s="2"/>
      <c r="JF39" s="2"/>
      <c r="JG39" s="2"/>
      <c r="JH39" s="2"/>
      <c r="JI39" s="2"/>
      <c r="JJ39" s="6" t="str">
        <f t="shared" si="24"/>
        <v/>
      </c>
      <c r="JK39" s="2"/>
      <c r="JL39" s="2"/>
      <c r="JM39" s="2"/>
      <c r="JN39" s="2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x14ac:dyDescent="0.25">
      <c r="A40" s="1" t="str">
        <f t="shared" si="12"/>
        <v/>
      </c>
      <c r="B40" s="8"/>
      <c r="C40" s="7"/>
      <c r="D40" s="8"/>
      <c r="E40" s="8"/>
      <c r="F40" s="8"/>
      <c r="G40" s="8"/>
      <c r="H40" s="9"/>
      <c r="I40" s="9"/>
      <c r="J40" s="8"/>
      <c r="K40" s="8"/>
      <c r="L40" s="8"/>
      <c r="M40" s="11"/>
      <c r="N40" s="21" t="str">
        <f t="shared" si="20"/>
        <v/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" t="str">
        <f t="shared" si="13"/>
        <v/>
      </c>
      <c r="AI40" s="11"/>
      <c r="AJ40" s="11"/>
      <c r="AK40" s="11"/>
      <c r="AL40" s="11"/>
      <c r="AM40" s="11"/>
      <c r="AN40" s="11"/>
      <c r="AO40" s="11"/>
      <c r="AP40" s="11"/>
      <c r="AQ40" s="2" t="str">
        <f t="shared" si="14"/>
        <v/>
      </c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2"/>
      <c r="BC40" s="2"/>
      <c r="BD40" s="2"/>
      <c r="BE40" s="2"/>
      <c r="BF40" s="2"/>
      <c r="BG40" s="2"/>
      <c r="BH40" s="2" t="str">
        <f t="shared" si="21"/>
        <v/>
      </c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2" t="str">
        <f t="shared" si="15"/>
        <v/>
      </c>
      <c r="BW40" s="11"/>
      <c r="BX40" s="11"/>
      <c r="BY40" s="11"/>
      <c r="BZ40" s="11"/>
      <c r="CA40" s="11"/>
      <c r="CB40" s="11"/>
      <c r="CC40" s="11"/>
      <c r="CD40" s="1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2" t="str">
        <f t="shared" si="16"/>
        <v/>
      </c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4"/>
      <c r="EP40" s="5" t="str">
        <f t="shared" si="17"/>
        <v/>
      </c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5" t="str">
        <f t="shared" si="18"/>
        <v/>
      </c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5" t="str">
        <f t="shared" si="2"/>
        <v/>
      </c>
      <c r="GC40" s="2"/>
      <c r="GD40" s="2"/>
      <c r="GE40" s="2"/>
      <c r="GF40" s="2"/>
      <c r="GG40" s="2"/>
      <c r="GH40" s="2"/>
      <c r="GI40" s="2"/>
      <c r="GJ40" s="2"/>
      <c r="GK40" s="2"/>
      <c r="GL40" s="6" t="str">
        <f t="shared" si="3"/>
        <v/>
      </c>
      <c r="GM40" s="2"/>
      <c r="GN40" s="2"/>
      <c r="GO40" s="2"/>
      <c r="GP40" s="2"/>
      <c r="GQ40" s="2"/>
      <c r="GR40" s="2"/>
      <c r="GS40" s="2"/>
      <c r="GT40" s="2"/>
      <c r="GU40" s="2"/>
      <c r="GV40" s="6" t="str">
        <f t="shared" si="4"/>
        <v/>
      </c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6" t="str">
        <f t="shared" si="5"/>
        <v/>
      </c>
      <c r="HO40" s="2"/>
      <c r="HP40" s="2"/>
      <c r="HQ40" s="2"/>
      <c r="HR40" s="2"/>
      <c r="HS40" s="2"/>
      <c r="HT40" s="2"/>
      <c r="HU40" s="2"/>
      <c r="HV40" s="6" t="str">
        <f t="shared" si="6"/>
        <v/>
      </c>
      <c r="HW40" s="2"/>
      <c r="HX40" s="2"/>
      <c r="HY40" s="2"/>
      <c r="HZ40" s="2"/>
      <c r="IA40" s="2"/>
      <c r="IB40" s="2"/>
      <c r="IC40" s="2"/>
      <c r="ID40" s="2"/>
      <c r="IE40" s="5" t="str">
        <f t="shared" si="7"/>
        <v/>
      </c>
      <c r="IF40" s="2"/>
      <c r="IG40" s="2"/>
      <c r="IH40" s="2"/>
      <c r="II40" s="5" t="str">
        <f t="shared" si="8"/>
        <v/>
      </c>
      <c r="IJ40" s="2"/>
      <c r="IK40" s="2"/>
      <c r="IL40" s="2"/>
      <c r="IM40" s="2"/>
      <c r="IN40" s="2"/>
      <c r="IO40" s="2"/>
      <c r="IP40" s="2"/>
      <c r="IQ40" s="5" t="str">
        <f t="shared" si="19"/>
        <v/>
      </c>
      <c r="IR40" s="2"/>
      <c r="IS40" s="2"/>
      <c r="IT40" s="2"/>
      <c r="IU40" s="2"/>
      <c r="IV40" s="2"/>
      <c r="IW40" s="2"/>
      <c r="IX40" s="5" t="str">
        <f t="shared" si="22"/>
        <v/>
      </c>
      <c r="IY40" s="2"/>
      <c r="IZ40" s="2"/>
      <c r="JA40" s="2"/>
      <c r="JB40" s="2"/>
      <c r="JC40" s="2"/>
      <c r="JD40" s="6" t="str">
        <f t="shared" si="23"/>
        <v/>
      </c>
      <c r="JE40" s="2"/>
      <c r="JF40" s="2"/>
      <c r="JG40" s="2"/>
      <c r="JH40" s="2"/>
      <c r="JI40" s="2"/>
      <c r="JJ40" s="6" t="str">
        <f t="shared" si="24"/>
        <v/>
      </c>
      <c r="JK40" s="2"/>
      <c r="JL40" s="2"/>
      <c r="JM40" s="2"/>
      <c r="JN40" s="2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x14ac:dyDescent="0.25">
      <c r="A41" s="1" t="str">
        <f t="shared" si="12"/>
        <v/>
      </c>
      <c r="B41" s="8"/>
      <c r="C41" s="7"/>
      <c r="D41" s="8"/>
      <c r="E41" s="8"/>
      <c r="F41" s="8"/>
      <c r="G41" s="8"/>
      <c r="H41" s="9"/>
      <c r="I41" s="9"/>
      <c r="J41" s="8"/>
      <c r="K41" s="8"/>
      <c r="L41" s="8"/>
      <c r="M41" s="11"/>
      <c r="N41" s="21" t="str">
        <f t="shared" si="20"/>
        <v/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" t="str">
        <f t="shared" si="13"/>
        <v/>
      </c>
      <c r="AI41" s="11"/>
      <c r="AJ41" s="11"/>
      <c r="AK41" s="11"/>
      <c r="AL41" s="11"/>
      <c r="AM41" s="11"/>
      <c r="AN41" s="11"/>
      <c r="AO41" s="11"/>
      <c r="AP41" s="11"/>
      <c r="AQ41" s="2" t="str">
        <f t="shared" si="14"/>
        <v/>
      </c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2"/>
      <c r="BC41" s="2"/>
      <c r="BD41" s="2"/>
      <c r="BE41" s="2"/>
      <c r="BF41" s="2"/>
      <c r="BG41" s="2"/>
      <c r="BH41" s="2" t="str">
        <f t="shared" si="21"/>
        <v/>
      </c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2" t="str">
        <f t="shared" si="15"/>
        <v/>
      </c>
      <c r="BW41" s="11"/>
      <c r="BX41" s="11"/>
      <c r="BY41" s="11"/>
      <c r="BZ41" s="11"/>
      <c r="CA41" s="11"/>
      <c r="CB41" s="11"/>
      <c r="CC41" s="11"/>
      <c r="CD41" s="1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2" t="str">
        <f t="shared" si="16"/>
        <v/>
      </c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4"/>
      <c r="EP41" s="5" t="str">
        <f t="shared" si="17"/>
        <v/>
      </c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5" t="str">
        <f t="shared" si="18"/>
        <v/>
      </c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5" t="str">
        <f t="shared" si="2"/>
        <v/>
      </c>
      <c r="GC41" s="2"/>
      <c r="GD41" s="2"/>
      <c r="GE41" s="2"/>
      <c r="GF41" s="2"/>
      <c r="GG41" s="2"/>
      <c r="GH41" s="2"/>
      <c r="GI41" s="2"/>
      <c r="GJ41" s="2"/>
      <c r="GK41" s="2"/>
      <c r="GL41" s="6" t="str">
        <f t="shared" si="3"/>
        <v/>
      </c>
      <c r="GM41" s="2"/>
      <c r="GN41" s="2"/>
      <c r="GO41" s="2"/>
      <c r="GP41" s="2"/>
      <c r="GQ41" s="2"/>
      <c r="GR41" s="2"/>
      <c r="GS41" s="2"/>
      <c r="GT41" s="2"/>
      <c r="GU41" s="2"/>
      <c r="GV41" s="6" t="str">
        <f t="shared" si="4"/>
        <v/>
      </c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6" t="str">
        <f t="shared" si="5"/>
        <v/>
      </c>
      <c r="HO41" s="2"/>
      <c r="HP41" s="2"/>
      <c r="HQ41" s="2"/>
      <c r="HR41" s="2"/>
      <c r="HS41" s="2"/>
      <c r="HT41" s="2"/>
      <c r="HU41" s="2"/>
      <c r="HV41" s="6" t="str">
        <f t="shared" si="6"/>
        <v/>
      </c>
      <c r="HW41" s="2"/>
      <c r="HX41" s="2"/>
      <c r="HY41" s="2"/>
      <c r="HZ41" s="2"/>
      <c r="IA41" s="2"/>
      <c r="IB41" s="2"/>
      <c r="IC41" s="2"/>
      <c r="ID41" s="2"/>
      <c r="IE41" s="5" t="str">
        <f t="shared" si="7"/>
        <v/>
      </c>
      <c r="IF41" s="2"/>
      <c r="IG41" s="2"/>
      <c r="IH41" s="2"/>
      <c r="II41" s="5" t="str">
        <f t="shared" si="8"/>
        <v/>
      </c>
      <c r="IJ41" s="2"/>
      <c r="IK41" s="2"/>
      <c r="IL41" s="2"/>
      <c r="IM41" s="2"/>
      <c r="IN41" s="2"/>
      <c r="IO41" s="2"/>
      <c r="IP41" s="2"/>
      <c r="IQ41" s="5" t="str">
        <f t="shared" si="19"/>
        <v/>
      </c>
      <c r="IR41" s="2"/>
      <c r="IS41" s="2"/>
      <c r="IT41" s="2"/>
      <c r="IU41" s="2"/>
      <c r="IV41" s="2"/>
      <c r="IW41" s="2"/>
      <c r="IX41" s="5" t="str">
        <f t="shared" si="22"/>
        <v/>
      </c>
      <c r="IY41" s="2"/>
      <c r="IZ41" s="2"/>
      <c r="JA41" s="2"/>
      <c r="JB41" s="2"/>
      <c r="JC41" s="2"/>
      <c r="JD41" s="6" t="str">
        <f t="shared" si="23"/>
        <v/>
      </c>
      <c r="JE41" s="2"/>
      <c r="JF41" s="2"/>
      <c r="JG41" s="2"/>
      <c r="JH41" s="2"/>
      <c r="JI41" s="2"/>
      <c r="JJ41" s="6" t="str">
        <f t="shared" si="24"/>
        <v/>
      </c>
      <c r="JK41" s="2"/>
      <c r="JL41" s="2"/>
      <c r="JM41" s="2"/>
      <c r="JN41" s="2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x14ac:dyDescent="0.25">
      <c r="A42" s="1" t="str">
        <f t="shared" si="12"/>
        <v/>
      </c>
      <c r="B42" s="8"/>
      <c r="C42" s="7"/>
      <c r="D42" s="8"/>
      <c r="E42" s="8"/>
      <c r="F42" s="8"/>
      <c r="G42" s="8"/>
      <c r="H42" s="9"/>
      <c r="I42" s="9"/>
      <c r="J42" s="8"/>
      <c r="K42" s="8"/>
      <c r="L42" s="8"/>
      <c r="M42" s="11"/>
      <c r="N42" s="21" t="str">
        <f t="shared" si="20"/>
        <v/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" t="str">
        <f t="shared" si="13"/>
        <v/>
      </c>
      <c r="AI42" s="11"/>
      <c r="AJ42" s="11"/>
      <c r="AK42" s="11"/>
      <c r="AL42" s="11"/>
      <c r="AM42" s="11"/>
      <c r="AN42" s="11"/>
      <c r="AO42" s="11"/>
      <c r="AP42" s="11"/>
      <c r="AQ42" s="2" t="str">
        <f t="shared" si="14"/>
        <v/>
      </c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2"/>
      <c r="BC42" s="2"/>
      <c r="BD42" s="2"/>
      <c r="BE42" s="2"/>
      <c r="BF42" s="2"/>
      <c r="BG42" s="2"/>
      <c r="BH42" s="2" t="str">
        <f t="shared" si="21"/>
        <v/>
      </c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2" t="str">
        <f t="shared" si="15"/>
        <v/>
      </c>
      <c r="BW42" s="11"/>
      <c r="BX42" s="11"/>
      <c r="BY42" s="11"/>
      <c r="BZ42" s="11"/>
      <c r="CA42" s="11"/>
      <c r="CB42" s="11"/>
      <c r="CC42" s="11"/>
      <c r="CD42" s="1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2" t="str">
        <f t="shared" si="16"/>
        <v/>
      </c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4"/>
      <c r="EP42" s="5" t="str">
        <f t="shared" si="17"/>
        <v/>
      </c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5" t="str">
        <f t="shared" si="18"/>
        <v/>
      </c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5" t="str">
        <f t="shared" si="2"/>
        <v/>
      </c>
      <c r="GC42" s="2"/>
      <c r="GD42" s="2"/>
      <c r="GE42" s="2"/>
      <c r="GF42" s="2"/>
      <c r="GG42" s="2"/>
      <c r="GH42" s="2"/>
      <c r="GI42" s="2"/>
      <c r="GJ42" s="2"/>
      <c r="GK42" s="2"/>
      <c r="GL42" s="6" t="str">
        <f t="shared" si="3"/>
        <v/>
      </c>
      <c r="GM42" s="2"/>
      <c r="GN42" s="2"/>
      <c r="GO42" s="2"/>
      <c r="GP42" s="2"/>
      <c r="GQ42" s="2"/>
      <c r="GR42" s="2"/>
      <c r="GS42" s="2"/>
      <c r="GT42" s="2"/>
      <c r="GU42" s="2"/>
      <c r="GV42" s="6" t="str">
        <f t="shared" si="4"/>
        <v/>
      </c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6" t="str">
        <f t="shared" si="5"/>
        <v/>
      </c>
      <c r="HO42" s="2"/>
      <c r="HP42" s="2"/>
      <c r="HQ42" s="2"/>
      <c r="HR42" s="2"/>
      <c r="HS42" s="2"/>
      <c r="HT42" s="2"/>
      <c r="HU42" s="2"/>
      <c r="HV42" s="6" t="str">
        <f t="shared" si="6"/>
        <v/>
      </c>
      <c r="HW42" s="2"/>
      <c r="HX42" s="2"/>
      <c r="HY42" s="2"/>
      <c r="HZ42" s="2"/>
      <c r="IA42" s="2"/>
      <c r="IB42" s="2"/>
      <c r="IC42" s="2"/>
      <c r="ID42" s="2"/>
      <c r="IE42" s="5" t="str">
        <f t="shared" si="7"/>
        <v/>
      </c>
      <c r="IF42" s="2"/>
      <c r="IG42" s="2"/>
      <c r="IH42" s="2"/>
      <c r="II42" s="5" t="str">
        <f t="shared" si="8"/>
        <v/>
      </c>
      <c r="IJ42" s="2"/>
      <c r="IK42" s="2"/>
      <c r="IL42" s="2"/>
      <c r="IM42" s="2"/>
      <c r="IN42" s="2"/>
      <c r="IO42" s="2"/>
      <c r="IP42" s="2"/>
      <c r="IQ42" s="5" t="str">
        <f t="shared" si="19"/>
        <v/>
      </c>
      <c r="IR42" s="2"/>
      <c r="IS42" s="2"/>
      <c r="IT42" s="2"/>
      <c r="IU42" s="2"/>
      <c r="IV42" s="2"/>
      <c r="IW42" s="2"/>
      <c r="IX42" s="5" t="str">
        <f t="shared" si="22"/>
        <v/>
      </c>
      <c r="IY42" s="2"/>
      <c r="IZ42" s="2"/>
      <c r="JA42" s="2"/>
      <c r="JB42" s="2"/>
      <c r="JC42" s="2"/>
      <c r="JD42" s="6" t="str">
        <f t="shared" si="23"/>
        <v/>
      </c>
      <c r="JE42" s="2"/>
      <c r="JF42" s="2"/>
      <c r="JG42" s="2"/>
      <c r="JH42" s="2"/>
      <c r="JI42" s="2"/>
      <c r="JJ42" s="6" t="str">
        <f t="shared" si="24"/>
        <v/>
      </c>
      <c r="JK42" s="2"/>
      <c r="JL42" s="2"/>
      <c r="JM42" s="2"/>
      <c r="JN42" s="2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x14ac:dyDescent="0.25">
      <c r="A43" s="1" t="str">
        <f t="shared" si="12"/>
        <v/>
      </c>
      <c r="B43" s="8"/>
      <c r="C43" s="7"/>
      <c r="D43" s="8"/>
      <c r="E43" s="8"/>
      <c r="F43" s="8"/>
      <c r="G43" s="8"/>
      <c r="H43" s="9"/>
      <c r="I43" s="9"/>
      <c r="J43" s="8"/>
      <c r="K43" s="8"/>
      <c r="L43" s="8"/>
      <c r="M43" s="11"/>
      <c r="N43" s="21" t="str">
        <f t="shared" si="20"/>
        <v/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" t="str">
        <f t="shared" si="13"/>
        <v/>
      </c>
      <c r="AI43" s="11"/>
      <c r="AJ43" s="11"/>
      <c r="AK43" s="11"/>
      <c r="AL43" s="11"/>
      <c r="AM43" s="11"/>
      <c r="AN43" s="11"/>
      <c r="AO43" s="11"/>
      <c r="AP43" s="11"/>
      <c r="AQ43" s="2" t="str">
        <f t="shared" si="14"/>
        <v/>
      </c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2"/>
      <c r="BC43" s="2"/>
      <c r="BD43" s="2"/>
      <c r="BE43" s="2"/>
      <c r="BF43" s="2"/>
      <c r="BG43" s="2"/>
      <c r="BH43" s="2" t="str">
        <f t="shared" si="21"/>
        <v/>
      </c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2" t="str">
        <f t="shared" si="15"/>
        <v/>
      </c>
      <c r="BW43" s="11"/>
      <c r="BX43" s="11"/>
      <c r="BY43" s="11"/>
      <c r="BZ43" s="11"/>
      <c r="CA43" s="11"/>
      <c r="CB43" s="11"/>
      <c r="CC43" s="11"/>
      <c r="CD43" s="1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2" t="str">
        <f t="shared" si="16"/>
        <v/>
      </c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4"/>
      <c r="EP43" s="5" t="str">
        <f t="shared" si="17"/>
        <v/>
      </c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5" t="str">
        <f t="shared" si="18"/>
        <v/>
      </c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5" t="str">
        <f t="shared" si="2"/>
        <v/>
      </c>
      <c r="GC43" s="2"/>
      <c r="GD43" s="2"/>
      <c r="GE43" s="2"/>
      <c r="GF43" s="2"/>
      <c r="GG43" s="2"/>
      <c r="GH43" s="2"/>
      <c r="GI43" s="2"/>
      <c r="GJ43" s="2"/>
      <c r="GK43" s="2"/>
      <c r="GL43" s="6" t="str">
        <f t="shared" si="3"/>
        <v/>
      </c>
      <c r="GM43" s="2"/>
      <c r="GN43" s="2"/>
      <c r="GO43" s="2"/>
      <c r="GP43" s="2"/>
      <c r="GQ43" s="2"/>
      <c r="GR43" s="2"/>
      <c r="GS43" s="2"/>
      <c r="GT43" s="2"/>
      <c r="GU43" s="2"/>
      <c r="GV43" s="6" t="str">
        <f t="shared" si="4"/>
        <v/>
      </c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6" t="str">
        <f t="shared" si="5"/>
        <v/>
      </c>
      <c r="HO43" s="2"/>
      <c r="HP43" s="2"/>
      <c r="HQ43" s="2"/>
      <c r="HR43" s="2"/>
      <c r="HS43" s="2"/>
      <c r="HT43" s="2"/>
      <c r="HU43" s="2"/>
      <c r="HV43" s="6" t="str">
        <f t="shared" si="6"/>
        <v/>
      </c>
      <c r="HW43" s="2"/>
      <c r="HX43" s="2"/>
      <c r="HY43" s="2"/>
      <c r="HZ43" s="2"/>
      <c r="IA43" s="2"/>
      <c r="IB43" s="2"/>
      <c r="IC43" s="2"/>
      <c r="ID43" s="2"/>
      <c r="IE43" s="5" t="str">
        <f t="shared" si="7"/>
        <v/>
      </c>
      <c r="IF43" s="2"/>
      <c r="IG43" s="2"/>
      <c r="IH43" s="2"/>
      <c r="II43" s="5" t="str">
        <f t="shared" si="8"/>
        <v/>
      </c>
      <c r="IJ43" s="2"/>
      <c r="IK43" s="2"/>
      <c r="IL43" s="2"/>
      <c r="IM43" s="2"/>
      <c r="IN43" s="2"/>
      <c r="IO43" s="2"/>
      <c r="IP43" s="2"/>
      <c r="IQ43" s="5" t="str">
        <f t="shared" si="19"/>
        <v/>
      </c>
      <c r="IR43" s="2"/>
      <c r="IS43" s="2"/>
      <c r="IT43" s="2"/>
      <c r="IU43" s="2"/>
      <c r="IV43" s="2"/>
      <c r="IW43" s="2"/>
      <c r="IX43" s="5" t="str">
        <f t="shared" si="22"/>
        <v/>
      </c>
      <c r="IY43" s="2"/>
      <c r="IZ43" s="2"/>
      <c r="JA43" s="2"/>
      <c r="JB43" s="2"/>
      <c r="JC43" s="2"/>
      <c r="JD43" s="6" t="str">
        <f t="shared" si="23"/>
        <v/>
      </c>
      <c r="JE43" s="2"/>
      <c r="JF43" s="2"/>
      <c r="JG43" s="2"/>
      <c r="JH43" s="2"/>
      <c r="JI43" s="2"/>
      <c r="JJ43" s="6" t="str">
        <f t="shared" si="24"/>
        <v/>
      </c>
      <c r="JK43" s="2"/>
      <c r="JL43" s="2"/>
      <c r="JM43" s="2"/>
      <c r="JN43" s="2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x14ac:dyDescent="0.25">
      <c r="A44" s="1" t="str">
        <f t="shared" si="12"/>
        <v/>
      </c>
      <c r="B44" s="8"/>
      <c r="C44" s="7"/>
      <c r="D44" s="8"/>
      <c r="E44" s="8"/>
      <c r="F44" s="8"/>
      <c r="G44" s="8"/>
      <c r="H44" s="9"/>
      <c r="I44" s="9"/>
      <c r="J44" s="8"/>
      <c r="K44" s="8"/>
      <c r="L44" s="8"/>
      <c r="M44" s="11"/>
      <c r="N44" s="21" t="str">
        <f t="shared" si="20"/>
        <v/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" t="str">
        <f t="shared" si="13"/>
        <v/>
      </c>
      <c r="AI44" s="11"/>
      <c r="AJ44" s="11"/>
      <c r="AK44" s="11"/>
      <c r="AL44" s="11"/>
      <c r="AM44" s="11"/>
      <c r="AN44" s="11"/>
      <c r="AO44" s="11"/>
      <c r="AP44" s="11"/>
      <c r="AQ44" s="2" t="str">
        <f t="shared" si="14"/>
        <v/>
      </c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2"/>
      <c r="BC44" s="2"/>
      <c r="BD44" s="2"/>
      <c r="BE44" s="2"/>
      <c r="BF44" s="2"/>
      <c r="BG44" s="2"/>
      <c r="BH44" s="2" t="str">
        <f t="shared" si="21"/>
        <v/>
      </c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2" t="str">
        <f t="shared" si="15"/>
        <v/>
      </c>
      <c r="BW44" s="11"/>
      <c r="BX44" s="11"/>
      <c r="BY44" s="11"/>
      <c r="BZ44" s="11"/>
      <c r="CA44" s="11"/>
      <c r="CB44" s="11"/>
      <c r="CC44" s="11"/>
      <c r="CD44" s="1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2" t="str">
        <f t="shared" si="16"/>
        <v/>
      </c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4"/>
      <c r="EP44" s="5" t="str">
        <f t="shared" si="17"/>
        <v/>
      </c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5" t="str">
        <f t="shared" si="18"/>
        <v/>
      </c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5" t="str">
        <f t="shared" si="2"/>
        <v/>
      </c>
      <c r="GC44" s="2"/>
      <c r="GD44" s="2"/>
      <c r="GE44" s="2"/>
      <c r="GF44" s="2"/>
      <c r="GG44" s="2"/>
      <c r="GH44" s="2"/>
      <c r="GI44" s="2"/>
      <c r="GJ44" s="2"/>
      <c r="GK44" s="2"/>
      <c r="GL44" s="6" t="str">
        <f t="shared" si="3"/>
        <v/>
      </c>
      <c r="GM44" s="2"/>
      <c r="GN44" s="2"/>
      <c r="GO44" s="2"/>
      <c r="GP44" s="2"/>
      <c r="GQ44" s="2"/>
      <c r="GR44" s="2"/>
      <c r="GS44" s="2"/>
      <c r="GT44" s="2"/>
      <c r="GU44" s="2"/>
      <c r="GV44" s="6" t="str">
        <f t="shared" si="4"/>
        <v/>
      </c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6" t="str">
        <f t="shared" si="5"/>
        <v/>
      </c>
      <c r="HO44" s="2"/>
      <c r="HP44" s="2"/>
      <c r="HQ44" s="2"/>
      <c r="HR44" s="2"/>
      <c r="HS44" s="2"/>
      <c r="HT44" s="2"/>
      <c r="HU44" s="2"/>
      <c r="HV44" s="6" t="str">
        <f t="shared" si="6"/>
        <v/>
      </c>
      <c r="HW44" s="2"/>
      <c r="HX44" s="2"/>
      <c r="HY44" s="2"/>
      <c r="HZ44" s="2"/>
      <c r="IA44" s="2"/>
      <c r="IB44" s="2"/>
      <c r="IC44" s="2"/>
      <c r="ID44" s="2"/>
      <c r="IE44" s="5" t="str">
        <f t="shared" si="7"/>
        <v/>
      </c>
      <c r="IF44" s="2"/>
      <c r="IG44" s="2"/>
      <c r="IH44" s="2"/>
      <c r="II44" s="5" t="str">
        <f t="shared" si="8"/>
        <v/>
      </c>
      <c r="IJ44" s="2"/>
      <c r="IK44" s="2"/>
      <c r="IL44" s="2"/>
      <c r="IM44" s="2"/>
      <c r="IN44" s="2"/>
      <c r="IO44" s="2"/>
      <c r="IP44" s="2"/>
      <c r="IQ44" s="5" t="str">
        <f t="shared" si="19"/>
        <v/>
      </c>
      <c r="IR44" s="2"/>
      <c r="IS44" s="2"/>
      <c r="IT44" s="2"/>
      <c r="IU44" s="2"/>
      <c r="IV44" s="2"/>
      <c r="IW44" s="2"/>
      <c r="IX44" s="5" t="str">
        <f t="shared" si="22"/>
        <v/>
      </c>
      <c r="IY44" s="2"/>
      <c r="IZ44" s="2"/>
      <c r="JA44" s="2"/>
      <c r="JB44" s="2"/>
      <c r="JC44" s="2"/>
      <c r="JD44" s="6" t="str">
        <f t="shared" si="23"/>
        <v/>
      </c>
      <c r="JE44" s="2"/>
      <c r="JF44" s="2"/>
      <c r="JG44" s="2"/>
      <c r="JH44" s="2"/>
      <c r="JI44" s="2"/>
      <c r="JJ44" s="6" t="str">
        <f t="shared" si="24"/>
        <v/>
      </c>
      <c r="JK44" s="2"/>
      <c r="JL44" s="2"/>
      <c r="JM44" s="2"/>
      <c r="JN44" s="2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x14ac:dyDescent="0.25">
      <c r="A45" s="1" t="str">
        <f t="shared" si="12"/>
        <v/>
      </c>
      <c r="B45" s="8"/>
      <c r="C45" s="7"/>
      <c r="D45" s="8"/>
      <c r="E45" s="8"/>
      <c r="F45" s="8"/>
      <c r="G45" s="8"/>
      <c r="H45" s="9"/>
      <c r="I45" s="9"/>
      <c r="J45" s="8"/>
      <c r="K45" s="8"/>
      <c r="L45" s="8"/>
      <c r="M45" s="11"/>
      <c r="N45" s="21" t="str">
        <f t="shared" si="20"/>
        <v/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2" t="str">
        <f t="shared" si="13"/>
        <v/>
      </c>
      <c r="AI45" s="11"/>
      <c r="AJ45" s="11"/>
      <c r="AK45" s="11"/>
      <c r="AL45" s="11"/>
      <c r="AM45" s="11"/>
      <c r="AN45" s="11"/>
      <c r="AO45" s="11"/>
      <c r="AP45" s="11"/>
      <c r="AQ45" s="2" t="str">
        <f t="shared" si="14"/>
        <v/>
      </c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2"/>
      <c r="BC45" s="2"/>
      <c r="BD45" s="2"/>
      <c r="BE45" s="2"/>
      <c r="BF45" s="2"/>
      <c r="BG45" s="2"/>
      <c r="BH45" s="2" t="str">
        <f t="shared" si="21"/>
        <v/>
      </c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2" t="str">
        <f t="shared" si="15"/>
        <v/>
      </c>
      <c r="BW45" s="11"/>
      <c r="BX45" s="11"/>
      <c r="BY45" s="11"/>
      <c r="BZ45" s="11"/>
      <c r="CA45" s="11"/>
      <c r="CB45" s="11"/>
      <c r="CC45" s="11"/>
      <c r="CD45" s="1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2" t="str">
        <f t="shared" si="16"/>
        <v/>
      </c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4"/>
      <c r="EP45" s="5" t="str">
        <f t="shared" si="17"/>
        <v/>
      </c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5" t="str">
        <f t="shared" si="18"/>
        <v/>
      </c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5" t="str">
        <f t="shared" si="2"/>
        <v/>
      </c>
      <c r="GC45" s="2"/>
      <c r="GD45" s="2"/>
      <c r="GE45" s="2"/>
      <c r="GF45" s="2"/>
      <c r="GG45" s="2"/>
      <c r="GH45" s="2"/>
      <c r="GI45" s="2"/>
      <c r="GJ45" s="2"/>
      <c r="GK45" s="2"/>
      <c r="GL45" s="6" t="str">
        <f t="shared" si="3"/>
        <v/>
      </c>
      <c r="GM45" s="2"/>
      <c r="GN45" s="2"/>
      <c r="GO45" s="2"/>
      <c r="GP45" s="2"/>
      <c r="GQ45" s="2"/>
      <c r="GR45" s="2"/>
      <c r="GS45" s="2"/>
      <c r="GT45" s="2"/>
      <c r="GU45" s="2"/>
      <c r="GV45" s="6" t="str">
        <f t="shared" si="4"/>
        <v/>
      </c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6" t="str">
        <f t="shared" si="5"/>
        <v/>
      </c>
      <c r="HO45" s="2"/>
      <c r="HP45" s="2"/>
      <c r="HQ45" s="2"/>
      <c r="HR45" s="2"/>
      <c r="HS45" s="2"/>
      <c r="HT45" s="2"/>
      <c r="HU45" s="2"/>
      <c r="HV45" s="6" t="str">
        <f t="shared" si="6"/>
        <v/>
      </c>
      <c r="HW45" s="2"/>
      <c r="HX45" s="2"/>
      <c r="HY45" s="2"/>
      <c r="HZ45" s="2"/>
      <c r="IA45" s="2"/>
      <c r="IB45" s="2"/>
      <c r="IC45" s="2"/>
      <c r="ID45" s="2"/>
      <c r="IE45" s="5" t="str">
        <f t="shared" si="7"/>
        <v/>
      </c>
      <c r="IF45" s="2"/>
      <c r="IG45" s="2"/>
      <c r="IH45" s="2"/>
      <c r="II45" s="5" t="str">
        <f t="shared" si="8"/>
        <v/>
      </c>
      <c r="IJ45" s="2"/>
      <c r="IK45" s="2"/>
      <c r="IL45" s="2"/>
      <c r="IM45" s="2"/>
      <c r="IN45" s="2"/>
      <c r="IO45" s="2"/>
      <c r="IP45" s="2"/>
      <c r="IQ45" s="5" t="str">
        <f t="shared" si="19"/>
        <v/>
      </c>
      <c r="IR45" s="2"/>
      <c r="IS45" s="2"/>
      <c r="IT45" s="2"/>
      <c r="IU45" s="2"/>
      <c r="IV45" s="2"/>
      <c r="IW45" s="2"/>
      <c r="IX45" s="5" t="str">
        <f t="shared" si="22"/>
        <v/>
      </c>
      <c r="IY45" s="2"/>
      <c r="IZ45" s="2"/>
      <c r="JA45" s="2"/>
      <c r="JB45" s="2"/>
      <c r="JC45" s="2"/>
      <c r="JD45" s="6" t="str">
        <f t="shared" si="23"/>
        <v/>
      </c>
      <c r="JE45" s="2"/>
      <c r="JF45" s="2"/>
      <c r="JG45" s="2"/>
      <c r="JH45" s="2"/>
      <c r="JI45" s="2"/>
      <c r="JJ45" s="6" t="str">
        <f t="shared" si="24"/>
        <v/>
      </c>
      <c r="JK45" s="2"/>
      <c r="JL45" s="2"/>
      <c r="JM45" s="2"/>
      <c r="JN45" s="2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x14ac:dyDescent="0.25">
      <c r="A46" s="1" t="str">
        <f t="shared" si="12"/>
        <v/>
      </c>
      <c r="B46" s="8"/>
      <c r="C46" s="7"/>
      <c r="D46" s="8"/>
      <c r="E46" s="8"/>
      <c r="F46" s="8"/>
      <c r="G46" s="8"/>
      <c r="H46" s="9"/>
      <c r="I46" s="9"/>
      <c r="J46" s="8"/>
      <c r="K46" s="8"/>
      <c r="L46" s="8"/>
      <c r="M46" s="11"/>
      <c r="N46" s="21" t="str">
        <f t="shared" si="20"/>
        <v/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2" t="str">
        <f t="shared" si="13"/>
        <v/>
      </c>
      <c r="AI46" s="11"/>
      <c r="AJ46" s="11"/>
      <c r="AK46" s="11"/>
      <c r="AL46" s="11"/>
      <c r="AM46" s="11"/>
      <c r="AN46" s="11"/>
      <c r="AO46" s="11"/>
      <c r="AP46" s="11"/>
      <c r="AQ46" s="2" t="str">
        <f t="shared" si="14"/>
        <v/>
      </c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2"/>
      <c r="BC46" s="2"/>
      <c r="BD46" s="2"/>
      <c r="BE46" s="2"/>
      <c r="BF46" s="2"/>
      <c r="BG46" s="2"/>
      <c r="BH46" s="2" t="str">
        <f t="shared" si="21"/>
        <v/>
      </c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2" t="str">
        <f t="shared" si="15"/>
        <v/>
      </c>
      <c r="BW46" s="11"/>
      <c r="BX46" s="11"/>
      <c r="BY46" s="11"/>
      <c r="BZ46" s="11"/>
      <c r="CA46" s="11"/>
      <c r="CB46" s="11"/>
      <c r="CC46" s="11"/>
      <c r="CD46" s="1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2" t="str">
        <f t="shared" si="16"/>
        <v/>
      </c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4"/>
      <c r="EP46" s="5" t="str">
        <f t="shared" si="17"/>
        <v/>
      </c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5" t="str">
        <f t="shared" si="18"/>
        <v/>
      </c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5" t="str">
        <f t="shared" si="2"/>
        <v/>
      </c>
      <c r="GC46" s="2"/>
      <c r="GD46" s="2"/>
      <c r="GE46" s="2"/>
      <c r="GF46" s="2"/>
      <c r="GG46" s="2"/>
      <c r="GH46" s="2"/>
      <c r="GI46" s="2"/>
      <c r="GJ46" s="2"/>
      <c r="GK46" s="2"/>
      <c r="GL46" s="6" t="str">
        <f t="shared" si="3"/>
        <v/>
      </c>
      <c r="GM46" s="2"/>
      <c r="GN46" s="2"/>
      <c r="GO46" s="2"/>
      <c r="GP46" s="2"/>
      <c r="GQ46" s="2"/>
      <c r="GR46" s="2"/>
      <c r="GS46" s="2"/>
      <c r="GT46" s="2"/>
      <c r="GU46" s="2"/>
      <c r="GV46" s="6" t="str">
        <f t="shared" si="4"/>
        <v/>
      </c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6" t="str">
        <f t="shared" si="5"/>
        <v/>
      </c>
      <c r="HO46" s="2"/>
      <c r="HP46" s="2"/>
      <c r="HQ46" s="2"/>
      <c r="HR46" s="2"/>
      <c r="HS46" s="2"/>
      <c r="HT46" s="2"/>
      <c r="HU46" s="2"/>
      <c r="HV46" s="6" t="str">
        <f t="shared" si="6"/>
        <v/>
      </c>
      <c r="HW46" s="2"/>
      <c r="HX46" s="2"/>
      <c r="HY46" s="2"/>
      <c r="HZ46" s="2"/>
      <c r="IA46" s="2"/>
      <c r="IB46" s="2"/>
      <c r="IC46" s="2"/>
      <c r="ID46" s="2"/>
      <c r="IE46" s="5" t="str">
        <f t="shared" si="7"/>
        <v/>
      </c>
      <c r="IF46" s="2"/>
      <c r="IG46" s="2"/>
      <c r="IH46" s="2"/>
      <c r="II46" s="5" t="str">
        <f t="shared" si="8"/>
        <v/>
      </c>
      <c r="IJ46" s="2"/>
      <c r="IK46" s="2"/>
      <c r="IL46" s="2"/>
      <c r="IM46" s="2"/>
      <c r="IN46" s="2"/>
      <c r="IO46" s="2"/>
      <c r="IP46" s="2"/>
      <c r="IQ46" s="5" t="str">
        <f t="shared" si="19"/>
        <v/>
      </c>
      <c r="IR46" s="2"/>
      <c r="IS46" s="2"/>
      <c r="IT46" s="2"/>
      <c r="IU46" s="2"/>
      <c r="IV46" s="2"/>
      <c r="IW46" s="2"/>
      <c r="IX46" s="5" t="str">
        <f t="shared" si="22"/>
        <v/>
      </c>
      <c r="IY46" s="2"/>
      <c r="IZ46" s="2"/>
      <c r="JA46" s="2"/>
      <c r="JB46" s="2"/>
      <c r="JC46" s="2"/>
      <c r="JD46" s="6" t="str">
        <f t="shared" si="23"/>
        <v/>
      </c>
      <c r="JE46" s="2"/>
      <c r="JF46" s="2"/>
      <c r="JG46" s="2"/>
      <c r="JH46" s="2"/>
      <c r="JI46" s="2"/>
      <c r="JJ46" s="6" t="str">
        <f t="shared" si="24"/>
        <v/>
      </c>
      <c r="JK46" s="2"/>
      <c r="JL46" s="2"/>
      <c r="JM46" s="2"/>
      <c r="JN46" s="2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x14ac:dyDescent="0.25">
      <c r="A47" s="1" t="str">
        <f t="shared" si="12"/>
        <v/>
      </c>
      <c r="B47" s="8"/>
      <c r="C47" s="7"/>
      <c r="D47" s="8"/>
      <c r="E47" s="8"/>
      <c r="F47" s="8"/>
      <c r="G47" s="8"/>
      <c r="H47" s="9"/>
      <c r="I47" s="9"/>
      <c r="J47" s="8"/>
      <c r="K47" s="8"/>
      <c r="L47" s="8"/>
      <c r="M47" s="11"/>
      <c r="N47" s="21" t="str">
        <f t="shared" si="20"/>
        <v/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" t="str">
        <f t="shared" si="13"/>
        <v/>
      </c>
      <c r="AI47" s="11"/>
      <c r="AJ47" s="11"/>
      <c r="AK47" s="11"/>
      <c r="AL47" s="11"/>
      <c r="AM47" s="11"/>
      <c r="AN47" s="11"/>
      <c r="AO47" s="11"/>
      <c r="AP47" s="11"/>
      <c r="AQ47" s="2" t="str">
        <f t="shared" si="14"/>
        <v/>
      </c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2"/>
      <c r="BC47" s="2"/>
      <c r="BD47" s="2"/>
      <c r="BE47" s="2"/>
      <c r="BF47" s="2"/>
      <c r="BG47" s="2"/>
      <c r="BH47" s="2" t="str">
        <f t="shared" si="21"/>
        <v/>
      </c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2" t="str">
        <f t="shared" si="15"/>
        <v/>
      </c>
      <c r="BW47" s="11"/>
      <c r="BX47" s="11"/>
      <c r="BY47" s="11"/>
      <c r="BZ47" s="11"/>
      <c r="CA47" s="11"/>
      <c r="CB47" s="11"/>
      <c r="CC47" s="11"/>
      <c r="CD47" s="1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2" t="str">
        <f t="shared" si="16"/>
        <v/>
      </c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4"/>
      <c r="EP47" s="5" t="str">
        <f t="shared" si="17"/>
        <v/>
      </c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5" t="str">
        <f t="shared" si="18"/>
        <v/>
      </c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5" t="str">
        <f t="shared" si="2"/>
        <v/>
      </c>
      <c r="GC47" s="2"/>
      <c r="GD47" s="2"/>
      <c r="GE47" s="2"/>
      <c r="GF47" s="2"/>
      <c r="GG47" s="2"/>
      <c r="GH47" s="2"/>
      <c r="GI47" s="2"/>
      <c r="GJ47" s="2"/>
      <c r="GK47" s="2"/>
      <c r="GL47" s="6" t="str">
        <f t="shared" si="3"/>
        <v/>
      </c>
      <c r="GM47" s="2"/>
      <c r="GN47" s="2"/>
      <c r="GO47" s="2"/>
      <c r="GP47" s="2"/>
      <c r="GQ47" s="2"/>
      <c r="GR47" s="2"/>
      <c r="GS47" s="2"/>
      <c r="GT47" s="2"/>
      <c r="GU47" s="2"/>
      <c r="GV47" s="6" t="str">
        <f t="shared" si="4"/>
        <v/>
      </c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6" t="str">
        <f t="shared" si="5"/>
        <v/>
      </c>
      <c r="HO47" s="2"/>
      <c r="HP47" s="2"/>
      <c r="HQ47" s="2"/>
      <c r="HR47" s="2"/>
      <c r="HS47" s="2"/>
      <c r="HT47" s="2"/>
      <c r="HU47" s="2"/>
      <c r="HV47" s="6" t="str">
        <f t="shared" si="6"/>
        <v/>
      </c>
      <c r="HW47" s="2"/>
      <c r="HX47" s="2"/>
      <c r="HY47" s="2"/>
      <c r="HZ47" s="2"/>
      <c r="IA47" s="2"/>
      <c r="IB47" s="2"/>
      <c r="IC47" s="2"/>
      <c r="ID47" s="2"/>
      <c r="IE47" s="5" t="str">
        <f t="shared" si="7"/>
        <v/>
      </c>
      <c r="IF47" s="2"/>
      <c r="IG47" s="2"/>
      <c r="IH47" s="2"/>
      <c r="II47" s="5" t="str">
        <f t="shared" si="8"/>
        <v/>
      </c>
      <c r="IJ47" s="2"/>
      <c r="IK47" s="2"/>
      <c r="IL47" s="2"/>
      <c r="IM47" s="2"/>
      <c r="IN47" s="2"/>
      <c r="IO47" s="2"/>
      <c r="IP47" s="2"/>
      <c r="IQ47" s="5" t="str">
        <f t="shared" si="19"/>
        <v/>
      </c>
      <c r="IR47" s="2"/>
      <c r="IS47" s="2"/>
      <c r="IT47" s="2"/>
      <c r="IU47" s="2"/>
      <c r="IV47" s="2"/>
      <c r="IW47" s="2"/>
      <c r="IX47" s="5" t="str">
        <f t="shared" si="22"/>
        <v/>
      </c>
      <c r="IY47" s="2"/>
      <c r="IZ47" s="2"/>
      <c r="JA47" s="2"/>
      <c r="JB47" s="2"/>
      <c r="JC47" s="2"/>
      <c r="JD47" s="6" t="str">
        <f t="shared" si="23"/>
        <v/>
      </c>
      <c r="JE47" s="2"/>
      <c r="JF47" s="2"/>
      <c r="JG47" s="2"/>
      <c r="JH47" s="2"/>
      <c r="JI47" s="2"/>
      <c r="JJ47" s="6" t="str">
        <f t="shared" si="24"/>
        <v/>
      </c>
      <c r="JK47" s="2"/>
      <c r="JL47" s="2"/>
      <c r="JM47" s="2"/>
      <c r="JN47" s="2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x14ac:dyDescent="0.25">
      <c r="A48" s="1" t="str">
        <f t="shared" si="12"/>
        <v/>
      </c>
      <c r="B48" s="8"/>
      <c r="C48" s="7"/>
      <c r="D48" s="8"/>
      <c r="E48" s="8"/>
      <c r="F48" s="8"/>
      <c r="G48" s="8"/>
      <c r="H48" s="9"/>
      <c r="I48" s="9"/>
      <c r="J48" s="8"/>
      <c r="K48" s="8"/>
      <c r="L48" s="8"/>
      <c r="M48" s="11"/>
      <c r="N48" s="21" t="str">
        <f t="shared" si="20"/>
        <v/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 t="str">
        <f t="shared" si="13"/>
        <v/>
      </c>
      <c r="AI48" s="11"/>
      <c r="AJ48" s="11"/>
      <c r="AK48" s="11"/>
      <c r="AL48" s="11"/>
      <c r="AM48" s="11"/>
      <c r="AN48" s="11"/>
      <c r="AO48" s="11"/>
      <c r="AP48" s="11"/>
      <c r="AQ48" s="2" t="str">
        <f t="shared" si="14"/>
        <v/>
      </c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2"/>
      <c r="BC48" s="2"/>
      <c r="BD48" s="2"/>
      <c r="BE48" s="2"/>
      <c r="BF48" s="2"/>
      <c r="BG48" s="2"/>
      <c r="BH48" s="2" t="str">
        <f t="shared" si="21"/>
        <v/>
      </c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2" t="str">
        <f t="shared" si="15"/>
        <v/>
      </c>
      <c r="BW48" s="11"/>
      <c r="BX48" s="11"/>
      <c r="BY48" s="11"/>
      <c r="BZ48" s="11"/>
      <c r="CA48" s="11"/>
      <c r="CB48" s="11"/>
      <c r="CC48" s="11"/>
      <c r="CD48" s="1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2" t="str">
        <f t="shared" si="16"/>
        <v/>
      </c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4"/>
      <c r="EP48" s="5" t="str">
        <f t="shared" si="17"/>
        <v/>
      </c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5" t="str">
        <f t="shared" si="18"/>
        <v/>
      </c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5" t="str">
        <f t="shared" si="2"/>
        <v/>
      </c>
      <c r="GC48" s="2"/>
      <c r="GD48" s="2"/>
      <c r="GE48" s="2"/>
      <c r="GF48" s="2"/>
      <c r="GG48" s="2"/>
      <c r="GH48" s="2"/>
      <c r="GI48" s="2"/>
      <c r="GJ48" s="2"/>
      <c r="GK48" s="2"/>
      <c r="GL48" s="6" t="str">
        <f t="shared" si="3"/>
        <v/>
      </c>
      <c r="GM48" s="2"/>
      <c r="GN48" s="2"/>
      <c r="GO48" s="2"/>
      <c r="GP48" s="2"/>
      <c r="GQ48" s="2"/>
      <c r="GR48" s="2"/>
      <c r="GS48" s="2"/>
      <c r="GT48" s="2"/>
      <c r="GU48" s="2"/>
      <c r="GV48" s="6" t="str">
        <f t="shared" si="4"/>
        <v/>
      </c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6" t="str">
        <f t="shared" si="5"/>
        <v/>
      </c>
      <c r="HO48" s="2"/>
      <c r="HP48" s="2"/>
      <c r="HQ48" s="2"/>
      <c r="HR48" s="2"/>
      <c r="HS48" s="2"/>
      <c r="HT48" s="2"/>
      <c r="HU48" s="2"/>
      <c r="HV48" s="6" t="str">
        <f t="shared" si="6"/>
        <v/>
      </c>
      <c r="HW48" s="2"/>
      <c r="HX48" s="2"/>
      <c r="HY48" s="2"/>
      <c r="HZ48" s="2"/>
      <c r="IA48" s="2"/>
      <c r="IB48" s="2"/>
      <c r="IC48" s="2"/>
      <c r="ID48" s="2"/>
      <c r="IE48" s="5" t="str">
        <f t="shared" si="7"/>
        <v/>
      </c>
      <c r="IF48" s="2"/>
      <c r="IG48" s="2"/>
      <c r="IH48" s="2"/>
      <c r="II48" s="5" t="str">
        <f t="shared" si="8"/>
        <v/>
      </c>
      <c r="IJ48" s="2"/>
      <c r="IK48" s="2"/>
      <c r="IL48" s="2"/>
      <c r="IM48" s="2"/>
      <c r="IN48" s="2"/>
      <c r="IO48" s="2"/>
      <c r="IP48" s="2"/>
      <c r="IQ48" s="5" t="str">
        <f t="shared" si="19"/>
        <v/>
      </c>
      <c r="IR48" s="2"/>
      <c r="IS48" s="2"/>
      <c r="IT48" s="2"/>
      <c r="IU48" s="2"/>
      <c r="IV48" s="2"/>
      <c r="IW48" s="2"/>
      <c r="IX48" s="5" t="str">
        <f t="shared" si="22"/>
        <v/>
      </c>
      <c r="IY48" s="2"/>
      <c r="IZ48" s="2"/>
      <c r="JA48" s="2"/>
      <c r="JB48" s="2"/>
      <c r="JC48" s="2"/>
      <c r="JD48" s="6" t="str">
        <f t="shared" si="23"/>
        <v/>
      </c>
      <c r="JE48" s="2"/>
      <c r="JF48" s="2"/>
      <c r="JG48" s="2"/>
      <c r="JH48" s="2"/>
      <c r="JI48" s="2"/>
      <c r="JJ48" s="6" t="str">
        <f t="shared" si="24"/>
        <v/>
      </c>
      <c r="JK48" s="2"/>
      <c r="JL48" s="2"/>
      <c r="JM48" s="2"/>
      <c r="JN48" s="2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x14ac:dyDescent="0.25">
      <c r="A49" s="1" t="str">
        <f t="shared" si="12"/>
        <v/>
      </c>
      <c r="B49" s="8"/>
      <c r="C49" s="7"/>
      <c r="D49" s="8"/>
      <c r="E49" s="8"/>
      <c r="F49" s="8"/>
      <c r="G49" s="8"/>
      <c r="H49" s="9"/>
      <c r="I49" s="9"/>
      <c r="J49" s="8"/>
      <c r="K49" s="8"/>
      <c r="L49" s="8"/>
      <c r="M49" s="11"/>
      <c r="N49" s="21" t="str">
        <f t="shared" si="20"/>
        <v/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 t="str">
        <f t="shared" si="13"/>
        <v/>
      </c>
      <c r="AI49" s="11"/>
      <c r="AJ49" s="11"/>
      <c r="AK49" s="11"/>
      <c r="AL49" s="11"/>
      <c r="AM49" s="11"/>
      <c r="AN49" s="11"/>
      <c r="AO49" s="11"/>
      <c r="AP49" s="11"/>
      <c r="AQ49" s="2" t="str">
        <f t="shared" si="14"/>
        <v/>
      </c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2"/>
      <c r="BC49" s="2"/>
      <c r="BD49" s="2"/>
      <c r="BE49" s="2"/>
      <c r="BF49" s="2"/>
      <c r="BG49" s="2"/>
      <c r="BH49" s="2" t="str">
        <f t="shared" si="21"/>
        <v/>
      </c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2" t="str">
        <f t="shared" si="15"/>
        <v/>
      </c>
      <c r="BW49" s="11"/>
      <c r="BX49" s="11"/>
      <c r="BY49" s="11"/>
      <c r="BZ49" s="11"/>
      <c r="CA49" s="11"/>
      <c r="CB49" s="11"/>
      <c r="CC49" s="11"/>
      <c r="CD49" s="1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2" t="str">
        <f t="shared" si="16"/>
        <v/>
      </c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4"/>
      <c r="EP49" s="5" t="str">
        <f t="shared" si="17"/>
        <v/>
      </c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5" t="str">
        <f t="shared" si="18"/>
        <v/>
      </c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5" t="str">
        <f t="shared" si="2"/>
        <v/>
      </c>
      <c r="GC49" s="2"/>
      <c r="GD49" s="2"/>
      <c r="GE49" s="2"/>
      <c r="GF49" s="2"/>
      <c r="GG49" s="2"/>
      <c r="GH49" s="2"/>
      <c r="GI49" s="2"/>
      <c r="GJ49" s="2"/>
      <c r="GK49" s="2"/>
      <c r="GL49" s="6" t="str">
        <f t="shared" si="3"/>
        <v/>
      </c>
      <c r="GM49" s="2"/>
      <c r="GN49" s="2"/>
      <c r="GO49" s="2"/>
      <c r="GP49" s="2"/>
      <c r="GQ49" s="2"/>
      <c r="GR49" s="2"/>
      <c r="GS49" s="2"/>
      <c r="GT49" s="2"/>
      <c r="GU49" s="2"/>
      <c r="GV49" s="6" t="str">
        <f t="shared" si="4"/>
        <v/>
      </c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6" t="str">
        <f t="shared" si="5"/>
        <v/>
      </c>
      <c r="HO49" s="2"/>
      <c r="HP49" s="2"/>
      <c r="HQ49" s="2"/>
      <c r="HR49" s="2"/>
      <c r="HS49" s="2"/>
      <c r="HT49" s="2"/>
      <c r="HU49" s="2"/>
      <c r="HV49" s="6" t="str">
        <f t="shared" si="6"/>
        <v/>
      </c>
      <c r="HW49" s="2"/>
      <c r="HX49" s="2"/>
      <c r="HY49" s="2"/>
      <c r="HZ49" s="2"/>
      <c r="IA49" s="2"/>
      <c r="IB49" s="2"/>
      <c r="IC49" s="2"/>
      <c r="ID49" s="2"/>
      <c r="IE49" s="5" t="str">
        <f t="shared" si="7"/>
        <v/>
      </c>
      <c r="IF49" s="2"/>
      <c r="IG49" s="2"/>
      <c r="IH49" s="2"/>
      <c r="II49" s="5" t="str">
        <f t="shared" si="8"/>
        <v/>
      </c>
      <c r="IJ49" s="2"/>
      <c r="IK49" s="2"/>
      <c r="IL49" s="2"/>
      <c r="IM49" s="2"/>
      <c r="IN49" s="2"/>
      <c r="IO49" s="2"/>
      <c r="IP49" s="2"/>
      <c r="IQ49" s="5" t="str">
        <f t="shared" si="19"/>
        <v/>
      </c>
      <c r="IR49" s="2"/>
      <c r="IS49" s="2"/>
      <c r="IT49" s="2"/>
      <c r="IU49" s="2"/>
      <c r="IV49" s="2"/>
      <c r="IW49" s="2"/>
      <c r="IX49" s="5" t="str">
        <f t="shared" si="22"/>
        <v/>
      </c>
      <c r="IY49" s="2"/>
      <c r="IZ49" s="2"/>
      <c r="JA49" s="2"/>
      <c r="JB49" s="2"/>
      <c r="JC49" s="2"/>
      <c r="JD49" s="6" t="str">
        <f t="shared" si="23"/>
        <v/>
      </c>
      <c r="JE49" s="2"/>
      <c r="JF49" s="2"/>
      <c r="JG49" s="2"/>
      <c r="JH49" s="2"/>
      <c r="JI49" s="2"/>
      <c r="JJ49" s="6" t="str">
        <f t="shared" si="24"/>
        <v/>
      </c>
      <c r="JK49" s="2"/>
      <c r="JL49" s="2"/>
      <c r="JM49" s="2"/>
      <c r="JN49" s="2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x14ac:dyDescent="0.25">
      <c r="A50" s="1" t="str">
        <f t="shared" si="12"/>
        <v/>
      </c>
      <c r="B50" s="8"/>
      <c r="C50" s="7"/>
      <c r="D50" s="8"/>
      <c r="E50" s="8"/>
      <c r="F50" s="8"/>
      <c r="G50" s="8"/>
      <c r="H50" s="9"/>
      <c r="I50" s="9"/>
      <c r="J50" s="8"/>
      <c r="K50" s="8"/>
      <c r="L50" s="8"/>
      <c r="M50" s="11"/>
      <c r="N50" s="21" t="str">
        <f t="shared" si="20"/>
        <v/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 t="str">
        <f t="shared" si="13"/>
        <v/>
      </c>
      <c r="AI50" s="11"/>
      <c r="AJ50" s="11"/>
      <c r="AK50" s="11"/>
      <c r="AL50" s="11"/>
      <c r="AM50" s="11"/>
      <c r="AN50" s="11"/>
      <c r="AO50" s="11"/>
      <c r="AP50" s="11"/>
      <c r="AQ50" s="2" t="str">
        <f t="shared" si="14"/>
        <v/>
      </c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2"/>
      <c r="BC50" s="2"/>
      <c r="BD50" s="2"/>
      <c r="BE50" s="2"/>
      <c r="BF50" s="2"/>
      <c r="BG50" s="2"/>
      <c r="BH50" s="2" t="str">
        <f t="shared" si="21"/>
        <v/>
      </c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2" t="str">
        <f t="shared" si="15"/>
        <v/>
      </c>
      <c r="BW50" s="11"/>
      <c r="BX50" s="11"/>
      <c r="BY50" s="11"/>
      <c r="BZ50" s="11"/>
      <c r="CA50" s="11"/>
      <c r="CB50" s="11"/>
      <c r="CC50" s="11"/>
      <c r="CD50" s="1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2" t="str">
        <f t="shared" si="16"/>
        <v/>
      </c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4"/>
      <c r="EP50" s="5" t="str">
        <f t="shared" si="17"/>
        <v/>
      </c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5" t="str">
        <f t="shared" si="18"/>
        <v/>
      </c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5" t="str">
        <f t="shared" si="2"/>
        <v/>
      </c>
      <c r="GC50" s="2"/>
      <c r="GD50" s="2"/>
      <c r="GE50" s="2"/>
      <c r="GF50" s="2"/>
      <c r="GG50" s="2"/>
      <c r="GH50" s="2"/>
      <c r="GI50" s="2"/>
      <c r="GJ50" s="2"/>
      <c r="GK50" s="2"/>
      <c r="GL50" s="6" t="str">
        <f t="shared" si="3"/>
        <v/>
      </c>
      <c r="GM50" s="2"/>
      <c r="GN50" s="2"/>
      <c r="GO50" s="2"/>
      <c r="GP50" s="2"/>
      <c r="GQ50" s="2"/>
      <c r="GR50" s="2"/>
      <c r="GS50" s="2"/>
      <c r="GT50" s="2"/>
      <c r="GU50" s="2"/>
      <c r="GV50" s="6" t="str">
        <f t="shared" si="4"/>
        <v/>
      </c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6" t="str">
        <f t="shared" si="5"/>
        <v/>
      </c>
      <c r="HO50" s="2"/>
      <c r="HP50" s="2"/>
      <c r="HQ50" s="2"/>
      <c r="HR50" s="2"/>
      <c r="HS50" s="2"/>
      <c r="HT50" s="2"/>
      <c r="HU50" s="2"/>
      <c r="HV50" s="6" t="str">
        <f t="shared" si="6"/>
        <v/>
      </c>
      <c r="HW50" s="2"/>
      <c r="HX50" s="2"/>
      <c r="HY50" s="2"/>
      <c r="HZ50" s="2"/>
      <c r="IA50" s="2"/>
      <c r="IB50" s="2"/>
      <c r="IC50" s="2"/>
      <c r="ID50" s="2"/>
      <c r="IE50" s="5" t="str">
        <f t="shared" si="7"/>
        <v/>
      </c>
      <c r="IF50" s="2"/>
      <c r="IG50" s="2"/>
      <c r="IH50" s="2"/>
      <c r="II50" s="5" t="str">
        <f t="shared" si="8"/>
        <v/>
      </c>
      <c r="IJ50" s="2"/>
      <c r="IK50" s="2"/>
      <c r="IL50" s="2"/>
      <c r="IM50" s="2"/>
      <c r="IN50" s="2"/>
      <c r="IO50" s="2"/>
      <c r="IP50" s="2"/>
      <c r="IQ50" s="5" t="str">
        <f t="shared" si="19"/>
        <v/>
      </c>
      <c r="IR50" s="2"/>
      <c r="IS50" s="2"/>
      <c r="IT50" s="2"/>
      <c r="IU50" s="2"/>
      <c r="IV50" s="2"/>
      <c r="IW50" s="2"/>
      <c r="IX50" s="5" t="str">
        <f t="shared" si="22"/>
        <v/>
      </c>
      <c r="IY50" s="2"/>
      <c r="IZ50" s="2"/>
      <c r="JA50" s="2"/>
      <c r="JB50" s="2"/>
      <c r="JC50" s="2"/>
      <c r="JD50" s="6" t="str">
        <f t="shared" si="23"/>
        <v/>
      </c>
      <c r="JE50" s="2"/>
      <c r="JF50" s="2"/>
      <c r="JG50" s="2"/>
      <c r="JH50" s="2"/>
      <c r="JI50" s="2"/>
      <c r="JJ50" s="6" t="str">
        <f t="shared" si="24"/>
        <v/>
      </c>
      <c r="JK50" s="2"/>
      <c r="JL50" s="2"/>
      <c r="JM50" s="2"/>
      <c r="JN50" s="2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x14ac:dyDescent="0.25">
      <c r="A51" s="1" t="str">
        <f t="shared" si="12"/>
        <v/>
      </c>
      <c r="B51" s="8"/>
      <c r="C51" s="7"/>
      <c r="D51" s="8"/>
      <c r="E51" s="8"/>
      <c r="F51" s="8"/>
      <c r="G51" s="8"/>
      <c r="H51" s="9"/>
      <c r="I51" s="9"/>
      <c r="J51" s="8"/>
      <c r="K51" s="8"/>
      <c r="L51" s="8"/>
      <c r="M51" s="11"/>
      <c r="N51" s="21" t="str">
        <f t="shared" si="20"/>
        <v/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 t="str">
        <f t="shared" si="13"/>
        <v/>
      </c>
      <c r="AI51" s="11"/>
      <c r="AJ51" s="11"/>
      <c r="AK51" s="11"/>
      <c r="AL51" s="11"/>
      <c r="AM51" s="11"/>
      <c r="AN51" s="11"/>
      <c r="AO51" s="11"/>
      <c r="AP51" s="11"/>
      <c r="AQ51" s="2" t="str">
        <f t="shared" si="14"/>
        <v/>
      </c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2"/>
      <c r="BC51" s="2"/>
      <c r="BD51" s="2"/>
      <c r="BE51" s="2"/>
      <c r="BF51" s="2"/>
      <c r="BG51" s="2"/>
      <c r="BH51" s="2" t="str">
        <f t="shared" si="21"/>
        <v/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2" t="str">
        <f t="shared" si="15"/>
        <v/>
      </c>
      <c r="BW51" s="11"/>
      <c r="BX51" s="11"/>
      <c r="BY51" s="11"/>
      <c r="BZ51" s="11"/>
      <c r="CA51" s="11"/>
      <c r="CB51" s="11"/>
      <c r="CC51" s="11"/>
      <c r="CD51" s="1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2" t="str">
        <f t="shared" si="16"/>
        <v/>
      </c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4"/>
      <c r="EP51" s="5" t="str">
        <f t="shared" si="17"/>
        <v/>
      </c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5" t="str">
        <f t="shared" si="18"/>
        <v/>
      </c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5" t="str">
        <f t="shared" si="2"/>
        <v/>
      </c>
      <c r="GC51" s="2"/>
      <c r="GD51" s="2"/>
      <c r="GE51" s="2"/>
      <c r="GF51" s="2"/>
      <c r="GG51" s="2"/>
      <c r="GH51" s="2"/>
      <c r="GI51" s="2"/>
      <c r="GJ51" s="2"/>
      <c r="GK51" s="2"/>
      <c r="GL51" s="6" t="str">
        <f t="shared" si="3"/>
        <v/>
      </c>
      <c r="GM51" s="2"/>
      <c r="GN51" s="2"/>
      <c r="GO51" s="2"/>
      <c r="GP51" s="2"/>
      <c r="GQ51" s="2"/>
      <c r="GR51" s="2"/>
      <c r="GS51" s="2"/>
      <c r="GT51" s="2"/>
      <c r="GU51" s="2"/>
      <c r="GV51" s="6" t="str">
        <f t="shared" si="4"/>
        <v/>
      </c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6" t="str">
        <f t="shared" si="5"/>
        <v/>
      </c>
      <c r="HO51" s="2"/>
      <c r="HP51" s="2"/>
      <c r="HQ51" s="2"/>
      <c r="HR51" s="2"/>
      <c r="HS51" s="2"/>
      <c r="HT51" s="2"/>
      <c r="HU51" s="2"/>
      <c r="HV51" s="6" t="str">
        <f t="shared" si="6"/>
        <v/>
      </c>
      <c r="HW51" s="2"/>
      <c r="HX51" s="2"/>
      <c r="HY51" s="2"/>
      <c r="HZ51" s="2"/>
      <c r="IA51" s="2"/>
      <c r="IB51" s="2"/>
      <c r="IC51" s="2"/>
      <c r="ID51" s="2"/>
      <c r="IE51" s="5" t="str">
        <f t="shared" si="7"/>
        <v/>
      </c>
      <c r="IF51" s="2"/>
      <c r="IG51" s="2"/>
      <c r="IH51" s="2"/>
      <c r="II51" s="5" t="str">
        <f t="shared" si="8"/>
        <v/>
      </c>
      <c r="IJ51" s="2"/>
      <c r="IK51" s="2"/>
      <c r="IL51" s="2"/>
      <c r="IM51" s="2"/>
      <c r="IN51" s="2"/>
      <c r="IO51" s="2"/>
      <c r="IP51" s="2"/>
      <c r="IQ51" s="5" t="str">
        <f t="shared" si="19"/>
        <v/>
      </c>
      <c r="IR51" s="2"/>
      <c r="IS51" s="2"/>
      <c r="IT51" s="2"/>
      <c r="IU51" s="2"/>
      <c r="IV51" s="2"/>
      <c r="IW51" s="2"/>
      <c r="IX51" s="5" t="str">
        <f t="shared" si="22"/>
        <v/>
      </c>
      <c r="IY51" s="2"/>
      <c r="IZ51" s="2"/>
      <c r="JA51" s="2"/>
      <c r="JB51" s="2"/>
      <c r="JC51" s="2"/>
      <c r="JD51" s="6" t="str">
        <f t="shared" si="23"/>
        <v/>
      </c>
      <c r="JE51" s="2"/>
      <c r="JF51" s="2"/>
      <c r="JG51" s="2"/>
      <c r="JH51" s="2"/>
      <c r="JI51" s="2"/>
      <c r="JJ51" s="6" t="str">
        <f t="shared" si="24"/>
        <v/>
      </c>
      <c r="JK51" s="2"/>
      <c r="JL51" s="2"/>
      <c r="JM51" s="2"/>
      <c r="JN51" s="2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x14ac:dyDescent="0.25">
      <c r="A52" s="1" t="str">
        <f t="shared" si="12"/>
        <v/>
      </c>
      <c r="B52" s="8"/>
      <c r="C52" s="7"/>
      <c r="D52" s="8"/>
      <c r="E52" s="8"/>
      <c r="F52" s="8"/>
      <c r="G52" s="8"/>
      <c r="H52" s="9"/>
      <c r="I52" s="9"/>
      <c r="J52" s="8"/>
      <c r="K52" s="8"/>
      <c r="L52" s="8"/>
      <c r="M52" s="11"/>
      <c r="N52" s="21" t="str">
        <f t="shared" si="20"/>
        <v/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 t="str">
        <f t="shared" si="13"/>
        <v/>
      </c>
      <c r="AI52" s="11"/>
      <c r="AJ52" s="11"/>
      <c r="AK52" s="11"/>
      <c r="AL52" s="11"/>
      <c r="AM52" s="11"/>
      <c r="AN52" s="11"/>
      <c r="AO52" s="11"/>
      <c r="AP52" s="11"/>
      <c r="AQ52" s="2" t="str">
        <f t="shared" si="14"/>
        <v/>
      </c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2"/>
      <c r="BC52" s="2"/>
      <c r="BD52" s="2"/>
      <c r="BE52" s="2"/>
      <c r="BF52" s="2"/>
      <c r="BG52" s="2"/>
      <c r="BH52" s="2" t="str">
        <f t="shared" si="21"/>
        <v/>
      </c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2" t="str">
        <f t="shared" si="15"/>
        <v/>
      </c>
      <c r="BW52" s="11"/>
      <c r="BX52" s="11"/>
      <c r="BY52" s="11"/>
      <c r="BZ52" s="11"/>
      <c r="CA52" s="11"/>
      <c r="CB52" s="11"/>
      <c r="CC52" s="11"/>
      <c r="CD52" s="1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2" t="str">
        <f t="shared" si="16"/>
        <v/>
      </c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4"/>
      <c r="EP52" s="5" t="str">
        <f t="shared" si="17"/>
        <v/>
      </c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5" t="str">
        <f t="shared" si="18"/>
        <v/>
      </c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5" t="str">
        <f t="shared" si="2"/>
        <v/>
      </c>
      <c r="GC52" s="2"/>
      <c r="GD52" s="2"/>
      <c r="GE52" s="2"/>
      <c r="GF52" s="2"/>
      <c r="GG52" s="2"/>
      <c r="GH52" s="2"/>
      <c r="GI52" s="2"/>
      <c r="GJ52" s="2"/>
      <c r="GK52" s="2"/>
      <c r="GL52" s="6" t="str">
        <f t="shared" si="3"/>
        <v/>
      </c>
      <c r="GM52" s="2"/>
      <c r="GN52" s="2"/>
      <c r="GO52" s="2"/>
      <c r="GP52" s="2"/>
      <c r="GQ52" s="2"/>
      <c r="GR52" s="2"/>
      <c r="GS52" s="2"/>
      <c r="GT52" s="2"/>
      <c r="GU52" s="2"/>
      <c r="GV52" s="6" t="str">
        <f t="shared" si="4"/>
        <v/>
      </c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6" t="str">
        <f t="shared" si="5"/>
        <v/>
      </c>
      <c r="HO52" s="2"/>
      <c r="HP52" s="2"/>
      <c r="HQ52" s="2"/>
      <c r="HR52" s="2"/>
      <c r="HS52" s="2"/>
      <c r="HT52" s="2"/>
      <c r="HU52" s="2"/>
      <c r="HV52" s="6" t="str">
        <f t="shared" si="6"/>
        <v/>
      </c>
      <c r="HW52" s="2"/>
      <c r="HX52" s="2"/>
      <c r="HY52" s="2"/>
      <c r="HZ52" s="2"/>
      <c r="IA52" s="2"/>
      <c r="IB52" s="2"/>
      <c r="IC52" s="2"/>
      <c r="ID52" s="2"/>
      <c r="IE52" s="5" t="str">
        <f t="shared" si="7"/>
        <v/>
      </c>
      <c r="IF52" s="2"/>
      <c r="IG52" s="2"/>
      <c r="IH52" s="2"/>
      <c r="II52" s="5" t="str">
        <f t="shared" si="8"/>
        <v/>
      </c>
      <c r="IJ52" s="2"/>
      <c r="IK52" s="2"/>
      <c r="IL52" s="2"/>
      <c r="IM52" s="2"/>
      <c r="IN52" s="2"/>
      <c r="IO52" s="2"/>
      <c r="IP52" s="2"/>
      <c r="IQ52" s="5" t="str">
        <f t="shared" si="19"/>
        <v/>
      </c>
      <c r="IR52" s="2"/>
      <c r="IS52" s="2"/>
      <c r="IT52" s="2"/>
      <c r="IU52" s="2"/>
      <c r="IV52" s="2"/>
      <c r="IW52" s="2"/>
      <c r="IX52" s="5" t="str">
        <f t="shared" si="22"/>
        <v/>
      </c>
      <c r="IY52" s="2"/>
      <c r="IZ52" s="2"/>
      <c r="JA52" s="2"/>
      <c r="JB52" s="2"/>
      <c r="JC52" s="2"/>
      <c r="JD52" s="6" t="str">
        <f t="shared" si="23"/>
        <v/>
      </c>
      <c r="JE52" s="2"/>
      <c r="JF52" s="2"/>
      <c r="JG52" s="2"/>
      <c r="JH52" s="2"/>
      <c r="JI52" s="2"/>
      <c r="JJ52" s="6" t="str">
        <f t="shared" si="24"/>
        <v/>
      </c>
      <c r="JK52" s="2"/>
      <c r="JL52" s="2"/>
      <c r="JM52" s="2"/>
      <c r="JN52" s="2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x14ac:dyDescent="0.25">
      <c r="A53" s="1" t="str">
        <f t="shared" si="12"/>
        <v/>
      </c>
      <c r="B53" s="8"/>
      <c r="C53" s="7"/>
      <c r="D53" s="8"/>
      <c r="E53" s="8"/>
      <c r="F53" s="8"/>
      <c r="G53" s="8"/>
      <c r="H53" s="9"/>
      <c r="I53" s="9"/>
      <c r="J53" s="8"/>
      <c r="K53" s="8"/>
      <c r="L53" s="8"/>
      <c r="M53" s="11"/>
      <c r="N53" s="21" t="str">
        <f t="shared" si="20"/>
        <v/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 t="str">
        <f t="shared" si="13"/>
        <v/>
      </c>
      <c r="AI53" s="11"/>
      <c r="AJ53" s="11"/>
      <c r="AK53" s="11"/>
      <c r="AL53" s="11"/>
      <c r="AM53" s="11"/>
      <c r="AN53" s="11"/>
      <c r="AO53" s="11"/>
      <c r="AP53" s="11"/>
      <c r="AQ53" s="2" t="str">
        <f t="shared" si="14"/>
        <v/>
      </c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2"/>
      <c r="BC53" s="2"/>
      <c r="BD53" s="2"/>
      <c r="BE53" s="2"/>
      <c r="BF53" s="2"/>
      <c r="BG53" s="2"/>
      <c r="BH53" s="2" t="str">
        <f t="shared" si="21"/>
        <v/>
      </c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2" t="str">
        <f t="shared" si="15"/>
        <v/>
      </c>
      <c r="BW53" s="11"/>
      <c r="BX53" s="11"/>
      <c r="BY53" s="11"/>
      <c r="BZ53" s="11"/>
      <c r="CA53" s="11"/>
      <c r="CB53" s="11"/>
      <c r="CC53" s="11"/>
      <c r="CD53" s="1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2" t="str">
        <f t="shared" si="16"/>
        <v/>
      </c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4"/>
      <c r="EP53" s="5" t="str">
        <f t="shared" si="17"/>
        <v/>
      </c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5" t="str">
        <f t="shared" si="18"/>
        <v/>
      </c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5" t="str">
        <f t="shared" si="2"/>
        <v/>
      </c>
      <c r="GC53" s="2"/>
      <c r="GD53" s="2"/>
      <c r="GE53" s="2"/>
      <c r="GF53" s="2"/>
      <c r="GG53" s="2"/>
      <c r="GH53" s="2"/>
      <c r="GI53" s="2"/>
      <c r="GJ53" s="2"/>
      <c r="GK53" s="2"/>
      <c r="GL53" s="6" t="str">
        <f t="shared" si="3"/>
        <v/>
      </c>
      <c r="GM53" s="2"/>
      <c r="GN53" s="2"/>
      <c r="GO53" s="2"/>
      <c r="GP53" s="2"/>
      <c r="GQ53" s="2"/>
      <c r="GR53" s="2"/>
      <c r="GS53" s="2"/>
      <c r="GT53" s="2"/>
      <c r="GU53" s="2"/>
      <c r="GV53" s="6" t="str">
        <f t="shared" si="4"/>
        <v/>
      </c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6" t="str">
        <f t="shared" si="5"/>
        <v/>
      </c>
      <c r="HO53" s="2"/>
      <c r="HP53" s="2"/>
      <c r="HQ53" s="2"/>
      <c r="HR53" s="2"/>
      <c r="HS53" s="2"/>
      <c r="HT53" s="2"/>
      <c r="HU53" s="2"/>
      <c r="HV53" s="6" t="str">
        <f t="shared" si="6"/>
        <v/>
      </c>
      <c r="HW53" s="2"/>
      <c r="HX53" s="2"/>
      <c r="HY53" s="2"/>
      <c r="HZ53" s="2"/>
      <c r="IA53" s="2"/>
      <c r="IB53" s="2"/>
      <c r="IC53" s="2"/>
      <c r="ID53" s="2"/>
      <c r="IE53" s="5" t="str">
        <f t="shared" si="7"/>
        <v/>
      </c>
      <c r="IF53" s="2"/>
      <c r="IG53" s="2"/>
      <c r="IH53" s="2"/>
      <c r="II53" s="5" t="str">
        <f t="shared" si="8"/>
        <v/>
      </c>
      <c r="IJ53" s="2"/>
      <c r="IK53" s="2"/>
      <c r="IL53" s="2"/>
      <c r="IM53" s="2"/>
      <c r="IN53" s="2"/>
      <c r="IO53" s="2"/>
      <c r="IP53" s="2"/>
      <c r="IQ53" s="5" t="str">
        <f t="shared" si="19"/>
        <v/>
      </c>
      <c r="IR53" s="2"/>
      <c r="IS53" s="2"/>
      <c r="IT53" s="2"/>
      <c r="IU53" s="2"/>
      <c r="IV53" s="2"/>
      <c r="IW53" s="2"/>
      <c r="IX53" s="5" t="str">
        <f t="shared" si="22"/>
        <v/>
      </c>
      <c r="IY53" s="2"/>
      <c r="IZ53" s="2"/>
      <c r="JA53" s="2"/>
      <c r="JB53" s="2"/>
      <c r="JC53" s="2"/>
      <c r="JD53" s="6" t="str">
        <f t="shared" si="23"/>
        <v/>
      </c>
      <c r="JE53" s="2"/>
      <c r="JF53" s="2"/>
      <c r="JG53" s="2"/>
      <c r="JH53" s="2"/>
      <c r="JI53" s="2"/>
      <c r="JJ53" s="6" t="str">
        <f t="shared" si="24"/>
        <v/>
      </c>
      <c r="JK53" s="2"/>
      <c r="JL53" s="2"/>
      <c r="JM53" s="2"/>
      <c r="JN53" s="2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x14ac:dyDescent="0.25">
      <c r="A54" s="1" t="str">
        <f t="shared" si="12"/>
        <v/>
      </c>
      <c r="B54" s="8"/>
      <c r="C54" s="7"/>
      <c r="D54" s="8"/>
      <c r="E54" s="8"/>
      <c r="F54" s="8"/>
      <c r="G54" s="8"/>
      <c r="H54" s="9"/>
      <c r="I54" s="9"/>
      <c r="J54" s="8"/>
      <c r="K54" s="8"/>
      <c r="L54" s="8"/>
      <c r="M54" s="11"/>
      <c r="N54" s="21" t="str">
        <f t="shared" si="20"/>
        <v/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 t="str">
        <f t="shared" si="13"/>
        <v/>
      </c>
      <c r="AI54" s="11"/>
      <c r="AJ54" s="11"/>
      <c r="AK54" s="11"/>
      <c r="AL54" s="11"/>
      <c r="AM54" s="11"/>
      <c r="AN54" s="11"/>
      <c r="AO54" s="11"/>
      <c r="AP54" s="11"/>
      <c r="AQ54" s="2" t="str">
        <f t="shared" si="14"/>
        <v/>
      </c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2"/>
      <c r="BC54" s="2"/>
      <c r="BD54" s="2"/>
      <c r="BE54" s="2"/>
      <c r="BF54" s="2"/>
      <c r="BG54" s="2"/>
      <c r="BH54" s="2" t="str">
        <f t="shared" si="21"/>
        <v/>
      </c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2" t="str">
        <f t="shared" si="15"/>
        <v/>
      </c>
      <c r="BW54" s="11"/>
      <c r="BX54" s="11"/>
      <c r="BY54" s="11"/>
      <c r="BZ54" s="11"/>
      <c r="CA54" s="11"/>
      <c r="CB54" s="11"/>
      <c r="CC54" s="11"/>
      <c r="CD54" s="1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2" t="str">
        <f t="shared" si="16"/>
        <v/>
      </c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4"/>
      <c r="EP54" s="5" t="str">
        <f t="shared" si="17"/>
        <v/>
      </c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5" t="str">
        <f t="shared" si="18"/>
        <v/>
      </c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5" t="str">
        <f t="shared" si="2"/>
        <v/>
      </c>
      <c r="GC54" s="2"/>
      <c r="GD54" s="2"/>
      <c r="GE54" s="2"/>
      <c r="GF54" s="2"/>
      <c r="GG54" s="2"/>
      <c r="GH54" s="2"/>
      <c r="GI54" s="2"/>
      <c r="GJ54" s="2"/>
      <c r="GK54" s="2"/>
      <c r="GL54" s="6" t="str">
        <f t="shared" si="3"/>
        <v/>
      </c>
      <c r="GM54" s="2"/>
      <c r="GN54" s="2"/>
      <c r="GO54" s="2"/>
      <c r="GP54" s="2"/>
      <c r="GQ54" s="2"/>
      <c r="GR54" s="2"/>
      <c r="GS54" s="2"/>
      <c r="GT54" s="2"/>
      <c r="GU54" s="2"/>
      <c r="GV54" s="6" t="str">
        <f t="shared" si="4"/>
        <v/>
      </c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6" t="str">
        <f t="shared" si="5"/>
        <v/>
      </c>
      <c r="HO54" s="2"/>
      <c r="HP54" s="2"/>
      <c r="HQ54" s="2"/>
      <c r="HR54" s="2"/>
      <c r="HS54" s="2"/>
      <c r="HT54" s="2"/>
      <c r="HU54" s="2"/>
      <c r="HV54" s="6" t="str">
        <f t="shared" si="6"/>
        <v/>
      </c>
      <c r="HW54" s="2"/>
      <c r="HX54" s="2"/>
      <c r="HY54" s="2"/>
      <c r="HZ54" s="2"/>
      <c r="IA54" s="2"/>
      <c r="IB54" s="2"/>
      <c r="IC54" s="2"/>
      <c r="ID54" s="2"/>
      <c r="IE54" s="5" t="str">
        <f t="shared" si="7"/>
        <v/>
      </c>
      <c r="IF54" s="2"/>
      <c r="IG54" s="2"/>
      <c r="IH54" s="2"/>
      <c r="II54" s="5" t="str">
        <f t="shared" si="8"/>
        <v/>
      </c>
      <c r="IJ54" s="2"/>
      <c r="IK54" s="2"/>
      <c r="IL54" s="2"/>
      <c r="IM54" s="2"/>
      <c r="IN54" s="2"/>
      <c r="IO54" s="2"/>
      <c r="IP54" s="2"/>
      <c r="IQ54" s="5" t="str">
        <f t="shared" si="19"/>
        <v/>
      </c>
      <c r="IR54" s="2"/>
      <c r="IS54" s="2"/>
      <c r="IT54" s="2"/>
      <c r="IU54" s="2"/>
      <c r="IV54" s="2"/>
      <c r="IW54" s="2"/>
      <c r="IX54" s="5" t="str">
        <f t="shared" si="22"/>
        <v/>
      </c>
      <c r="IY54" s="2"/>
      <c r="IZ54" s="2"/>
      <c r="JA54" s="2"/>
      <c r="JB54" s="2"/>
      <c r="JC54" s="2"/>
      <c r="JD54" s="6" t="str">
        <f t="shared" si="23"/>
        <v/>
      </c>
      <c r="JE54" s="2"/>
      <c r="JF54" s="2"/>
      <c r="JG54" s="2"/>
      <c r="JH54" s="2"/>
      <c r="JI54" s="2"/>
      <c r="JJ54" s="6" t="str">
        <f t="shared" si="24"/>
        <v/>
      </c>
      <c r="JK54" s="2"/>
      <c r="JL54" s="2"/>
      <c r="JM54" s="2"/>
      <c r="JN54" s="2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x14ac:dyDescent="0.25">
      <c r="A55" s="1" t="str">
        <f t="shared" si="12"/>
        <v/>
      </c>
      <c r="B55" s="8"/>
      <c r="C55" s="7"/>
      <c r="D55" s="8"/>
      <c r="E55" s="8"/>
      <c r="F55" s="8"/>
      <c r="G55" s="8"/>
      <c r="H55" s="9"/>
      <c r="I55" s="9"/>
      <c r="J55" s="8"/>
      <c r="K55" s="8"/>
      <c r="L55" s="8"/>
      <c r="M55" s="11"/>
      <c r="N55" s="21" t="str">
        <f t="shared" si="20"/>
        <v/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 t="str">
        <f t="shared" si="13"/>
        <v/>
      </c>
      <c r="AI55" s="11"/>
      <c r="AJ55" s="11"/>
      <c r="AK55" s="11"/>
      <c r="AL55" s="11"/>
      <c r="AM55" s="11"/>
      <c r="AN55" s="11"/>
      <c r="AO55" s="11"/>
      <c r="AP55" s="11"/>
      <c r="AQ55" s="2" t="str">
        <f t="shared" si="14"/>
        <v/>
      </c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2"/>
      <c r="BC55" s="2"/>
      <c r="BD55" s="2"/>
      <c r="BE55" s="2"/>
      <c r="BF55" s="2"/>
      <c r="BG55" s="2"/>
      <c r="BH55" s="2" t="str">
        <f t="shared" si="21"/>
        <v/>
      </c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2" t="str">
        <f t="shared" si="15"/>
        <v/>
      </c>
      <c r="BW55" s="11"/>
      <c r="BX55" s="11"/>
      <c r="BY55" s="11"/>
      <c r="BZ55" s="11"/>
      <c r="CA55" s="11"/>
      <c r="CB55" s="11"/>
      <c r="CC55" s="11"/>
      <c r="CD55" s="1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2" t="str">
        <f t="shared" si="16"/>
        <v/>
      </c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4"/>
      <c r="EP55" s="5" t="str">
        <f t="shared" si="17"/>
        <v/>
      </c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5" t="str">
        <f t="shared" si="18"/>
        <v/>
      </c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5" t="str">
        <f t="shared" si="2"/>
        <v/>
      </c>
      <c r="GC55" s="2"/>
      <c r="GD55" s="2"/>
      <c r="GE55" s="2"/>
      <c r="GF55" s="2"/>
      <c r="GG55" s="2"/>
      <c r="GH55" s="2"/>
      <c r="GI55" s="2"/>
      <c r="GJ55" s="2"/>
      <c r="GK55" s="2"/>
      <c r="GL55" s="6" t="str">
        <f t="shared" si="3"/>
        <v/>
      </c>
      <c r="GM55" s="2"/>
      <c r="GN55" s="2"/>
      <c r="GO55" s="2"/>
      <c r="GP55" s="2"/>
      <c r="GQ55" s="2"/>
      <c r="GR55" s="2"/>
      <c r="GS55" s="2"/>
      <c r="GT55" s="2"/>
      <c r="GU55" s="2"/>
      <c r="GV55" s="6" t="str">
        <f t="shared" si="4"/>
        <v/>
      </c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6" t="str">
        <f t="shared" si="5"/>
        <v/>
      </c>
      <c r="HO55" s="2"/>
      <c r="HP55" s="2"/>
      <c r="HQ55" s="2"/>
      <c r="HR55" s="2"/>
      <c r="HS55" s="2"/>
      <c r="HT55" s="2"/>
      <c r="HU55" s="2"/>
      <c r="HV55" s="6" t="str">
        <f t="shared" si="6"/>
        <v/>
      </c>
      <c r="HW55" s="2"/>
      <c r="HX55" s="2"/>
      <c r="HY55" s="2"/>
      <c r="HZ55" s="2"/>
      <c r="IA55" s="2"/>
      <c r="IB55" s="2"/>
      <c r="IC55" s="2"/>
      <c r="ID55" s="2"/>
      <c r="IE55" s="5" t="str">
        <f t="shared" si="7"/>
        <v/>
      </c>
      <c r="IF55" s="2"/>
      <c r="IG55" s="2"/>
      <c r="IH55" s="2"/>
      <c r="II55" s="5" t="str">
        <f t="shared" si="8"/>
        <v/>
      </c>
      <c r="IJ55" s="2"/>
      <c r="IK55" s="2"/>
      <c r="IL55" s="2"/>
      <c r="IM55" s="2"/>
      <c r="IN55" s="2"/>
      <c r="IO55" s="2"/>
      <c r="IP55" s="2"/>
      <c r="IQ55" s="5" t="str">
        <f t="shared" si="19"/>
        <v/>
      </c>
      <c r="IR55" s="2"/>
      <c r="IS55" s="2"/>
      <c r="IT55" s="2"/>
      <c r="IU55" s="2"/>
      <c r="IV55" s="2"/>
      <c r="IW55" s="2"/>
      <c r="IX55" s="5" t="str">
        <f t="shared" si="22"/>
        <v/>
      </c>
      <c r="IY55" s="2"/>
      <c r="IZ55" s="2"/>
      <c r="JA55" s="2"/>
      <c r="JB55" s="2"/>
      <c r="JC55" s="2"/>
      <c r="JD55" s="6" t="str">
        <f t="shared" si="23"/>
        <v/>
      </c>
      <c r="JE55" s="2"/>
      <c r="JF55" s="2"/>
      <c r="JG55" s="2"/>
      <c r="JH55" s="2"/>
      <c r="JI55" s="2"/>
      <c r="JJ55" s="6" t="str">
        <f t="shared" si="24"/>
        <v/>
      </c>
      <c r="JK55" s="2"/>
      <c r="JL55" s="2"/>
      <c r="JM55" s="2"/>
      <c r="JN55" s="2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x14ac:dyDescent="0.25">
      <c r="A56" s="1" t="str">
        <f t="shared" si="12"/>
        <v/>
      </c>
      <c r="B56" s="8"/>
      <c r="C56" s="7"/>
      <c r="D56" s="8"/>
      <c r="E56" s="8"/>
      <c r="F56" s="8"/>
      <c r="G56" s="8"/>
      <c r="H56" s="9"/>
      <c r="I56" s="9"/>
      <c r="J56" s="8"/>
      <c r="K56" s="8"/>
      <c r="L56" s="8"/>
      <c r="M56" s="11"/>
      <c r="N56" s="21" t="str">
        <f t="shared" si="20"/>
        <v/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 t="str">
        <f t="shared" si="13"/>
        <v/>
      </c>
      <c r="AI56" s="11"/>
      <c r="AJ56" s="11"/>
      <c r="AK56" s="11"/>
      <c r="AL56" s="11"/>
      <c r="AM56" s="11"/>
      <c r="AN56" s="11"/>
      <c r="AO56" s="11"/>
      <c r="AP56" s="11"/>
      <c r="AQ56" s="2" t="str">
        <f t="shared" si="14"/>
        <v/>
      </c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2"/>
      <c r="BC56" s="2"/>
      <c r="BD56" s="2"/>
      <c r="BE56" s="2"/>
      <c r="BF56" s="2"/>
      <c r="BG56" s="2"/>
      <c r="BH56" s="2" t="str">
        <f t="shared" si="21"/>
        <v/>
      </c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2" t="str">
        <f t="shared" si="15"/>
        <v/>
      </c>
      <c r="BW56" s="11"/>
      <c r="BX56" s="11"/>
      <c r="BY56" s="11"/>
      <c r="BZ56" s="11"/>
      <c r="CA56" s="11"/>
      <c r="CB56" s="11"/>
      <c r="CC56" s="11"/>
      <c r="CD56" s="1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2" t="str">
        <f t="shared" si="16"/>
        <v/>
      </c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4"/>
      <c r="EP56" s="5" t="str">
        <f t="shared" si="17"/>
        <v/>
      </c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5" t="str">
        <f t="shared" si="18"/>
        <v/>
      </c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5" t="str">
        <f t="shared" si="2"/>
        <v/>
      </c>
      <c r="GC56" s="2"/>
      <c r="GD56" s="2"/>
      <c r="GE56" s="2"/>
      <c r="GF56" s="2"/>
      <c r="GG56" s="2"/>
      <c r="GH56" s="2"/>
      <c r="GI56" s="2"/>
      <c r="GJ56" s="2"/>
      <c r="GK56" s="2"/>
      <c r="GL56" s="12"/>
      <c r="GM56" s="2"/>
      <c r="GN56" s="2"/>
      <c r="GO56" s="2"/>
      <c r="GP56" s="2"/>
      <c r="GQ56" s="2"/>
      <c r="GR56" s="2"/>
      <c r="GS56" s="2"/>
      <c r="GT56" s="2"/>
      <c r="GU56" s="2"/>
      <c r="GV56" s="6" t="str">
        <f t="shared" si="4"/>
        <v/>
      </c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6" t="str">
        <f t="shared" si="5"/>
        <v/>
      </c>
      <c r="HO56" s="2"/>
      <c r="HP56" s="2"/>
      <c r="HQ56" s="2"/>
      <c r="HR56" s="2"/>
      <c r="HS56" s="2"/>
      <c r="HT56" s="2"/>
      <c r="HU56" s="2"/>
      <c r="HV56" s="6" t="str">
        <f t="shared" si="6"/>
        <v/>
      </c>
      <c r="HW56" s="2"/>
      <c r="HX56" s="2"/>
      <c r="HY56" s="2"/>
      <c r="HZ56" s="2"/>
      <c r="IA56" s="2"/>
      <c r="IB56" s="2"/>
      <c r="IC56" s="2"/>
      <c r="ID56" s="2"/>
      <c r="IE56" s="5" t="str">
        <f t="shared" si="7"/>
        <v/>
      </c>
      <c r="IF56" s="2"/>
      <c r="IG56" s="2"/>
      <c r="IH56" s="2"/>
      <c r="II56" s="5" t="str">
        <f t="shared" si="8"/>
        <v/>
      </c>
      <c r="IJ56" s="2"/>
      <c r="IK56" s="2"/>
      <c r="IL56" s="2"/>
      <c r="IM56" s="2"/>
      <c r="IN56" s="2"/>
      <c r="IO56" s="2"/>
      <c r="IP56" s="2"/>
      <c r="IQ56" s="5" t="str">
        <f t="shared" si="19"/>
        <v/>
      </c>
      <c r="IR56" s="2"/>
      <c r="IS56" s="2"/>
      <c r="IT56" s="2"/>
      <c r="IU56" s="2"/>
      <c r="IV56" s="2"/>
      <c r="IW56" s="2"/>
      <c r="IX56" s="5" t="str">
        <f t="shared" si="22"/>
        <v/>
      </c>
      <c r="IY56" s="2"/>
      <c r="IZ56" s="2"/>
      <c r="JA56" s="2"/>
      <c r="JB56" s="2"/>
      <c r="JC56" s="2"/>
      <c r="JD56" s="6" t="str">
        <f t="shared" si="23"/>
        <v/>
      </c>
      <c r="JE56" s="2"/>
      <c r="JF56" s="2"/>
      <c r="JG56" s="2"/>
      <c r="JH56" s="2"/>
      <c r="JI56" s="2"/>
      <c r="JJ56" s="6" t="str">
        <f t="shared" si="24"/>
        <v/>
      </c>
      <c r="JK56" s="2"/>
      <c r="JL56" s="2"/>
      <c r="JM56" s="2"/>
      <c r="JN56" s="2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x14ac:dyDescent="0.25">
      <c r="A57" s="1" t="str">
        <f t="shared" si="12"/>
        <v/>
      </c>
      <c r="B57" s="8"/>
      <c r="C57" s="7"/>
      <c r="D57" s="8"/>
      <c r="E57" s="8"/>
      <c r="F57" s="8"/>
      <c r="G57" s="8"/>
      <c r="H57" s="9"/>
      <c r="I57" s="9"/>
      <c r="J57" s="8"/>
      <c r="K57" s="8"/>
      <c r="L57" s="8"/>
      <c r="M57" s="11"/>
      <c r="N57" s="21" t="str">
        <f t="shared" si="20"/>
        <v/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 t="str">
        <f t="shared" si="13"/>
        <v/>
      </c>
      <c r="AI57" s="11"/>
      <c r="AJ57" s="11"/>
      <c r="AK57" s="11"/>
      <c r="AL57" s="11"/>
      <c r="AM57" s="11"/>
      <c r="AN57" s="11"/>
      <c r="AO57" s="11"/>
      <c r="AP57" s="11"/>
      <c r="AQ57" s="2" t="str">
        <f t="shared" si="14"/>
        <v/>
      </c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2"/>
      <c r="BC57" s="2"/>
      <c r="BD57" s="2"/>
      <c r="BE57" s="2"/>
      <c r="BF57" s="2"/>
      <c r="BG57" s="2"/>
      <c r="BH57" s="2" t="str">
        <f t="shared" si="21"/>
        <v/>
      </c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2" t="str">
        <f t="shared" si="15"/>
        <v/>
      </c>
      <c r="BW57" s="11"/>
      <c r="BX57" s="11"/>
      <c r="BY57" s="11"/>
      <c r="BZ57" s="11"/>
      <c r="CA57" s="11"/>
      <c r="CB57" s="11"/>
      <c r="CC57" s="11"/>
      <c r="CD57" s="1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2" t="str">
        <f t="shared" si="16"/>
        <v/>
      </c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4"/>
      <c r="EP57" s="5" t="str">
        <f t="shared" si="17"/>
        <v/>
      </c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5" t="str">
        <f t="shared" si="18"/>
        <v/>
      </c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5" t="str">
        <f t="shared" si="2"/>
        <v/>
      </c>
      <c r="GC57" s="2"/>
      <c r="GD57" s="2"/>
      <c r="GE57" s="2"/>
      <c r="GF57" s="2"/>
      <c r="GG57" s="2"/>
      <c r="GH57" s="2"/>
      <c r="GI57" s="2"/>
      <c r="GJ57" s="2"/>
      <c r="GK57" s="2"/>
      <c r="GL57" s="12"/>
      <c r="GM57" s="2"/>
      <c r="GN57" s="2"/>
      <c r="GO57" s="2"/>
      <c r="GP57" s="2"/>
      <c r="GQ57" s="2"/>
      <c r="GR57" s="2"/>
      <c r="GS57" s="2"/>
      <c r="GT57" s="2"/>
      <c r="GU57" s="2"/>
      <c r="GV57" s="6" t="str">
        <f t="shared" si="4"/>
        <v/>
      </c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6" t="str">
        <f t="shared" si="5"/>
        <v/>
      </c>
      <c r="HO57" s="2"/>
      <c r="HP57" s="2"/>
      <c r="HQ57" s="2"/>
      <c r="HR57" s="2"/>
      <c r="HS57" s="2"/>
      <c r="HT57" s="2"/>
      <c r="HU57" s="2"/>
      <c r="HV57" s="6" t="str">
        <f t="shared" si="6"/>
        <v/>
      </c>
      <c r="HW57" s="2"/>
      <c r="HX57" s="2"/>
      <c r="HY57" s="2"/>
      <c r="HZ57" s="2"/>
      <c r="IA57" s="2"/>
      <c r="IB57" s="2"/>
      <c r="IC57" s="2"/>
      <c r="ID57" s="2"/>
      <c r="IE57" s="5" t="str">
        <f t="shared" si="7"/>
        <v/>
      </c>
      <c r="IF57" s="2"/>
      <c r="IG57" s="2"/>
      <c r="IH57" s="2"/>
      <c r="II57" s="5" t="str">
        <f t="shared" si="8"/>
        <v/>
      </c>
      <c r="IJ57" s="2"/>
      <c r="IK57" s="2"/>
      <c r="IL57" s="2"/>
      <c r="IM57" s="2"/>
      <c r="IN57" s="2"/>
      <c r="IO57" s="2"/>
      <c r="IP57" s="2"/>
      <c r="IQ57" s="5" t="str">
        <f t="shared" si="19"/>
        <v/>
      </c>
      <c r="IR57" s="2"/>
      <c r="IS57" s="2"/>
      <c r="IT57" s="2"/>
      <c r="IU57" s="2"/>
      <c r="IV57" s="2"/>
      <c r="IW57" s="2"/>
      <c r="IX57" s="5" t="str">
        <f t="shared" si="22"/>
        <v/>
      </c>
      <c r="IY57" s="2"/>
      <c r="IZ57" s="2"/>
      <c r="JA57" s="2"/>
      <c r="JB57" s="2"/>
      <c r="JC57" s="2"/>
      <c r="JD57" s="6" t="str">
        <f t="shared" si="23"/>
        <v/>
      </c>
      <c r="JE57" s="2"/>
      <c r="JF57" s="2"/>
      <c r="JG57" s="2"/>
      <c r="JH57" s="2"/>
      <c r="JI57" s="2"/>
      <c r="JJ57" s="6" t="str">
        <f t="shared" si="24"/>
        <v/>
      </c>
      <c r="JK57" s="2"/>
      <c r="JL57" s="2"/>
      <c r="JM57" s="2"/>
      <c r="JN57" s="2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</row>
    <row r="58" spans="1:314" x14ac:dyDescent="0.25">
      <c r="A58" s="1" t="str">
        <f t="shared" si="12"/>
        <v/>
      </c>
      <c r="B58" s="8"/>
      <c r="C58" s="7"/>
      <c r="D58" s="8"/>
      <c r="E58" s="8"/>
      <c r="F58" s="8"/>
      <c r="G58" s="8"/>
      <c r="H58" s="9"/>
      <c r="I58" s="9"/>
      <c r="J58" s="8"/>
      <c r="K58" s="8"/>
      <c r="L58" s="8"/>
      <c r="M58" s="11"/>
      <c r="N58" s="21" t="str">
        <f t="shared" si="20"/>
        <v/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 t="str">
        <f t="shared" si="13"/>
        <v/>
      </c>
      <c r="AI58" s="11"/>
      <c r="AJ58" s="11"/>
      <c r="AK58" s="11"/>
      <c r="AL58" s="11"/>
      <c r="AM58" s="11"/>
      <c r="AN58" s="11"/>
      <c r="AO58" s="11"/>
      <c r="AP58" s="11"/>
      <c r="AQ58" s="2" t="str">
        <f t="shared" si="14"/>
        <v/>
      </c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2"/>
      <c r="BC58" s="2"/>
      <c r="BD58" s="2"/>
      <c r="BE58" s="2"/>
      <c r="BF58" s="2"/>
      <c r="BG58" s="2"/>
      <c r="BH58" s="2" t="str">
        <f t="shared" si="21"/>
        <v/>
      </c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2" t="str">
        <f t="shared" si="15"/>
        <v/>
      </c>
      <c r="BW58" s="11"/>
      <c r="BX58" s="11"/>
      <c r="BY58" s="11"/>
      <c r="BZ58" s="11"/>
      <c r="CA58" s="11"/>
      <c r="CB58" s="11"/>
      <c r="CC58" s="11"/>
      <c r="CD58" s="1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2" t="str">
        <f t="shared" si="16"/>
        <v/>
      </c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4"/>
      <c r="EP58" s="5" t="str">
        <f t="shared" si="17"/>
        <v/>
      </c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5" t="str">
        <f t="shared" si="18"/>
        <v/>
      </c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5" t="str">
        <f t="shared" si="2"/>
        <v/>
      </c>
      <c r="GC58" s="2"/>
      <c r="GD58" s="2"/>
      <c r="GE58" s="2"/>
      <c r="GF58" s="2"/>
      <c r="GG58" s="2"/>
      <c r="GH58" s="2"/>
      <c r="GI58" s="2"/>
      <c r="GJ58" s="2"/>
      <c r="GK58" s="2"/>
      <c r="GL58" s="12"/>
      <c r="GM58" s="2"/>
      <c r="GN58" s="2"/>
      <c r="GO58" s="2"/>
      <c r="GP58" s="2"/>
      <c r="GQ58" s="2"/>
      <c r="GR58" s="2"/>
      <c r="GS58" s="2"/>
      <c r="GT58" s="2"/>
      <c r="GU58" s="2"/>
      <c r="GV58" s="6" t="str">
        <f t="shared" si="4"/>
        <v/>
      </c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6" t="str">
        <f t="shared" si="5"/>
        <v/>
      </c>
      <c r="HO58" s="2"/>
      <c r="HP58" s="2"/>
      <c r="HQ58" s="2"/>
      <c r="HR58" s="2"/>
      <c r="HS58" s="2"/>
      <c r="HT58" s="2"/>
      <c r="HU58" s="2"/>
      <c r="HV58" s="6" t="str">
        <f t="shared" si="6"/>
        <v/>
      </c>
      <c r="HW58" s="2"/>
      <c r="HX58" s="2"/>
      <c r="HY58" s="2"/>
      <c r="HZ58" s="2"/>
      <c r="IA58" s="2"/>
      <c r="IB58" s="2"/>
      <c r="IC58" s="2"/>
      <c r="ID58" s="2"/>
      <c r="IE58" s="5" t="str">
        <f t="shared" si="7"/>
        <v/>
      </c>
      <c r="IF58" s="2"/>
      <c r="IG58" s="2"/>
      <c r="IH58" s="2"/>
      <c r="II58" s="5" t="str">
        <f t="shared" si="8"/>
        <v/>
      </c>
      <c r="IJ58" s="2"/>
      <c r="IK58" s="2"/>
      <c r="IL58" s="2"/>
      <c r="IM58" s="2"/>
      <c r="IN58" s="2"/>
      <c r="IO58" s="2"/>
      <c r="IP58" s="2"/>
      <c r="IQ58" s="5" t="str">
        <f t="shared" si="19"/>
        <v/>
      </c>
      <c r="IR58" s="2"/>
      <c r="IS58" s="2"/>
      <c r="IT58" s="2"/>
      <c r="IU58" s="2"/>
      <c r="IV58" s="2"/>
      <c r="IW58" s="2"/>
      <c r="IX58" s="5" t="str">
        <f t="shared" si="22"/>
        <v/>
      </c>
      <c r="IY58" s="2"/>
      <c r="IZ58" s="2"/>
      <c r="JA58" s="2"/>
      <c r="JB58" s="2"/>
      <c r="JC58" s="2"/>
      <c r="JD58" s="6" t="str">
        <f t="shared" si="23"/>
        <v/>
      </c>
      <c r="JE58" s="2"/>
      <c r="JF58" s="2"/>
      <c r="JG58" s="2"/>
      <c r="JH58" s="2"/>
      <c r="JI58" s="2"/>
      <c r="JJ58" s="6" t="str">
        <f t="shared" si="24"/>
        <v/>
      </c>
      <c r="JK58" s="2"/>
      <c r="JL58" s="2"/>
      <c r="JM58" s="2"/>
      <c r="JN58" s="2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</row>
    <row r="59" spans="1:314" x14ac:dyDescent="0.25">
      <c r="A59" s="1" t="str">
        <f t="shared" si="12"/>
        <v/>
      </c>
      <c r="B59" s="8"/>
      <c r="C59" s="7"/>
      <c r="D59" s="8"/>
      <c r="E59" s="8"/>
      <c r="F59" s="8"/>
      <c r="G59" s="8"/>
      <c r="H59" s="9"/>
      <c r="I59" s="9"/>
      <c r="J59" s="8"/>
      <c r="K59" s="8"/>
      <c r="L59" s="8"/>
      <c r="M59" s="11"/>
      <c r="N59" s="21" t="str">
        <f t="shared" si="20"/>
        <v/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 t="str">
        <f t="shared" si="13"/>
        <v/>
      </c>
      <c r="AI59" s="11"/>
      <c r="AJ59" s="11"/>
      <c r="AK59" s="11"/>
      <c r="AL59" s="11"/>
      <c r="AM59" s="11"/>
      <c r="AN59" s="11"/>
      <c r="AO59" s="11"/>
      <c r="AP59" s="11"/>
      <c r="AQ59" s="2" t="str">
        <f t="shared" si="14"/>
        <v/>
      </c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2"/>
      <c r="BC59" s="2"/>
      <c r="BD59" s="2"/>
      <c r="BE59" s="2"/>
      <c r="BF59" s="2"/>
      <c r="BG59" s="2"/>
      <c r="BH59" s="2" t="str">
        <f t="shared" si="21"/>
        <v/>
      </c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2" t="str">
        <f t="shared" si="15"/>
        <v/>
      </c>
      <c r="BW59" s="11"/>
      <c r="BX59" s="11"/>
      <c r="BY59" s="11"/>
      <c r="BZ59" s="11"/>
      <c r="CA59" s="11"/>
      <c r="CB59" s="11"/>
      <c r="CC59" s="11"/>
      <c r="CD59" s="1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2" t="str">
        <f t="shared" si="16"/>
        <v/>
      </c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4"/>
      <c r="EP59" s="5" t="str">
        <f t="shared" si="17"/>
        <v/>
      </c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5" t="str">
        <f t="shared" si="18"/>
        <v/>
      </c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5" t="str">
        <f t="shared" si="2"/>
        <v/>
      </c>
      <c r="GC59" s="2"/>
      <c r="GD59" s="2"/>
      <c r="GE59" s="2"/>
      <c r="GF59" s="2"/>
      <c r="GG59" s="2"/>
      <c r="GH59" s="2"/>
      <c r="GI59" s="2"/>
      <c r="GJ59" s="2"/>
      <c r="GK59" s="2"/>
      <c r="GL59" s="12"/>
      <c r="GM59" s="2"/>
      <c r="GN59" s="2"/>
      <c r="GO59" s="2"/>
      <c r="GP59" s="2"/>
      <c r="GQ59" s="2"/>
      <c r="GR59" s="2"/>
      <c r="GS59" s="2"/>
      <c r="GT59" s="2"/>
      <c r="GU59" s="2"/>
      <c r="GV59" s="6" t="str">
        <f t="shared" si="4"/>
        <v/>
      </c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6" t="str">
        <f t="shared" si="5"/>
        <v/>
      </c>
      <c r="HO59" s="2"/>
      <c r="HP59" s="2"/>
      <c r="HQ59" s="2"/>
      <c r="HR59" s="2"/>
      <c r="HS59" s="2"/>
      <c r="HT59" s="2"/>
      <c r="HU59" s="2"/>
      <c r="HV59" s="6" t="str">
        <f t="shared" si="6"/>
        <v/>
      </c>
      <c r="HW59" s="2"/>
      <c r="HX59" s="2"/>
      <c r="HY59" s="2"/>
      <c r="HZ59" s="2"/>
      <c r="IA59" s="2"/>
      <c r="IB59" s="2"/>
      <c r="IC59" s="2"/>
      <c r="ID59" s="2"/>
      <c r="IE59" s="5" t="str">
        <f t="shared" si="7"/>
        <v/>
      </c>
      <c r="IF59" s="2"/>
      <c r="IG59" s="2"/>
      <c r="IH59" s="2"/>
      <c r="II59" s="5" t="str">
        <f t="shared" si="8"/>
        <v/>
      </c>
      <c r="IJ59" s="2"/>
      <c r="IK59" s="2"/>
      <c r="IL59" s="2"/>
      <c r="IM59" s="2"/>
      <c r="IN59" s="2"/>
      <c r="IO59" s="2"/>
      <c r="IP59" s="2"/>
      <c r="IQ59" s="5" t="str">
        <f t="shared" si="19"/>
        <v/>
      </c>
      <c r="IR59" s="2"/>
      <c r="IS59" s="2"/>
      <c r="IT59" s="2"/>
      <c r="IU59" s="2"/>
      <c r="IV59" s="2"/>
      <c r="IW59" s="2"/>
      <c r="IX59" s="5" t="str">
        <f t="shared" si="22"/>
        <v/>
      </c>
      <c r="IY59" s="2"/>
      <c r="IZ59" s="2"/>
      <c r="JA59" s="2"/>
      <c r="JB59" s="2"/>
      <c r="JC59" s="2"/>
      <c r="JD59" s="6" t="str">
        <f t="shared" si="23"/>
        <v/>
      </c>
      <c r="JE59" s="2"/>
      <c r="JF59" s="2"/>
      <c r="JG59" s="2"/>
      <c r="JH59" s="2"/>
      <c r="JI59" s="2"/>
      <c r="JJ59" s="6" t="str">
        <f t="shared" si="24"/>
        <v/>
      </c>
      <c r="JK59" s="2"/>
      <c r="JL59" s="2"/>
      <c r="JM59" s="2"/>
      <c r="JN59" s="2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</row>
    <row r="60" spans="1:314" x14ac:dyDescent="0.25">
      <c r="A60" s="1" t="str">
        <f t="shared" si="12"/>
        <v/>
      </c>
      <c r="B60" s="8"/>
      <c r="C60" s="7"/>
      <c r="D60" s="8"/>
      <c r="E60" s="8"/>
      <c r="F60" s="8"/>
      <c r="G60" s="8"/>
      <c r="H60" s="9"/>
      <c r="I60" s="9"/>
      <c r="J60" s="8"/>
      <c r="K60" s="8"/>
      <c r="L60" s="8"/>
      <c r="M60" s="11"/>
      <c r="N60" s="21" t="str">
        <f t="shared" si="20"/>
        <v/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 t="str">
        <f t="shared" si="13"/>
        <v/>
      </c>
      <c r="AI60" s="11"/>
      <c r="AJ60" s="11"/>
      <c r="AK60" s="11"/>
      <c r="AL60" s="11"/>
      <c r="AM60" s="11"/>
      <c r="AN60" s="11"/>
      <c r="AO60" s="11"/>
      <c r="AP60" s="11"/>
      <c r="AQ60" s="2" t="str">
        <f t="shared" si="14"/>
        <v/>
      </c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2"/>
      <c r="BC60" s="2"/>
      <c r="BD60" s="2"/>
      <c r="BE60" s="2"/>
      <c r="BF60" s="2"/>
      <c r="BG60" s="2"/>
      <c r="BH60" s="2" t="str">
        <f t="shared" si="21"/>
        <v/>
      </c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2" t="str">
        <f t="shared" si="15"/>
        <v/>
      </c>
      <c r="BW60" s="11"/>
      <c r="BX60" s="11"/>
      <c r="BY60" s="11"/>
      <c r="BZ60" s="11"/>
      <c r="CA60" s="11"/>
      <c r="CB60" s="11"/>
      <c r="CC60" s="11"/>
      <c r="CD60" s="1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2" t="str">
        <f t="shared" si="16"/>
        <v/>
      </c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4"/>
      <c r="EP60" s="5" t="str">
        <f t="shared" si="17"/>
        <v/>
      </c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5" t="str">
        <f t="shared" si="18"/>
        <v/>
      </c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5" t="str">
        <f t="shared" si="2"/>
        <v/>
      </c>
      <c r="GC60" s="2"/>
      <c r="GD60" s="2"/>
      <c r="GE60" s="2"/>
      <c r="GF60" s="2"/>
      <c r="GG60" s="2"/>
      <c r="GH60" s="2"/>
      <c r="GI60" s="2"/>
      <c r="GJ60" s="2"/>
      <c r="GK60" s="2"/>
      <c r="GL60" s="12"/>
      <c r="GM60" s="2"/>
      <c r="GN60" s="2"/>
      <c r="GO60" s="2"/>
      <c r="GP60" s="2"/>
      <c r="GQ60" s="2"/>
      <c r="GR60" s="2"/>
      <c r="GS60" s="2"/>
      <c r="GT60" s="2"/>
      <c r="GU60" s="2"/>
      <c r="GV60" s="6" t="str">
        <f t="shared" si="4"/>
        <v/>
      </c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6" t="str">
        <f t="shared" si="5"/>
        <v/>
      </c>
      <c r="HO60" s="2"/>
      <c r="HP60" s="2"/>
      <c r="HQ60" s="2"/>
      <c r="HR60" s="2"/>
      <c r="HS60" s="2"/>
      <c r="HT60" s="2"/>
      <c r="HU60" s="2"/>
      <c r="HV60" s="6" t="str">
        <f t="shared" si="6"/>
        <v/>
      </c>
      <c r="HW60" s="2"/>
      <c r="HX60" s="2"/>
      <c r="HY60" s="2"/>
      <c r="HZ60" s="2"/>
      <c r="IA60" s="2"/>
      <c r="IB60" s="2"/>
      <c r="IC60" s="2"/>
      <c r="ID60" s="2"/>
      <c r="IE60" s="5" t="str">
        <f t="shared" si="7"/>
        <v/>
      </c>
      <c r="IF60" s="2"/>
      <c r="IG60" s="2"/>
      <c r="IH60" s="2"/>
      <c r="II60" s="5" t="str">
        <f t="shared" si="8"/>
        <v/>
      </c>
      <c r="IJ60" s="2"/>
      <c r="IK60" s="2"/>
      <c r="IL60" s="2"/>
      <c r="IM60" s="2"/>
      <c r="IN60" s="2"/>
      <c r="IO60" s="2"/>
      <c r="IP60" s="2"/>
      <c r="IQ60" s="5" t="str">
        <f t="shared" si="19"/>
        <v/>
      </c>
      <c r="IR60" s="2"/>
      <c r="IS60" s="2"/>
      <c r="IT60" s="2"/>
      <c r="IU60" s="2"/>
      <c r="IV60" s="2"/>
      <c r="IW60" s="2"/>
      <c r="IX60" s="5" t="str">
        <f t="shared" si="22"/>
        <v/>
      </c>
      <c r="IY60" s="2"/>
      <c r="IZ60" s="2"/>
      <c r="JA60" s="2"/>
      <c r="JB60" s="2"/>
      <c r="JC60" s="2"/>
      <c r="JD60" s="6" t="str">
        <f t="shared" si="23"/>
        <v/>
      </c>
      <c r="JE60" s="2"/>
      <c r="JF60" s="2"/>
      <c r="JG60" s="2"/>
      <c r="JH60" s="2"/>
      <c r="JI60" s="2"/>
      <c r="JJ60" s="6" t="str">
        <f t="shared" si="24"/>
        <v/>
      </c>
      <c r="JK60" s="2"/>
      <c r="JL60" s="2"/>
      <c r="JM60" s="2"/>
      <c r="JN60" s="2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</row>
    <row r="61" spans="1:314" x14ac:dyDescent="0.25">
      <c r="A61" s="1" t="str">
        <f t="shared" si="12"/>
        <v/>
      </c>
      <c r="B61" s="8"/>
      <c r="C61" s="7"/>
      <c r="D61" s="8"/>
      <c r="E61" s="8"/>
      <c r="F61" s="8"/>
      <c r="G61" s="8"/>
      <c r="H61" s="9"/>
      <c r="I61" s="9"/>
      <c r="J61" s="8"/>
      <c r="K61" s="8"/>
      <c r="L61" s="8"/>
      <c r="M61" s="2"/>
      <c r="N61" s="21" t="str">
        <f t="shared" si="20"/>
        <v/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 t="str">
        <f t="shared" si="13"/>
        <v/>
      </c>
      <c r="AI61" s="2"/>
      <c r="AJ61" s="2"/>
      <c r="AK61" s="2"/>
      <c r="AL61" s="2"/>
      <c r="AM61" s="2"/>
      <c r="AN61" s="2"/>
      <c r="AO61" s="2"/>
      <c r="AP61" s="2"/>
      <c r="AQ61" s="2" t="str">
        <f t="shared" si="14"/>
        <v/>
      </c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 t="str">
        <f t="shared" si="21"/>
        <v/>
      </c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2" t="str">
        <f t="shared" si="15"/>
        <v/>
      </c>
      <c r="BW61" s="2"/>
      <c r="BX61" s="2"/>
      <c r="BY61" s="2"/>
      <c r="BZ61" s="2"/>
      <c r="CA61" s="2"/>
      <c r="CB61" s="2"/>
      <c r="CC61" s="2"/>
      <c r="CD61" s="2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2" t="str">
        <f t="shared" si="16"/>
        <v/>
      </c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4"/>
      <c r="EP61" s="5" t="str">
        <f t="shared" si="17"/>
        <v/>
      </c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5" t="str">
        <f t="shared" si="18"/>
        <v/>
      </c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5" t="str">
        <f t="shared" si="2"/>
        <v/>
      </c>
      <c r="GC61" s="2"/>
      <c r="GD61" s="2"/>
      <c r="GE61" s="2"/>
      <c r="GF61" s="2"/>
      <c r="GG61" s="2"/>
      <c r="GH61" s="2"/>
      <c r="GI61" s="2"/>
      <c r="GJ61" s="2"/>
      <c r="GK61" s="2"/>
      <c r="GL61" s="12"/>
      <c r="GM61" s="2"/>
      <c r="GN61" s="2"/>
      <c r="GO61" s="2"/>
      <c r="GP61" s="2"/>
      <c r="GQ61" s="2"/>
      <c r="GR61" s="2"/>
      <c r="GS61" s="2"/>
      <c r="GT61" s="2"/>
      <c r="GU61" s="2"/>
      <c r="GV61" s="6" t="str">
        <f t="shared" si="4"/>
        <v/>
      </c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6" t="str">
        <f t="shared" si="5"/>
        <v/>
      </c>
      <c r="HO61" s="2"/>
      <c r="HP61" s="2"/>
      <c r="HQ61" s="2"/>
      <c r="HR61" s="2"/>
      <c r="HS61" s="2"/>
      <c r="HT61" s="2"/>
      <c r="HU61" s="2"/>
      <c r="HV61" s="6" t="str">
        <f t="shared" si="6"/>
        <v/>
      </c>
      <c r="HW61" s="2"/>
      <c r="HX61" s="2"/>
      <c r="HY61" s="2"/>
      <c r="HZ61" s="2"/>
      <c r="IA61" s="2"/>
      <c r="IB61" s="2"/>
      <c r="IC61" s="2"/>
      <c r="ID61" s="2"/>
      <c r="IE61" s="5" t="str">
        <f t="shared" si="7"/>
        <v/>
      </c>
      <c r="IF61" s="2"/>
      <c r="IG61" s="2"/>
      <c r="IH61" s="2"/>
      <c r="II61" s="5" t="str">
        <f t="shared" si="8"/>
        <v/>
      </c>
      <c r="IJ61" s="2"/>
      <c r="IK61" s="2"/>
      <c r="IL61" s="2"/>
      <c r="IM61" s="2"/>
      <c r="IN61" s="2"/>
      <c r="IO61" s="2"/>
      <c r="IP61" s="2"/>
      <c r="IQ61" s="5" t="str">
        <f t="shared" si="19"/>
        <v/>
      </c>
      <c r="IR61" s="2"/>
      <c r="IS61" s="2"/>
      <c r="IT61" s="2"/>
      <c r="IU61" s="2"/>
      <c r="IV61" s="2"/>
      <c r="IW61" s="2"/>
      <c r="IX61" s="5" t="str">
        <f t="shared" si="22"/>
        <v/>
      </c>
      <c r="IY61" s="2"/>
      <c r="IZ61" s="2"/>
      <c r="JA61" s="2"/>
      <c r="JB61" s="2"/>
      <c r="JC61" s="2"/>
      <c r="JD61" s="6" t="str">
        <f t="shared" si="23"/>
        <v/>
      </c>
      <c r="JE61" s="2"/>
      <c r="JF61" s="2"/>
      <c r="JG61" s="2"/>
      <c r="JH61" s="2"/>
      <c r="JI61" s="2"/>
      <c r="JJ61" s="6" t="str">
        <f t="shared" si="24"/>
        <v/>
      </c>
      <c r="JK61" s="2"/>
      <c r="JL61" s="2"/>
      <c r="JM61" s="2"/>
      <c r="JN61" s="2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</row>
    <row r="62" spans="1:314" x14ac:dyDescent="0.25">
      <c r="A62" s="1" t="str">
        <f t="shared" si="12"/>
        <v/>
      </c>
      <c r="B62" s="8"/>
      <c r="C62" s="7"/>
      <c r="D62" s="8"/>
      <c r="E62" s="8"/>
      <c r="F62" s="8"/>
      <c r="G62" s="8"/>
      <c r="H62" s="9"/>
      <c r="I62" s="9"/>
      <c r="J62" s="8"/>
      <c r="K62" s="8"/>
      <c r="L62" s="8"/>
      <c r="M62" s="11"/>
      <c r="N62" s="21" t="str">
        <f t="shared" si="20"/>
        <v/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 t="str">
        <f t="shared" si="13"/>
        <v/>
      </c>
      <c r="AI62" s="11"/>
      <c r="AJ62" s="11"/>
      <c r="AK62" s="11"/>
      <c r="AL62" s="11"/>
      <c r="AM62" s="11"/>
      <c r="AN62" s="11"/>
      <c r="AO62" s="11"/>
      <c r="AP62" s="11"/>
      <c r="AQ62" s="2" t="str">
        <f t="shared" si="14"/>
        <v/>
      </c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2"/>
      <c r="BC62" s="2"/>
      <c r="BD62" s="2"/>
      <c r="BE62" s="2"/>
      <c r="BF62" s="2"/>
      <c r="BG62" s="2"/>
      <c r="BH62" s="2" t="str">
        <f t="shared" si="21"/>
        <v/>
      </c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2" t="str">
        <f t="shared" si="15"/>
        <v/>
      </c>
      <c r="BW62" s="11"/>
      <c r="BX62" s="11"/>
      <c r="BY62" s="11"/>
      <c r="BZ62" s="11"/>
      <c r="CA62" s="11"/>
      <c r="CB62" s="11"/>
      <c r="CC62" s="11"/>
      <c r="CD62" s="1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2" t="str">
        <f t="shared" si="16"/>
        <v/>
      </c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4"/>
      <c r="EP62" s="5" t="str">
        <f t="shared" si="17"/>
        <v/>
      </c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5" t="str">
        <f t="shared" si="18"/>
        <v/>
      </c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5" t="str">
        <f t="shared" si="2"/>
        <v/>
      </c>
      <c r="GC62" s="2"/>
      <c r="GD62" s="2"/>
      <c r="GE62" s="2"/>
      <c r="GF62" s="2"/>
      <c r="GG62" s="2"/>
      <c r="GH62" s="2"/>
      <c r="GI62" s="2"/>
      <c r="GJ62" s="2"/>
      <c r="GK62" s="2"/>
      <c r="GL62" s="12"/>
      <c r="GM62" s="2"/>
      <c r="GN62" s="2"/>
      <c r="GO62" s="2"/>
      <c r="GP62" s="2"/>
      <c r="GQ62" s="2"/>
      <c r="GR62" s="2"/>
      <c r="GS62" s="2"/>
      <c r="GT62" s="2"/>
      <c r="GU62" s="2"/>
      <c r="GV62" s="6" t="str">
        <f t="shared" si="4"/>
        <v/>
      </c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6" t="str">
        <f t="shared" si="5"/>
        <v/>
      </c>
      <c r="HO62" s="2"/>
      <c r="HP62" s="2"/>
      <c r="HQ62" s="2"/>
      <c r="HR62" s="2"/>
      <c r="HS62" s="2"/>
      <c r="HT62" s="2"/>
      <c r="HU62" s="2"/>
      <c r="HV62" s="6" t="str">
        <f t="shared" si="6"/>
        <v/>
      </c>
      <c r="HW62" s="2"/>
      <c r="HX62" s="2"/>
      <c r="HY62" s="2"/>
      <c r="HZ62" s="2"/>
      <c r="IA62" s="2"/>
      <c r="IB62" s="2"/>
      <c r="IC62" s="2"/>
      <c r="ID62" s="2"/>
      <c r="IE62" s="5" t="str">
        <f t="shared" si="7"/>
        <v/>
      </c>
      <c r="IF62" s="2"/>
      <c r="IG62" s="2"/>
      <c r="IH62" s="2"/>
      <c r="II62" s="5" t="str">
        <f t="shared" si="8"/>
        <v/>
      </c>
      <c r="IJ62" s="2"/>
      <c r="IK62" s="2"/>
      <c r="IL62" s="2"/>
      <c r="IM62" s="2"/>
      <c r="IN62" s="2"/>
      <c r="IO62" s="2"/>
      <c r="IP62" s="2"/>
      <c r="IQ62" s="5" t="str">
        <f t="shared" si="19"/>
        <v/>
      </c>
      <c r="IR62" s="2"/>
      <c r="IS62" s="2"/>
      <c r="IT62" s="2"/>
      <c r="IU62" s="2"/>
      <c r="IV62" s="2"/>
      <c r="IW62" s="2"/>
      <c r="IX62" s="5" t="str">
        <f t="shared" si="22"/>
        <v/>
      </c>
      <c r="IY62" s="2"/>
      <c r="IZ62" s="2"/>
      <c r="JA62" s="2"/>
      <c r="JB62" s="2"/>
      <c r="JC62" s="2"/>
      <c r="JD62" s="6" t="str">
        <f t="shared" si="23"/>
        <v/>
      </c>
      <c r="JE62" s="2"/>
      <c r="JF62" s="2"/>
      <c r="JG62" s="2"/>
      <c r="JH62" s="2"/>
      <c r="JI62" s="2"/>
      <c r="JJ62" s="6" t="str">
        <f t="shared" si="24"/>
        <v/>
      </c>
      <c r="JK62" s="2"/>
      <c r="JL62" s="2"/>
      <c r="JM62" s="2"/>
      <c r="JN62" s="2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</row>
    <row r="63" spans="1:314" x14ac:dyDescent="0.25">
      <c r="A63" s="1" t="str">
        <f t="shared" si="12"/>
        <v/>
      </c>
      <c r="B63" s="8"/>
      <c r="C63" s="7"/>
      <c r="D63" s="8"/>
      <c r="E63" s="8"/>
      <c r="F63" s="8"/>
      <c r="G63" s="8"/>
      <c r="H63" s="9"/>
      <c r="I63" s="9"/>
      <c r="J63" s="8"/>
      <c r="K63" s="8"/>
      <c r="L63" s="8"/>
      <c r="M63" s="11"/>
      <c r="N63" s="21" t="str">
        <f t="shared" si="20"/>
        <v/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 t="str">
        <f t="shared" si="13"/>
        <v/>
      </c>
      <c r="AI63" s="11"/>
      <c r="AJ63" s="11"/>
      <c r="AK63" s="11"/>
      <c r="AL63" s="11"/>
      <c r="AM63" s="11"/>
      <c r="AN63" s="11"/>
      <c r="AO63" s="11"/>
      <c r="AP63" s="11"/>
      <c r="AQ63" s="2" t="str">
        <f t="shared" si="14"/>
        <v/>
      </c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2"/>
      <c r="BC63" s="2"/>
      <c r="BD63" s="2"/>
      <c r="BE63" s="2"/>
      <c r="BF63" s="2"/>
      <c r="BG63" s="2"/>
      <c r="BH63" s="2" t="str">
        <f t="shared" si="21"/>
        <v/>
      </c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2" t="str">
        <f t="shared" si="15"/>
        <v/>
      </c>
      <c r="BW63" s="11"/>
      <c r="BX63" s="11"/>
      <c r="BY63" s="11"/>
      <c r="BZ63" s="11"/>
      <c r="CA63" s="11"/>
      <c r="CB63" s="11"/>
      <c r="CC63" s="11"/>
      <c r="CD63" s="1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2" t="str">
        <f t="shared" si="16"/>
        <v/>
      </c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4"/>
      <c r="EP63" s="5" t="str">
        <f t="shared" si="17"/>
        <v/>
      </c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5" t="str">
        <f t="shared" si="18"/>
        <v/>
      </c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5" t="str">
        <f t="shared" si="2"/>
        <v/>
      </c>
      <c r="GC63" s="2"/>
      <c r="GD63" s="2"/>
      <c r="GE63" s="2"/>
      <c r="GF63" s="2"/>
      <c r="GG63" s="2"/>
      <c r="GH63" s="2"/>
      <c r="GI63" s="2"/>
      <c r="GJ63" s="2"/>
      <c r="GK63" s="2"/>
      <c r="GL63" s="12"/>
      <c r="GM63" s="2"/>
      <c r="GN63" s="2"/>
      <c r="GO63" s="2"/>
      <c r="GP63" s="2"/>
      <c r="GQ63" s="2"/>
      <c r="GR63" s="2"/>
      <c r="GS63" s="2"/>
      <c r="GT63" s="2"/>
      <c r="GU63" s="2"/>
      <c r="GV63" s="6" t="str">
        <f t="shared" si="4"/>
        <v/>
      </c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6" t="str">
        <f t="shared" si="5"/>
        <v/>
      </c>
      <c r="HO63" s="2"/>
      <c r="HP63" s="2"/>
      <c r="HQ63" s="2"/>
      <c r="HR63" s="2"/>
      <c r="HS63" s="2"/>
      <c r="HT63" s="2"/>
      <c r="HU63" s="2"/>
      <c r="HV63" s="6" t="str">
        <f t="shared" si="6"/>
        <v/>
      </c>
      <c r="HW63" s="2"/>
      <c r="HX63" s="2"/>
      <c r="HY63" s="2"/>
      <c r="HZ63" s="2"/>
      <c r="IA63" s="2"/>
      <c r="IB63" s="2"/>
      <c r="IC63" s="2"/>
      <c r="ID63" s="2"/>
      <c r="IE63" s="5" t="str">
        <f t="shared" si="7"/>
        <v/>
      </c>
      <c r="IF63" s="2"/>
      <c r="IG63" s="2"/>
      <c r="IH63" s="2"/>
      <c r="II63" s="5" t="str">
        <f t="shared" si="8"/>
        <v/>
      </c>
      <c r="IJ63" s="2"/>
      <c r="IK63" s="2"/>
      <c r="IL63" s="2"/>
      <c r="IM63" s="2"/>
      <c r="IN63" s="2"/>
      <c r="IO63" s="2"/>
      <c r="IP63" s="2"/>
      <c r="IQ63" s="5" t="str">
        <f t="shared" si="19"/>
        <v/>
      </c>
      <c r="IR63" s="2"/>
      <c r="IS63" s="2"/>
      <c r="IT63" s="2"/>
      <c r="IU63" s="2"/>
      <c r="IV63" s="2"/>
      <c r="IW63" s="2"/>
      <c r="IX63" s="5" t="str">
        <f t="shared" si="22"/>
        <v/>
      </c>
      <c r="IY63" s="2"/>
      <c r="IZ63" s="2"/>
      <c r="JA63" s="2"/>
      <c r="JB63" s="2"/>
      <c r="JC63" s="2"/>
      <c r="JD63" s="6" t="str">
        <f t="shared" si="23"/>
        <v/>
      </c>
      <c r="JE63" s="2"/>
      <c r="JF63" s="2"/>
      <c r="JG63" s="2"/>
      <c r="JH63" s="2"/>
      <c r="JI63" s="2"/>
      <c r="JJ63" s="6" t="str">
        <f t="shared" si="24"/>
        <v/>
      </c>
      <c r="JK63" s="2"/>
      <c r="JL63" s="2"/>
      <c r="JM63" s="2"/>
      <c r="JN63" s="2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</row>
    <row r="64" spans="1:314" x14ac:dyDescent="0.25">
      <c r="A64" s="1" t="str">
        <f t="shared" si="12"/>
        <v/>
      </c>
      <c r="B64" s="8"/>
      <c r="C64" s="7"/>
      <c r="D64" s="8"/>
      <c r="E64" s="8"/>
      <c r="F64" s="8"/>
      <c r="G64" s="8"/>
      <c r="H64" s="9"/>
      <c r="I64" s="9"/>
      <c r="J64" s="8"/>
      <c r="K64" s="8"/>
      <c r="L64" s="8"/>
      <c r="M64" s="2"/>
      <c r="N64" s="21" t="str">
        <f t="shared" si="20"/>
        <v/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 t="str">
        <f t="shared" si="13"/>
        <v/>
      </c>
      <c r="AI64" s="2"/>
      <c r="AJ64" s="2"/>
      <c r="AK64" s="2"/>
      <c r="AL64" s="2"/>
      <c r="AM64" s="2"/>
      <c r="AN64" s="2"/>
      <c r="AO64" s="2"/>
      <c r="AP64" s="2"/>
      <c r="AQ64" s="2" t="str">
        <f t="shared" si="14"/>
        <v/>
      </c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 t="str">
        <f t="shared" si="21"/>
        <v/>
      </c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2" t="str">
        <f t="shared" si="15"/>
        <v/>
      </c>
      <c r="BW64" s="2"/>
      <c r="BX64" s="2"/>
      <c r="BY64" s="2"/>
      <c r="BZ64" s="2"/>
      <c r="CA64" s="2"/>
      <c r="CB64" s="2"/>
      <c r="CC64" s="2"/>
      <c r="CD64" s="2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2" t="str">
        <f t="shared" si="16"/>
        <v/>
      </c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4"/>
      <c r="EP64" s="5" t="str">
        <f t="shared" si="17"/>
        <v/>
      </c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5" t="str">
        <f t="shared" si="18"/>
        <v/>
      </c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5" t="str">
        <f t="shared" si="2"/>
        <v/>
      </c>
      <c r="GC64" s="2"/>
      <c r="GD64" s="2"/>
      <c r="GE64" s="2"/>
      <c r="GF64" s="2"/>
      <c r="GG64" s="2"/>
      <c r="GH64" s="2"/>
      <c r="GI64" s="2"/>
      <c r="GJ64" s="2"/>
      <c r="GK64" s="2"/>
      <c r="GL64" s="12"/>
      <c r="GM64" s="2"/>
      <c r="GN64" s="2"/>
      <c r="GO64" s="2"/>
      <c r="GP64" s="2"/>
      <c r="GQ64" s="2"/>
      <c r="GR64" s="2"/>
      <c r="GS64" s="2"/>
      <c r="GT64" s="2"/>
      <c r="GU64" s="2"/>
      <c r="GV64" s="6" t="str">
        <f t="shared" si="4"/>
        <v/>
      </c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6" t="str">
        <f t="shared" si="5"/>
        <v/>
      </c>
      <c r="HO64" s="2"/>
      <c r="HP64" s="2"/>
      <c r="HQ64" s="2"/>
      <c r="HR64" s="2"/>
      <c r="HS64" s="2"/>
      <c r="HT64" s="2"/>
      <c r="HU64" s="2"/>
      <c r="HV64" s="6" t="str">
        <f t="shared" si="6"/>
        <v/>
      </c>
      <c r="HW64" s="2"/>
      <c r="HX64" s="2"/>
      <c r="HY64" s="2"/>
      <c r="HZ64" s="2"/>
      <c r="IA64" s="2"/>
      <c r="IB64" s="2"/>
      <c r="IC64" s="2"/>
      <c r="ID64" s="2"/>
      <c r="IE64" s="5" t="str">
        <f t="shared" si="7"/>
        <v/>
      </c>
      <c r="IF64" s="2"/>
      <c r="IG64" s="2"/>
      <c r="IH64" s="2"/>
      <c r="II64" s="5" t="str">
        <f t="shared" si="8"/>
        <v/>
      </c>
      <c r="IJ64" s="2"/>
      <c r="IK64" s="2"/>
      <c r="IL64" s="2"/>
      <c r="IM64" s="2"/>
      <c r="IN64" s="2"/>
      <c r="IO64" s="2"/>
      <c r="IP64" s="2"/>
      <c r="IQ64" s="5" t="str">
        <f t="shared" si="19"/>
        <v/>
      </c>
      <c r="IR64" s="2"/>
      <c r="IS64" s="2"/>
      <c r="IT64" s="2"/>
      <c r="IU64" s="2"/>
      <c r="IV64" s="2"/>
      <c r="IW64" s="2"/>
      <c r="IX64" s="5" t="str">
        <f t="shared" si="22"/>
        <v/>
      </c>
      <c r="IY64" s="2"/>
      <c r="IZ64" s="2"/>
      <c r="JA64" s="2"/>
      <c r="JB64" s="2"/>
      <c r="JC64" s="2"/>
      <c r="JD64" s="6" t="str">
        <f t="shared" si="23"/>
        <v/>
      </c>
      <c r="JE64" s="2"/>
      <c r="JF64" s="2"/>
      <c r="JG64" s="2"/>
      <c r="JH64" s="2"/>
      <c r="JI64" s="2"/>
      <c r="JJ64" s="6" t="str">
        <f t="shared" si="24"/>
        <v/>
      </c>
      <c r="JK64" s="2"/>
      <c r="JL64" s="2"/>
      <c r="JM64" s="2"/>
      <c r="JN64" s="2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</row>
    <row r="65" spans="1:314" x14ac:dyDescent="0.25">
      <c r="A65" s="1" t="str">
        <f t="shared" si="12"/>
        <v/>
      </c>
      <c r="B65" s="8"/>
      <c r="C65" s="7"/>
      <c r="D65" s="8"/>
      <c r="E65" s="8"/>
      <c r="F65" s="8"/>
      <c r="G65" s="8"/>
      <c r="H65" s="9"/>
      <c r="I65" s="9"/>
      <c r="J65" s="8"/>
      <c r="K65" s="8"/>
      <c r="L65" s="8"/>
      <c r="M65" s="11"/>
      <c r="N65" s="21" t="str">
        <f t="shared" si="20"/>
        <v/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 t="str">
        <f t="shared" si="13"/>
        <v/>
      </c>
      <c r="AI65" s="11"/>
      <c r="AJ65" s="11"/>
      <c r="AK65" s="11"/>
      <c r="AL65" s="11"/>
      <c r="AM65" s="11"/>
      <c r="AN65" s="11"/>
      <c r="AO65" s="11"/>
      <c r="AP65" s="11"/>
      <c r="AQ65" s="2" t="str">
        <f t="shared" si="14"/>
        <v/>
      </c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2"/>
      <c r="BC65" s="2"/>
      <c r="BD65" s="2"/>
      <c r="BE65" s="2"/>
      <c r="BF65" s="2"/>
      <c r="BG65" s="2"/>
      <c r="BH65" s="2" t="str">
        <f t="shared" si="21"/>
        <v/>
      </c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2" t="str">
        <f t="shared" si="15"/>
        <v/>
      </c>
      <c r="BW65" s="11"/>
      <c r="BX65" s="11"/>
      <c r="BY65" s="11"/>
      <c r="BZ65" s="11"/>
      <c r="CA65" s="11"/>
      <c r="CB65" s="11"/>
      <c r="CC65" s="11"/>
      <c r="CD65" s="1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2" t="str">
        <f t="shared" si="16"/>
        <v/>
      </c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4"/>
      <c r="EP65" s="5" t="str">
        <f t="shared" si="17"/>
        <v/>
      </c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5" t="str">
        <f t="shared" si="18"/>
        <v/>
      </c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5" t="str">
        <f t="shared" si="2"/>
        <v/>
      </c>
      <c r="GC65" s="2"/>
      <c r="GD65" s="2"/>
      <c r="GE65" s="2"/>
      <c r="GF65" s="2"/>
      <c r="GG65" s="2"/>
      <c r="GH65" s="2"/>
      <c r="GI65" s="2"/>
      <c r="GJ65" s="2"/>
      <c r="GK65" s="2"/>
      <c r="GL65" s="12"/>
      <c r="GM65" s="2"/>
      <c r="GN65" s="2"/>
      <c r="GO65" s="2"/>
      <c r="GP65" s="2"/>
      <c r="GQ65" s="2"/>
      <c r="GR65" s="2"/>
      <c r="GS65" s="2"/>
      <c r="GT65" s="2"/>
      <c r="GU65" s="2"/>
      <c r="GV65" s="6" t="str">
        <f t="shared" si="4"/>
        <v/>
      </c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6" t="str">
        <f t="shared" si="5"/>
        <v/>
      </c>
      <c r="HO65" s="2"/>
      <c r="HP65" s="2"/>
      <c r="HQ65" s="2"/>
      <c r="HR65" s="2"/>
      <c r="HS65" s="2"/>
      <c r="HT65" s="2"/>
      <c r="HU65" s="2"/>
      <c r="HV65" s="6" t="str">
        <f t="shared" si="6"/>
        <v/>
      </c>
      <c r="HW65" s="2"/>
      <c r="HX65" s="2"/>
      <c r="HY65" s="2"/>
      <c r="HZ65" s="2"/>
      <c r="IA65" s="2"/>
      <c r="IB65" s="2"/>
      <c r="IC65" s="2"/>
      <c r="ID65" s="2"/>
      <c r="IE65" s="5" t="str">
        <f t="shared" si="7"/>
        <v/>
      </c>
      <c r="IF65" s="2"/>
      <c r="IG65" s="2"/>
      <c r="IH65" s="2"/>
      <c r="II65" s="5" t="str">
        <f t="shared" si="8"/>
        <v/>
      </c>
      <c r="IJ65" s="2"/>
      <c r="IK65" s="2"/>
      <c r="IL65" s="2"/>
      <c r="IM65" s="2"/>
      <c r="IN65" s="2"/>
      <c r="IO65" s="2"/>
      <c r="IP65" s="2"/>
      <c r="IQ65" s="5" t="str">
        <f t="shared" si="19"/>
        <v/>
      </c>
      <c r="IR65" s="2"/>
      <c r="IS65" s="2"/>
      <c r="IT65" s="2"/>
      <c r="IU65" s="2"/>
      <c r="IV65" s="2"/>
      <c r="IW65" s="2"/>
      <c r="IX65" s="5" t="str">
        <f t="shared" si="22"/>
        <v/>
      </c>
      <c r="IY65" s="2"/>
      <c r="IZ65" s="2"/>
      <c r="JA65" s="2"/>
      <c r="JB65" s="2"/>
      <c r="JC65" s="2"/>
      <c r="JD65" s="6" t="str">
        <f t="shared" si="23"/>
        <v/>
      </c>
      <c r="JE65" s="2"/>
      <c r="JF65" s="2"/>
      <c r="JG65" s="2"/>
      <c r="JH65" s="2"/>
      <c r="JI65" s="2"/>
      <c r="JJ65" s="6" t="str">
        <f t="shared" si="24"/>
        <v/>
      </c>
      <c r="JK65" s="2"/>
      <c r="JL65" s="2"/>
      <c r="JM65" s="2"/>
      <c r="JN65" s="2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</row>
    <row r="66" spans="1:314" x14ac:dyDescent="0.25">
      <c r="A66" s="1" t="str">
        <f t="shared" si="12"/>
        <v/>
      </c>
      <c r="B66" s="13"/>
      <c r="C66" s="13"/>
      <c r="D66" s="13"/>
      <c r="E66" s="8"/>
      <c r="F66" s="8"/>
      <c r="G66" s="8"/>
      <c r="H66" s="9"/>
      <c r="I66" s="9"/>
      <c r="J66" s="13"/>
      <c r="K66" s="13"/>
      <c r="L66" s="13"/>
      <c r="M66" s="2"/>
      <c r="N66" s="21" t="str">
        <f t="shared" si="20"/>
        <v/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 t="str">
        <f t="shared" si="13"/>
        <v/>
      </c>
      <c r="AI66" s="11"/>
      <c r="AJ66" s="11"/>
      <c r="AK66" s="11"/>
      <c r="AL66" s="11"/>
      <c r="AM66" s="11"/>
      <c r="AN66" s="11"/>
      <c r="AO66" s="11"/>
      <c r="AP66" s="11"/>
      <c r="AQ66" s="2" t="str">
        <f t="shared" si="14"/>
        <v/>
      </c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2"/>
      <c r="BC66" s="2"/>
      <c r="BD66" s="2"/>
      <c r="BE66" s="2"/>
      <c r="BF66" s="2"/>
      <c r="BG66" s="2"/>
      <c r="BH66" s="2" t="str">
        <f t="shared" si="21"/>
        <v/>
      </c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 t="str">
        <f t="shared" si="15"/>
        <v/>
      </c>
      <c r="BW66" s="2"/>
      <c r="BX66" s="2"/>
      <c r="BY66" s="2"/>
      <c r="BZ66" s="2"/>
      <c r="CA66" s="2"/>
      <c r="CB66" s="2"/>
      <c r="CC66" s="2"/>
      <c r="CD66" s="2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2" t="str">
        <f t="shared" si="16"/>
        <v/>
      </c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4"/>
      <c r="EP66" s="5" t="str">
        <f t="shared" si="17"/>
        <v/>
      </c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5" t="str">
        <f t="shared" si="18"/>
        <v/>
      </c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5" t="str">
        <f t="shared" si="2"/>
        <v/>
      </c>
      <c r="GC66" s="2"/>
      <c r="GD66" s="2"/>
      <c r="GE66" s="2"/>
      <c r="GF66" s="2"/>
      <c r="GG66" s="2"/>
      <c r="GH66" s="2"/>
      <c r="GI66" s="2"/>
      <c r="GJ66" s="2"/>
      <c r="GK66" s="2"/>
      <c r="GL66" s="12"/>
      <c r="GM66" s="2"/>
      <c r="GN66" s="2"/>
      <c r="GO66" s="2"/>
      <c r="GP66" s="2"/>
      <c r="GQ66" s="2"/>
      <c r="GR66" s="2"/>
      <c r="GS66" s="2"/>
      <c r="GT66" s="2"/>
      <c r="GU66" s="2"/>
      <c r="GV66" s="6" t="str">
        <f t="shared" si="4"/>
        <v/>
      </c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6" t="str">
        <f t="shared" si="5"/>
        <v/>
      </c>
      <c r="HO66" s="2"/>
      <c r="HP66" s="2"/>
      <c r="HQ66" s="2"/>
      <c r="HR66" s="2"/>
      <c r="HS66" s="2"/>
      <c r="HT66" s="2"/>
      <c r="HU66" s="2"/>
      <c r="HV66" s="6" t="str">
        <f t="shared" si="6"/>
        <v/>
      </c>
      <c r="HW66" s="2"/>
      <c r="HX66" s="2"/>
      <c r="HY66" s="2"/>
      <c r="HZ66" s="2"/>
      <c r="IA66" s="2"/>
      <c r="IB66" s="2"/>
      <c r="IC66" s="2"/>
      <c r="ID66" s="2"/>
      <c r="IE66" s="5" t="str">
        <f t="shared" si="7"/>
        <v/>
      </c>
      <c r="IF66" s="2"/>
      <c r="IG66" s="2"/>
      <c r="IH66" s="2"/>
      <c r="II66" s="5" t="str">
        <f t="shared" si="8"/>
        <v/>
      </c>
      <c r="IJ66" s="2"/>
      <c r="IK66" s="2"/>
      <c r="IL66" s="2"/>
      <c r="IM66" s="2"/>
      <c r="IN66" s="2"/>
      <c r="IO66" s="2"/>
      <c r="IP66" s="2"/>
      <c r="IQ66" s="5" t="str">
        <f t="shared" si="19"/>
        <v/>
      </c>
      <c r="IR66" s="2"/>
      <c r="IS66" s="2"/>
      <c r="IT66" s="2"/>
      <c r="IU66" s="2"/>
      <c r="IV66" s="2"/>
      <c r="IW66" s="2"/>
      <c r="IX66" s="5" t="str">
        <f t="shared" si="22"/>
        <v/>
      </c>
      <c r="IY66" s="2"/>
      <c r="IZ66" s="2"/>
      <c r="JA66" s="2"/>
      <c r="JB66" s="2"/>
      <c r="JC66" s="2"/>
      <c r="JD66" s="6" t="str">
        <f t="shared" si="23"/>
        <v/>
      </c>
      <c r="JE66" s="2"/>
      <c r="JF66" s="2"/>
      <c r="JG66" s="2"/>
      <c r="JH66" s="2"/>
      <c r="JI66" s="2"/>
      <c r="JJ66" s="6" t="str">
        <f t="shared" si="24"/>
        <v/>
      </c>
      <c r="JK66" s="2"/>
      <c r="JL66" s="2"/>
      <c r="JM66" s="2"/>
      <c r="JN66" s="2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</row>
    <row r="67" spans="1:314" x14ac:dyDescent="0.25">
      <c r="A67" s="1" t="str">
        <f t="shared" si="12"/>
        <v/>
      </c>
      <c r="B67" s="13"/>
      <c r="C67" s="13"/>
      <c r="D67" s="13"/>
      <c r="E67" s="8"/>
      <c r="F67" s="8"/>
      <c r="G67" s="8"/>
      <c r="H67" s="9"/>
      <c r="I67" s="9"/>
      <c r="J67" s="13"/>
      <c r="K67" s="13"/>
      <c r="L67" s="13"/>
      <c r="M67" s="2"/>
      <c r="N67" s="21" t="str">
        <f t="shared" ref="N67:N98" si="25">IF(SUM(O67:AA67)&gt;0,N$2,"")</f>
        <v/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 t="str">
        <f t="shared" si="13"/>
        <v/>
      </c>
      <c r="AI67" s="11"/>
      <c r="AJ67" s="11"/>
      <c r="AK67" s="11"/>
      <c r="AL67" s="11"/>
      <c r="AM67" s="11"/>
      <c r="AN67" s="11"/>
      <c r="AO67" s="11"/>
      <c r="AP67" s="11"/>
      <c r="AQ67" s="2" t="str">
        <f t="shared" si="14"/>
        <v/>
      </c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2"/>
      <c r="BC67" s="2"/>
      <c r="BD67" s="2"/>
      <c r="BE67" s="2"/>
      <c r="BF67" s="2"/>
      <c r="BG67" s="2"/>
      <c r="BH67" s="2" t="str">
        <f t="shared" ref="BH67:BH98" si="26">IF(SUM(BI67:BN67)&gt;0,BH$2,"")</f>
        <v/>
      </c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 t="str">
        <f t="shared" si="15"/>
        <v/>
      </c>
      <c r="BW67" s="2"/>
      <c r="BX67" s="2"/>
      <c r="BY67" s="2"/>
      <c r="BZ67" s="2"/>
      <c r="CA67" s="2"/>
      <c r="CB67" s="2"/>
      <c r="CC67" s="2"/>
      <c r="CD67" s="2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2" t="str">
        <f t="shared" si="16"/>
        <v/>
      </c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4"/>
      <c r="EP67" s="5" t="str">
        <f t="shared" si="17"/>
        <v/>
      </c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5" t="str">
        <f t="shared" si="18"/>
        <v/>
      </c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5" t="str">
        <f t="shared" ref="GB67:GB124" si="27">IF(SUM(GC67:GK67)&gt;0,GB$2,"")</f>
        <v/>
      </c>
      <c r="GC67" s="2"/>
      <c r="GD67" s="2"/>
      <c r="GE67" s="2"/>
      <c r="GF67" s="2"/>
      <c r="GG67" s="2"/>
      <c r="GH67" s="2"/>
      <c r="GI67" s="2"/>
      <c r="GJ67" s="2"/>
      <c r="GK67" s="2"/>
      <c r="GL67" s="12"/>
      <c r="GM67" s="2"/>
      <c r="GN67" s="2"/>
      <c r="GO67" s="2"/>
      <c r="GP67" s="2"/>
      <c r="GQ67" s="2"/>
      <c r="GR67" s="2"/>
      <c r="GS67" s="2"/>
      <c r="GT67" s="2"/>
      <c r="GU67" s="2"/>
      <c r="GV67" s="6" t="str">
        <f t="shared" ref="GV67:GV124" si="28">IF(SUM(GW67:HK67)&gt;0,GV$2,"")</f>
        <v/>
      </c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6" t="str">
        <f t="shared" ref="HN67:HN124" si="29">IF(SUM(HO67:HU67)&gt;0,HN$2,"")</f>
        <v/>
      </c>
      <c r="HO67" s="2"/>
      <c r="HP67" s="2"/>
      <c r="HQ67" s="2"/>
      <c r="HR67" s="2"/>
      <c r="HS67" s="2"/>
      <c r="HT67" s="2"/>
      <c r="HU67" s="2"/>
      <c r="HV67" s="6" t="str">
        <f t="shared" ref="HV67:HV124" si="30">IF(SUM(HW67:IC67)&gt;0,HV$2,"")</f>
        <v/>
      </c>
      <c r="HW67" s="2"/>
      <c r="HX67" s="2"/>
      <c r="HY67" s="2"/>
      <c r="HZ67" s="2"/>
      <c r="IA67" s="2"/>
      <c r="IB67" s="2"/>
      <c r="IC67" s="2"/>
      <c r="ID67" s="2"/>
      <c r="IE67" s="5" t="str">
        <f t="shared" ref="IE67:IE124" si="31">IF(SUM(IF67:IH67)&gt;0,IE$2,"")</f>
        <v/>
      </c>
      <c r="IF67" s="2"/>
      <c r="IG67" s="2"/>
      <c r="IH67" s="2"/>
      <c r="II67" s="5" t="str">
        <f t="shared" ref="II67:II124" si="32">IF(SUM(IJ67:IP67)&gt;0,II$2,"")</f>
        <v/>
      </c>
      <c r="IJ67" s="2"/>
      <c r="IK67" s="2"/>
      <c r="IL67" s="2"/>
      <c r="IM67" s="2"/>
      <c r="IN67" s="2"/>
      <c r="IO67" s="2"/>
      <c r="IP67" s="2"/>
      <c r="IQ67" s="5" t="str">
        <f t="shared" si="19"/>
        <v/>
      </c>
      <c r="IR67" s="2"/>
      <c r="IS67" s="2"/>
      <c r="IT67" s="2"/>
      <c r="IU67" s="2"/>
      <c r="IV67" s="2"/>
      <c r="IW67" s="2"/>
      <c r="IX67" s="5" t="str">
        <f t="shared" ref="IX67:IX98" si="33">IF(SUM(IY67:JC67)&gt;0,IX$2,"")</f>
        <v/>
      </c>
      <c r="IY67" s="2"/>
      <c r="IZ67" s="2"/>
      <c r="JA67" s="2"/>
      <c r="JB67" s="2"/>
      <c r="JC67" s="2"/>
      <c r="JD67" s="6" t="str">
        <f t="shared" ref="JD67:JD98" si="34">IF(SUM(JE67:JH67)&gt;0,JD$2,"")</f>
        <v/>
      </c>
      <c r="JE67" s="2"/>
      <c r="JF67" s="2"/>
      <c r="JG67" s="2"/>
      <c r="JH67" s="2"/>
      <c r="JI67" s="2"/>
      <c r="JJ67" s="6" t="str">
        <f t="shared" ref="JJ67:JJ98" si="35">IF(SUM(JK67:JN67)&gt;0,JJ$2,"")</f>
        <v/>
      </c>
      <c r="JK67" s="2"/>
      <c r="JL67" s="2"/>
      <c r="JM67" s="2"/>
      <c r="JN67" s="2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</row>
    <row r="68" spans="1:314" x14ac:dyDescent="0.25">
      <c r="A68" s="1" t="str">
        <f t="shared" ref="A68:A124" si="36">IF(C68="","",CONCATENATE("MG","/",LEFT(E68,3),"/",LEFT(F68,3),"/",LEFT(G68,3),"/",B68))</f>
        <v/>
      </c>
      <c r="B68" s="13"/>
      <c r="C68" s="13"/>
      <c r="D68" s="13"/>
      <c r="E68" s="8"/>
      <c r="F68" s="8"/>
      <c r="G68" s="8"/>
      <c r="H68" s="9"/>
      <c r="I68" s="9"/>
      <c r="J68" s="13"/>
      <c r="K68" s="13"/>
      <c r="L68" s="13"/>
      <c r="M68" s="2"/>
      <c r="N68" s="21" t="str">
        <f t="shared" si="25"/>
        <v/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 t="str">
        <f t="shared" ref="AH68:AH109" si="37">IF(SUM(AI68:AP68)&gt;0,$N$2,"")</f>
        <v/>
      </c>
      <c r="AI68" s="11"/>
      <c r="AJ68" s="11"/>
      <c r="AK68" s="11"/>
      <c r="AL68" s="11"/>
      <c r="AM68" s="11"/>
      <c r="AN68" s="11"/>
      <c r="AO68" s="11"/>
      <c r="AP68" s="11"/>
      <c r="AQ68" s="2" t="str">
        <f t="shared" ref="AQ68:AQ109" si="38">IF(SUM(AR68:AY68)&gt;0,AQ$2,"")</f>
        <v/>
      </c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2"/>
      <c r="BC68" s="2"/>
      <c r="BD68" s="2"/>
      <c r="BE68" s="2"/>
      <c r="BF68" s="2"/>
      <c r="BG68" s="2"/>
      <c r="BH68" s="2" t="str">
        <f t="shared" si="26"/>
        <v/>
      </c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 t="str">
        <f t="shared" ref="BV68:BV109" si="39">IF(SUM(BW68:CD68)&gt;0,$AW$2,"")</f>
        <v/>
      </c>
      <c r="BW68" s="2"/>
      <c r="BX68" s="2"/>
      <c r="BY68" s="2"/>
      <c r="BZ68" s="2"/>
      <c r="CA68" s="2"/>
      <c r="CB68" s="2"/>
      <c r="CC68" s="2"/>
      <c r="CD68" s="2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2" t="str">
        <f t="shared" ref="CO68:CO124" si="40">IF(SUM(CP68:CX68)&gt;0,CO$2,"")</f>
        <v/>
      </c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4"/>
      <c r="EP68" s="5" t="str">
        <f t="shared" ref="EP68:EP124" si="41">IF(SUM(EQ68:FG68)&gt;0,EP$2,"")</f>
        <v/>
      </c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5" t="str">
        <f t="shared" ref="FH68:FH124" si="42">IF(SUM(FI68:FY68)&gt;0,FH$2,"")</f>
        <v/>
      </c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5" t="str">
        <f t="shared" si="27"/>
        <v/>
      </c>
      <c r="GC68" s="2"/>
      <c r="GD68" s="2"/>
      <c r="GE68" s="2"/>
      <c r="GF68" s="2"/>
      <c r="GG68" s="2"/>
      <c r="GH68" s="2"/>
      <c r="GI68" s="2"/>
      <c r="GJ68" s="2"/>
      <c r="GK68" s="2"/>
      <c r="GL68" s="12"/>
      <c r="GM68" s="2"/>
      <c r="GN68" s="2"/>
      <c r="GO68" s="2"/>
      <c r="GP68" s="2"/>
      <c r="GQ68" s="2"/>
      <c r="GR68" s="2"/>
      <c r="GS68" s="2"/>
      <c r="GT68" s="2"/>
      <c r="GU68" s="2"/>
      <c r="GV68" s="6" t="str">
        <f t="shared" si="28"/>
        <v/>
      </c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6" t="str">
        <f t="shared" si="29"/>
        <v/>
      </c>
      <c r="HO68" s="2"/>
      <c r="HP68" s="2"/>
      <c r="HQ68" s="2"/>
      <c r="HR68" s="2"/>
      <c r="HS68" s="2"/>
      <c r="HT68" s="2"/>
      <c r="HU68" s="2"/>
      <c r="HV68" s="6" t="str">
        <f t="shared" si="30"/>
        <v/>
      </c>
      <c r="HW68" s="2"/>
      <c r="HX68" s="2"/>
      <c r="HY68" s="2"/>
      <c r="HZ68" s="2"/>
      <c r="IA68" s="2"/>
      <c r="IB68" s="2"/>
      <c r="IC68" s="2"/>
      <c r="ID68" s="2"/>
      <c r="IE68" s="5" t="str">
        <f t="shared" si="31"/>
        <v/>
      </c>
      <c r="IF68" s="2"/>
      <c r="IG68" s="2"/>
      <c r="IH68" s="2"/>
      <c r="II68" s="5" t="str">
        <f t="shared" si="32"/>
        <v/>
      </c>
      <c r="IJ68" s="2"/>
      <c r="IK68" s="2"/>
      <c r="IL68" s="2"/>
      <c r="IM68" s="2"/>
      <c r="IN68" s="2"/>
      <c r="IO68" s="2"/>
      <c r="IP68" s="2"/>
      <c r="IQ68" s="5" t="str">
        <f t="shared" ref="IQ68:IQ124" si="43">IF(SUM(IR68:IW68)&gt;0,IQ$2,"")</f>
        <v/>
      </c>
      <c r="IR68" s="2"/>
      <c r="IS68" s="2"/>
      <c r="IT68" s="2"/>
      <c r="IU68" s="2"/>
      <c r="IV68" s="2"/>
      <c r="IW68" s="2"/>
      <c r="IX68" s="5" t="str">
        <f t="shared" si="33"/>
        <v/>
      </c>
      <c r="IY68" s="2"/>
      <c r="IZ68" s="2"/>
      <c r="JA68" s="2"/>
      <c r="JB68" s="2"/>
      <c r="JC68" s="2"/>
      <c r="JD68" s="6" t="str">
        <f t="shared" si="34"/>
        <v/>
      </c>
      <c r="JE68" s="2"/>
      <c r="JF68" s="2"/>
      <c r="JG68" s="2"/>
      <c r="JH68" s="2"/>
      <c r="JI68" s="2"/>
      <c r="JJ68" s="6" t="str">
        <f t="shared" si="35"/>
        <v/>
      </c>
      <c r="JK68" s="2"/>
      <c r="JL68" s="2"/>
      <c r="JM68" s="2"/>
      <c r="JN68" s="2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</row>
    <row r="69" spans="1:314" x14ac:dyDescent="0.25">
      <c r="A69" s="1" t="str">
        <f t="shared" si="36"/>
        <v/>
      </c>
      <c r="B69" s="13"/>
      <c r="C69" s="13"/>
      <c r="D69" s="13"/>
      <c r="E69" s="8"/>
      <c r="F69" s="8"/>
      <c r="G69" s="8"/>
      <c r="H69" s="9"/>
      <c r="I69" s="9"/>
      <c r="J69" s="13"/>
      <c r="K69" s="13"/>
      <c r="L69" s="13"/>
      <c r="M69" s="2"/>
      <c r="N69" s="21" t="str">
        <f t="shared" si="25"/>
        <v/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 t="str">
        <f t="shared" si="37"/>
        <v/>
      </c>
      <c r="AI69" s="11"/>
      <c r="AJ69" s="11"/>
      <c r="AK69" s="11"/>
      <c r="AL69" s="11"/>
      <c r="AM69" s="11"/>
      <c r="AN69" s="11"/>
      <c r="AO69" s="11"/>
      <c r="AP69" s="11"/>
      <c r="AQ69" s="2" t="str">
        <f t="shared" si="38"/>
        <v/>
      </c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2"/>
      <c r="BC69" s="2"/>
      <c r="BD69" s="2"/>
      <c r="BE69" s="2"/>
      <c r="BF69" s="2"/>
      <c r="BG69" s="2"/>
      <c r="BH69" s="2" t="str">
        <f t="shared" si="26"/>
        <v/>
      </c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 t="str">
        <f t="shared" si="39"/>
        <v/>
      </c>
      <c r="BW69" s="2"/>
      <c r="BX69" s="2"/>
      <c r="BY69" s="2"/>
      <c r="BZ69" s="2"/>
      <c r="CA69" s="2"/>
      <c r="CB69" s="2"/>
      <c r="CC69" s="2"/>
      <c r="CD69" s="2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2" t="str">
        <f t="shared" si="40"/>
        <v/>
      </c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4"/>
      <c r="EP69" s="5" t="str">
        <f t="shared" si="41"/>
        <v/>
      </c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5" t="str">
        <f t="shared" si="42"/>
        <v/>
      </c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5" t="str">
        <f t="shared" si="27"/>
        <v/>
      </c>
      <c r="GC69" s="2"/>
      <c r="GD69" s="2"/>
      <c r="GE69" s="2"/>
      <c r="GF69" s="2"/>
      <c r="GG69" s="2"/>
      <c r="GH69" s="2"/>
      <c r="GI69" s="2"/>
      <c r="GJ69" s="2"/>
      <c r="GK69" s="2"/>
      <c r="GL69" s="12"/>
      <c r="GM69" s="2"/>
      <c r="GN69" s="2"/>
      <c r="GO69" s="2"/>
      <c r="GP69" s="2"/>
      <c r="GQ69" s="2"/>
      <c r="GR69" s="2"/>
      <c r="GS69" s="2"/>
      <c r="GT69" s="2"/>
      <c r="GU69" s="2"/>
      <c r="GV69" s="6" t="str">
        <f t="shared" si="28"/>
        <v/>
      </c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6" t="str">
        <f t="shared" si="29"/>
        <v/>
      </c>
      <c r="HO69" s="2"/>
      <c r="HP69" s="2"/>
      <c r="HQ69" s="2"/>
      <c r="HR69" s="2"/>
      <c r="HS69" s="2"/>
      <c r="HT69" s="2"/>
      <c r="HU69" s="2"/>
      <c r="HV69" s="6" t="str">
        <f t="shared" si="30"/>
        <v/>
      </c>
      <c r="HW69" s="2"/>
      <c r="HX69" s="2"/>
      <c r="HY69" s="2"/>
      <c r="HZ69" s="2"/>
      <c r="IA69" s="2"/>
      <c r="IB69" s="2"/>
      <c r="IC69" s="2"/>
      <c r="ID69" s="2"/>
      <c r="IE69" s="5" t="str">
        <f t="shared" si="31"/>
        <v/>
      </c>
      <c r="IF69" s="2"/>
      <c r="IG69" s="2"/>
      <c r="IH69" s="2"/>
      <c r="II69" s="5" t="str">
        <f t="shared" si="32"/>
        <v/>
      </c>
      <c r="IJ69" s="2"/>
      <c r="IK69" s="2"/>
      <c r="IL69" s="2"/>
      <c r="IM69" s="2"/>
      <c r="IN69" s="2"/>
      <c r="IO69" s="2"/>
      <c r="IP69" s="2"/>
      <c r="IQ69" s="5" t="str">
        <f t="shared" si="43"/>
        <v/>
      </c>
      <c r="IR69" s="2"/>
      <c r="IS69" s="2"/>
      <c r="IT69" s="2"/>
      <c r="IU69" s="2"/>
      <c r="IV69" s="2"/>
      <c r="IW69" s="2"/>
      <c r="IX69" s="5" t="str">
        <f t="shared" si="33"/>
        <v/>
      </c>
      <c r="IY69" s="2"/>
      <c r="IZ69" s="2"/>
      <c r="JA69" s="2"/>
      <c r="JB69" s="2"/>
      <c r="JC69" s="2"/>
      <c r="JD69" s="6" t="str">
        <f t="shared" si="34"/>
        <v/>
      </c>
      <c r="JE69" s="2"/>
      <c r="JF69" s="2"/>
      <c r="JG69" s="2"/>
      <c r="JH69" s="2"/>
      <c r="JI69" s="2"/>
      <c r="JJ69" s="6" t="str">
        <f t="shared" si="35"/>
        <v/>
      </c>
      <c r="JK69" s="2"/>
      <c r="JL69" s="2"/>
      <c r="JM69" s="2"/>
      <c r="JN69" s="2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</row>
    <row r="70" spans="1:314" x14ac:dyDescent="0.25">
      <c r="A70" s="1" t="str">
        <f t="shared" si="36"/>
        <v/>
      </c>
      <c r="B70" s="13"/>
      <c r="C70" s="13"/>
      <c r="D70" s="13"/>
      <c r="E70" s="8"/>
      <c r="F70" s="8"/>
      <c r="G70" s="8"/>
      <c r="H70" s="9"/>
      <c r="I70" s="9"/>
      <c r="J70" s="13"/>
      <c r="K70" s="13"/>
      <c r="L70" s="13"/>
      <c r="M70" s="2"/>
      <c r="N70" s="21" t="str">
        <f t="shared" si="25"/>
        <v/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 t="str">
        <f t="shared" si="37"/>
        <v/>
      </c>
      <c r="AI70" s="11"/>
      <c r="AJ70" s="11"/>
      <c r="AK70" s="11"/>
      <c r="AL70" s="11"/>
      <c r="AM70" s="11"/>
      <c r="AN70" s="11"/>
      <c r="AO70" s="11"/>
      <c r="AP70" s="11"/>
      <c r="AQ70" s="2" t="str">
        <f t="shared" si="38"/>
        <v/>
      </c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2"/>
      <c r="BC70" s="2"/>
      <c r="BD70" s="2"/>
      <c r="BE70" s="2"/>
      <c r="BF70" s="2"/>
      <c r="BG70" s="2"/>
      <c r="BH70" s="2" t="str">
        <f t="shared" si="26"/>
        <v/>
      </c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 t="str">
        <f t="shared" si="39"/>
        <v/>
      </c>
      <c r="BW70" s="2"/>
      <c r="BX70" s="2"/>
      <c r="BY70" s="2"/>
      <c r="BZ70" s="2"/>
      <c r="CA70" s="2"/>
      <c r="CB70" s="2"/>
      <c r="CC70" s="2"/>
      <c r="CD70" s="2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2" t="str">
        <f t="shared" si="40"/>
        <v/>
      </c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4"/>
      <c r="EP70" s="5" t="str">
        <f t="shared" si="41"/>
        <v/>
      </c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5" t="str">
        <f t="shared" si="42"/>
        <v/>
      </c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5" t="str">
        <f t="shared" si="27"/>
        <v/>
      </c>
      <c r="GC70" s="2"/>
      <c r="GD70" s="2"/>
      <c r="GE70" s="2"/>
      <c r="GF70" s="2"/>
      <c r="GG70" s="2"/>
      <c r="GH70" s="2"/>
      <c r="GI70" s="2"/>
      <c r="GJ70" s="2"/>
      <c r="GK70" s="2"/>
      <c r="GL70" s="12"/>
      <c r="GM70" s="2"/>
      <c r="GN70" s="2"/>
      <c r="GO70" s="2"/>
      <c r="GP70" s="2"/>
      <c r="GQ70" s="2"/>
      <c r="GR70" s="2"/>
      <c r="GS70" s="2"/>
      <c r="GT70" s="2"/>
      <c r="GU70" s="2"/>
      <c r="GV70" s="6" t="str">
        <f t="shared" si="28"/>
        <v/>
      </c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6" t="str">
        <f t="shared" si="29"/>
        <v/>
      </c>
      <c r="HO70" s="2"/>
      <c r="HP70" s="2"/>
      <c r="HQ70" s="2"/>
      <c r="HR70" s="2"/>
      <c r="HS70" s="2"/>
      <c r="HT70" s="2"/>
      <c r="HU70" s="2"/>
      <c r="HV70" s="6" t="str">
        <f t="shared" si="30"/>
        <v/>
      </c>
      <c r="HW70" s="2"/>
      <c r="HX70" s="2"/>
      <c r="HY70" s="2"/>
      <c r="HZ70" s="2"/>
      <c r="IA70" s="2"/>
      <c r="IB70" s="2"/>
      <c r="IC70" s="2"/>
      <c r="ID70" s="2"/>
      <c r="IE70" s="5" t="str">
        <f t="shared" si="31"/>
        <v/>
      </c>
      <c r="IF70" s="2"/>
      <c r="IG70" s="2"/>
      <c r="IH70" s="2"/>
      <c r="II70" s="5" t="str">
        <f t="shared" si="32"/>
        <v/>
      </c>
      <c r="IJ70" s="2"/>
      <c r="IK70" s="2"/>
      <c r="IL70" s="2"/>
      <c r="IM70" s="2"/>
      <c r="IN70" s="2"/>
      <c r="IO70" s="2"/>
      <c r="IP70" s="2"/>
      <c r="IQ70" s="5" t="str">
        <f t="shared" si="43"/>
        <v/>
      </c>
      <c r="IR70" s="2"/>
      <c r="IS70" s="2"/>
      <c r="IT70" s="2"/>
      <c r="IU70" s="2"/>
      <c r="IV70" s="2"/>
      <c r="IW70" s="2"/>
      <c r="IX70" s="5" t="str">
        <f t="shared" si="33"/>
        <v/>
      </c>
      <c r="IY70" s="2"/>
      <c r="IZ70" s="2"/>
      <c r="JA70" s="2"/>
      <c r="JB70" s="2"/>
      <c r="JC70" s="2"/>
      <c r="JD70" s="6" t="str">
        <f t="shared" si="34"/>
        <v/>
      </c>
      <c r="JE70" s="2"/>
      <c r="JF70" s="2"/>
      <c r="JG70" s="2"/>
      <c r="JH70" s="2"/>
      <c r="JI70" s="2"/>
      <c r="JJ70" s="6" t="str">
        <f t="shared" si="35"/>
        <v/>
      </c>
      <c r="JK70" s="2"/>
      <c r="JL70" s="2"/>
      <c r="JM70" s="2"/>
      <c r="JN70" s="2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</row>
    <row r="71" spans="1:314" x14ac:dyDescent="0.25">
      <c r="A71" s="1" t="str">
        <f t="shared" si="36"/>
        <v/>
      </c>
      <c r="B71" s="13"/>
      <c r="C71" s="13"/>
      <c r="D71" s="13"/>
      <c r="E71" s="8"/>
      <c r="F71" s="8"/>
      <c r="G71" s="8"/>
      <c r="H71" s="9"/>
      <c r="I71" s="9"/>
      <c r="J71" s="13"/>
      <c r="K71" s="13"/>
      <c r="L71" s="13"/>
      <c r="M71" s="2"/>
      <c r="N71" s="21" t="str">
        <f t="shared" si="25"/>
        <v/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 t="str">
        <f t="shared" si="37"/>
        <v/>
      </c>
      <c r="AI71" s="2"/>
      <c r="AJ71" s="2"/>
      <c r="AK71" s="2"/>
      <c r="AL71" s="2"/>
      <c r="AM71" s="2"/>
      <c r="AN71" s="2"/>
      <c r="AO71" s="2"/>
      <c r="AP71" s="2"/>
      <c r="AQ71" s="2" t="str">
        <f t="shared" si="38"/>
        <v/>
      </c>
      <c r="AR71" s="2"/>
      <c r="AS71" s="2"/>
      <c r="AT71" s="2"/>
      <c r="AU71" s="2"/>
      <c r="AV71" s="2"/>
      <c r="AW71" s="2"/>
      <c r="AX71" s="2"/>
      <c r="AY71" s="2"/>
      <c r="AZ71" s="11"/>
      <c r="BA71" s="11"/>
      <c r="BB71" s="2"/>
      <c r="BC71" s="2"/>
      <c r="BD71" s="2"/>
      <c r="BE71" s="2"/>
      <c r="BF71" s="2"/>
      <c r="BG71" s="2"/>
      <c r="BH71" s="2" t="str">
        <f t="shared" si="26"/>
        <v/>
      </c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 t="str">
        <f t="shared" si="39"/>
        <v/>
      </c>
      <c r="BW71" s="2"/>
      <c r="BX71" s="2"/>
      <c r="BY71" s="2"/>
      <c r="BZ71" s="2"/>
      <c r="CA71" s="2"/>
      <c r="CB71" s="2"/>
      <c r="CC71" s="2"/>
      <c r="CD71" s="2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2" t="str">
        <f t="shared" si="40"/>
        <v/>
      </c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4"/>
      <c r="EP71" s="5" t="str">
        <f t="shared" si="41"/>
        <v/>
      </c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5" t="str">
        <f t="shared" si="42"/>
        <v/>
      </c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5" t="str">
        <f t="shared" si="27"/>
        <v/>
      </c>
      <c r="GC71" s="2"/>
      <c r="GD71" s="2"/>
      <c r="GE71" s="2"/>
      <c r="GF71" s="2"/>
      <c r="GG71" s="2"/>
      <c r="GH71" s="2"/>
      <c r="GI71" s="2"/>
      <c r="GJ71" s="2"/>
      <c r="GK71" s="2"/>
      <c r="GL71" s="12"/>
      <c r="GM71" s="2"/>
      <c r="GN71" s="2"/>
      <c r="GO71" s="2"/>
      <c r="GP71" s="2"/>
      <c r="GQ71" s="2"/>
      <c r="GR71" s="2"/>
      <c r="GS71" s="2"/>
      <c r="GT71" s="2"/>
      <c r="GU71" s="2"/>
      <c r="GV71" s="6" t="str">
        <f t="shared" si="28"/>
        <v/>
      </c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6" t="str">
        <f t="shared" si="29"/>
        <v/>
      </c>
      <c r="HO71" s="2"/>
      <c r="HP71" s="2"/>
      <c r="HQ71" s="2"/>
      <c r="HR71" s="2"/>
      <c r="HS71" s="2"/>
      <c r="HT71" s="2"/>
      <c r="HU71" s="2"/>
      <c r="HV71" s="6" t="str">
        <f t="shared" si="30"/>
        <v/>
      </c>
      <c r="HW71" s="2"/>
      <c r="HX71" s="2"/>
      <c r="HY71" s="2"/>
      <c r="HZ71" s="2"/>
      <c r="IA71" s="2"/>
      <c r="IB71" s="2"/>
      <c r="IC71" s="2"/>
      <c r="ID71" s="2"/>
      <c r="IE71" s="5" t="str">
        <f t="shared" si="31"/>
        <v/>
      </c>
      <c r="IF71" s="2"/>
      <c r="IG71" s="2"/>
      <c r="IH71" s="2"/>
      <c r="II71" s="5" t="str">
        <f t="shared" si="32"/>
        <v/>
      </c>
      <c r="IJ71" s="2"/>
      <c r="IK71" s="2"/>
      <c r="IL71" s="2"/>
      <c r="IM71" s="2"/>
      <c r="IN71" s="2"/>
      <c r="IO71" s="2"/>
      <c r="IP71" s="2"/>
      <c r="IQ71" s="5" t="str">
        <f t="shared" si="43"/>
        <v/>
      </c>
      <c r="IR71" s="2"/>
      <c r="IS71" s="2"/>
      <c r="IT71" s="2"/>
      <c r="IU71" s="2"/>
      <c r="IV71" s="2"/>
      <c r="IW71" s="2"/>
      <c r="IX71" s="5" t="str">
        <f t="shared" si="33"/>
        <v/>
      </c>
      <c r="IY71" s="2"/>
      <c r="IZ71" s="2"/>
      <c r="JA71" s="2"/>
      <c r="JB71" s="2"/>
      <c r="JC71" s="2"/>
      <c r="JD71" s="6" t="str">
        <f t="shared" si="34"/>
        <v/>
      </c>
      <c r="JE71" s="2"/>
      <c r="JF71" s="2"/>
      <c r="JG71" s="2"/>
      <c r="JH71" s="2"/>
      <c r="JI71" s="2"/>
      <c r="JJ71" s="6" t="str">
        <f t="shared" si="35"/>
        <v/>
      </c>
      <c r="JK71" s="2"/>
      <c r="JL71" s="2"/>
      <c r="JM71" s="2"/>
      <c r="JN71" s="2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</row>
    <row r="72" spans="1:314" x14ac:dyDescent="0.25">
      <c r="A72" s="1" t="str">
        <f t="shared" si="36"/>
        <v/>
      </c>
      <c r="B72" s="13"/>
      <c r="C72" s="13"/>
      <c r="D72" s="13"/>
      <c r="E72" s="8"/>
      <c r="F72" s="8"/>
      <c r="G72" s="8"/>
      <c r="H72" s="9"/>
      <c r="I72" s="9"/>
      <c r="J72" s="13"/>
      <c r="K72" s="13"/>
      <c r="L72" s="13"/>
      <c r="M72" s="2"/>
      <c r="N72" s="21" t="str">
        <f t="shared" si="25"/>
        <v/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 t="str">
        <f t="shared" si="37"/>
        <v/>
      </c>
      <c r="AI72" s="2"/>
      <c r="AJ72" s="2"/>
      <c r="AK72" s="2"/>
      <c r="AL72" s="2"/>
      <c r="AM72" s="2"/>
      <c r="AN72" s="2"/>
      <c r="AO72" s="2"/>
      <c r="AP72" s="2"/>
      <c r="AQ72" s="2" t="str">
        <f t="shared" si="38"/>
        <v/>
      </c>
      <c r="AR72" s="2"/>
      <c r="AS72" s="2"/>
      <c r="AT72" s="2"/>
      <c r="AU72" s="2"/>
      <c r="AV72" s="2"/>
      <c r="AW72" s="2"/>
      <c r="AX72" s="2"/>
      <c r="AY72" s="2"/>
      <c r="AZ72" s="11"/>
      <c r="BA72" s="11"/>
      <c r="BB72" s="2"/>
      <c r="BC72" s="2"/>
      <c r="BD72" s="2"/>
      <c r="BE72" s="2"/>
      <c r="BF72" s="2"/>
      <c r="BG72" s="2"/>
      <c r="BH72" s="2" t="str">
        <f t="shared" si="26"/>
        <v/>
      </c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 t="str">
        <f t="shared" si="39"/>
        <v/>
      </c>
      <c r="BW72" s="2"/>
      <c r="BX72" s="2"/>
      <c r="BY72" s="2"/>
      <c r="BZ72" s="2"/>
      <c r="CA72" s="2"/>
      <c r="CB72" s="2"/>
      <c r="CC72" s="2"/>
      <c r="CD72" s="2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2" t="str">
        <f t="shared" si="40"/>
        <v/>
      </c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4"/>
      <c r="EP72" s="5" t="str">
        <f t="shared" si="41"/>
        <v/>
      </c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5" t="str">
        <f t="shared" si="42"/>
        <v/>
      </c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5" t="str">
        <f t="shared" si="27"/>
        <v/>
      </c>
      <c r="GC72" s="2"/>
      <c r="GD72" s="2"/>
      <c r="GE72" s="2"/>
      <c r="GF72" s="2"/>
      <c r="GG72" s="2"/>
      <c r="GH72" s="2"/>
      <c r="GI72" s="2"/>
      <c r="GJ72" s="2"/>
      <c r="GK72" s="2"/>
      <c r="GL72" s="12"/>
      <c r="GM72" s="2"/>
      <c r="GN72" s="2"/>
      <c r="GO72" s="2"/>
      <c r="GP72" s="2"/>
      <c r="GQ72" s="2"/>
      <c r="GR72" s="2"/>
      <c r="GS72" s="2"/>
      <c r="GT72" s="2"/>
      <c r="GU72" s="2"/>
      <c r="GV72" s="6" t="str">
        <f t="shared" si="28"/>
        <v/>
      </c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6" t="str">
        <f t="shared" si="29"/>
        <v/>
      </c>
      <c r="HO72" s="2"/>
      <c r="HP72" s="2"/>
      <c r="HQ72" s="2"/>
      <c r="HR72" s="2"/>
      <c r="HS72" s="2"/>
      <c r="HT72" s="2"/>
      <c r="HU72" s="2"/>
      <c r="HV72" s="6" t="str">
        <f t="shared" si="30"/>
        <v/>
      </c>
      <c r="HW72" s="2"/>
      <c r="HX72" s="2"/>
      <c r="HY72" s="2"/>
      <c r="HZ72" s="2"/>
      <c r="IA72" s="2"/>
      <c r="IB72" s="2"/>
      <c r="IC72" s="2"/>
      <c r="ID72" s="2"/>
      <c r="IE72" s="5" t="str">
        <f t="shared" si="31"/>
        <v/>
      </c>
      <c r="IF72" s="2"/>
      <c r="IG72" s="2"/>
      <c r="IH72" s="2"/>
      <c r="II72" s="5" t="str">
        <f t="shared" si="32"/>
        <v/>
      </c>
      <c r="IJ72" s="2"/>
      <c r="IK72" s="2"/>
      <c r="IL72" s="2"/>
      <c r="IM72" s="2"/>
      <c r="IN72" s="2"/>
      <c r="IO72" s="2"/>
      <c r="IP72" s="2"/>
      <c r="IQ72" s="5" t="str">
        <f t="shared" si="43"/>
        <v/>
      </c>
      <c r="IR72" s="2"/>
      <c r="IS72" s="2"/>
      <c r="IT72" s="2"/>
      <c r="IU72" s="2"/>
      <c r="IV72" s="2"/>
      <c r="IW72" s="2"/>
      <c r="IX72" s="5" t="str">
        <f t="shared" si="33"/>
        <v/>
      </c>
      <c r="IY72" s="2"/>
      <c r="IZ72" s="2"/>
      <c r="JA72" s="2"/>
      <c r="JB72" s="2"/>
      <c r="JC72" s="2"/>
      <c r="JD72" s="6" t="str">
        <f t="shared" si="34"/>
        <v/>
      </c>
      <c r="JE72" s="2"/>
      <c r="JF72" s="2"/>
      <c r="JG72" s="2"/>
      <c r="JH72" s="2"/>
      <c r="JI72" s="2"/>
      <c r="JJ72" s="6" t="str">
        <f t="shared" si="35"/>
        <v/>
      </c>
      <c r="JK72" s="2"/>
      <c r="JL72" s="2"/>
      <c r="JM72" s="2"/>
      <c r="JN72" s="2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</row>
    <row r="73" spans="1:314" x14ac:dyDescent="0.25">
      <c r="A73" s="1" t="str">
        <f t="shared" si="36"/>
        <v/>
      </c>
      <c r="B73" s="13"/>
      <c r="C73" s="13"/>
      <c r="D73" s="13"/>
      <c r="E73" s="8"/>
      <c r="F73" s="8"/>
      <c r="G73" s="8"/>
      <c r="H73" s="9"/>
      <c r="I73" s="9"/>
      <c r="J73" s="13"/>
      <c r="K73" s="13"/>
      <c r="L73" s="13"/>
      <c r="M73" s="2"/>
      <c r="N73" s="21" t="str">
        <f t="shared" si="25"/>
        <v/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 t="str">
        <f t="shared" si="37"/>
        <v/>
      </c>
      <c r="AI73" s="2"/>
      <c r="AJ73" s="2"/>
      <c r="AK73" s="2"/>
      <c r="AL73" s="2"/>
      <c r="AM73" s="2"/>
      <c r="AN73" s="2"/>
      <c r="AO73" s="2"/>
      <c r="AP73" s="2"/>
      <c r="AQ73" s="2" t="str">
        <f t="shared" si="38"/>
        <v/>
      </c>
      <c r="AR73" s="2"/>
      <c r="AS73" s="2"/>
      <c r="AT73" s="2"/>
      <c r="AU73" s="2"/>
      <c r="AV73" s="2"/>
      <c r="AW73" s="2"/>
      <c r="AX73" s="2"/>
      <c r="AY73" s="2"/>
      <c r="AZ73" s="11"/>
      <c r="BA73" s="11"/>
      <c r="BB73" s="2"/>
      <c r="BC73" s="2"/>
      <c r="BD73" s="2"/>
      <c r="BE73" s="2"/>
      <c r="BF73" s="2"/>
      <c r="BG73" s="2"/>
      <c r="BH73" s="2" t="str">
        <f t="shared" si="26"/>
        <v/>
      </c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 t="str">
        <f t="shared" si="39"/>
        <v/>
      </c>
      <c r="BW73" s="2"/>
      <c r="BX73" s="2"/>
      <c r="BY73" s="2"/>
      <c r="BZ73" s="2"/>
      <c r="CA73" s="2"/>
      <c r="CB73" s="2"/>
      <c r="CC73" s="2"/>
      <c r="CD73" s="2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2" t="str">
        <f t="shared" si="40"/>
        <v/>
      </c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4"/>
      <c r="EP73" s="5" t="str">
        <f t="shared" si="41"/>
        <v/>
      </c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5" t="str">
        <f t="shared" si="42"/>
        <v/>
      </c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5" t="str">
        <f t="shared" si="27"/>
        <v/>
      </c>
      <c r="GC73" s="2"/>
      <c r="GD73" s="2"/>
      <c r="GE73" s="2"/>
      <c r="GF73" s="2"/>
      <c r="GG73" s="2"/>
      <c r="GH73" s="2"/>
      <c r="GI73" s="2"/>
      <c r="GJ73" s="2"/>
      <c r="GK73" s="2"/>
      <c r="GL73" s="12"/>
      <c r="GM73" s="2"/>
      <c r="GN73" s="2"/>
      <c r="GO73" s="2"/>
      <c r="GP73" s="2"/>
      <c r="GQ73" s="2"/>
      <c r="GR73" s="2"/>
      <c r="GS73" s="2"/>
      <c r="GT73" s="2"/>
      <c r="GU73" s="2"/>
      <c r="GV73" s="6" t="str">
        <f t="shared" si="28"/>
        <v/>
      </c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6" t="str">
        <f t="shared" si="29"/>
        <v/>
      </c>
      <c r="HO73" s="2"/>
      <c r="HP73" s="2"/>
      <c r="HQ73" s="2"/>
      <c r="HR73" s="2"/>
      <c r="HS73" s="2"/>
      <c r="HT73" s="2"/>
      <c r="HU73" s="2"/>
      <c r="HV73" s="6" t="str">
        <f t="shared" si="30"/>
        <v/>
      </c>
      <c r="HW73" s="2"/>
      <c r="HX73" s="2"/>
      <c r="HY73" s="2"/>
      <c r="HZ73" s="2"/>
      <c r="IA73" s="2"/>
      <c r="IB73" s="2"/>
      <c r="IC73" s="2"/>
      <c r="ID73" s="2"/>
      <c r="IE73" s="5" t="str">
        <f t="shared" si="31"/>
        <v/>
      </c>
      <c r="IF73" s="2"/>
      <c r="IG73" s="2"/>
      <c r="IH73" s="2"/>
      <c r="II73" s="5" t="str">
        <f t="shared" si="32"/>
        <v/>
      </c>
      <c r="IJ73" s="2"/>
      <c r="IK73" s="2"/>
      <c r="IL73" s="2"/>
      <c r="IM73" s="2"/>
      <c r="IN73" s="2"/>
      <c r="IO73" s="2"/>
      <c r="IP73" s="2"/>
      <c r="IQ73" s="5" t="str">
        <f t="shared" si="43"/>
        <v/>
      </c>
      <c r="IR73" s="2"/>
      <c r="IS73" s="2"/>
      <c r="IT73" s="2"/>
      <c r="IU73" s="2"/>
      <c r="IV73" s="2"/>
      <c r="IW73" s="2"/>
      <c r="IX73" s="5" t="str">
        <f t="shared" si="33"/>
        <v/>
      </c>
      <c r="IY73" s="2"/>
      <c r="IZ73" s="2"/>
      <c r="JA73" s="2"/>
      <c r="JB73" s="2"/>
      <c r="JC73" s="2"/>
      <c r="JD73" s="6" t="str">
        <f t="shared" si="34"/>
        <v/>
      </c>
      <c r="JE73" s="2"/>
      <c r="JF73" s="2"/>
      <c r="JG73" s="2"/>
      <c r="JH73" s="2"/>
      <c r="JI73" s="2"/>
      <c r="JJ73" s="6" t="str">
        <f t="shared" si="35"/>
        <v/>
      </c>
      <c r="JK73" s="2"/>
      <c r="JL73" s="2"/>
      <c r="JM73" s="2"/>
      <c r="JN73" s="2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</row>
    <row r="74" spans="1:314" x14ac:dyDescent="0.25">
      <c r="A74" s="1" t="str">
        <f t="shared" si="36"/>
        <v/>
      </c>
      <c r="B74" s="13"/>
      <c r="C74" s="13"/>
      <c r="D74" s="13"/>
      <c r="E74" s="8"/>
      <c r="F74" s="8"/>
      <c r="G74" s="8"/>
      <c r="H74" s="9"/>
      <c r="I74" s="9"/>
      <c r="J74" s="13"/>
      <c r="K74" s="13"/>
      <c r="L74" s="13"/>
      <c r="M74" s="2"/>
      <c r="N74" s="21" t="str">
        <f t="shared" si="25"/>
        <v/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 t="str">
        <f t="shared" si="37"/>
        <v/>
      </c>
      <c r="AI74" s="2"/>
      <c r="AJ74" s="2"/>
      <c r="AK74" s="2"/>
      <c r="AL74" s="2"/>
      <c r="AM74" s="2"/>
      <c r="AN74" s="2"/>
      <c r="AO74" s="2"/>
      <c r="AP74" s="2"/>
      <c r="AQ74" s="2" t="str">
        <f t="shared" si="38"/>
        <v/>
      </c>
      <c r="AR74" s="2"/>
      <c r="AS74" s="2"/>
      <c r="AT74" s="2"/>
      <c r="AU74" s="2"/>
      <c r="AV74" s="2"/>
      <c r="AW74" s="2"/>
      <c r="AX74" s="2"/>
      <c r="AY74" s="2"/>
      <c r="AZ74" s="11"/>
      <c r="BA74" s="11"/>
      <c r="BB74" s="2"/>
      <c r="BC74" s="2"/>
      <c r="BD74" s="2"/>
      <c r="BE74" s="2"/>
      <c r="BF74" s="2"/>
      <c r="BG74" s="2"/>
      <c r="BH74" s="2" t="str">
        <f t="shared" si="26"/>
        <v/>
      </c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 t="str">
        <f t="shared" si="39"/>
        <v/>
      </c>
      <c r="BW74" s="2"/>
      <c r="BX74" s="2"/>
      <c r="BY74" s="2"/>
      <c r="BZ74" s="2"/>
      <c r="CA74" s="2"/>
      <c r="CB74" s="2"/>
      <c r="CC74" s="2"/>
      <c r="CD74" s="2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2" t="str">
        <f t="shared" si="40"/>
        <v/>
      </c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4"/>
      <c r="EP74" s="5" t="str">
        <f t="shared" si="41"/>
        <v/>
      </c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5" t="str">
        <f t="shared" si="42"/>
        <v/>
      </c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5" t="str">
        <f t="shared" si="27"/>
        <v/>
      </c>
      <c r="GC74" s="2"/>
      <c r="GD74" s="2"/>
      <c r="GE74" s="2"/>
      <c r="GF74" s="2"/>
      <c r="GG74" s="2"/>
      <c r="GH74" s="2"/>
      <c r="GI74" s="2"/>
      <c r="GJ74" s="2"/>
      <c r="GK74" s="2"/>
      <c r="GL74" s="12"/>
      <c r="GM74" s="2"/>
      <c r="GN74" s="2"/>
      <c r="GO74" s="2"/>
      <c r="GP74" s="2"/>
      <c r="GQ74" s="2"/>
      <c r="GR74" s="2"/>
      <c r="GS74" s="2"/>
      <c r="GT74" s="2"/>
      <c r="GU74" s="2"/>
      <c r="GV74" s="6" t="str">
        <f t="shared" si="28"/>
        <v/>
      </c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6" t="str">
        <f t="shared" si="29"/>
        <v/>
      </c>
      <c r="HO74" s="2"/>
      <c r="HP74" s="2"/>
      <c r="HQ74" s="2"/>
      <c r="HR74" s="2"/>
      <c r="HS74" s="2"/>
      <c r="HT74" s="2"/>
      <c r="HU74" s="2"/>
      <c r="HV74" s="6" t="str">
        <f t="shared" si="30"/>
        <v/>
      </c>
      <c r="HW74" s="2"/>
      <c r="HX74" s="2"/>
      <c r="HY74" s="2"/>
      <c r="HZ74" s="2"/>
      <c r="IA74" s="2"/>
      <c r="IB74" s="2"/>
      <c r="IC74" s="2"/>
      <c r="ID74" s="2"/>
      <c r="IE74" s="5" t="str">
        <f t="shared" si="31"/>
        <v/>
      </c>
      <c r="IF74" s="2"/>
      <c r="IG74" s="2"/>
      <c r="IH74" s="2"/>
      <c r="II74" s="5" t="str">
        <f t="shared" si="32"/>
        <v/>
      </c>
      <c r="IJ74" s="2"/>
      <c r="IK74" s="2"/>
      <c r="IL74" s="2"/>
      <c r="IM74" s="2"/>
      <c r="IN74" s="2"/>
      <c r="IO74" s="2"/>
      <c r="IP74" s="2"/>
      <c r="IQ74" s="5" t="str">
        <f t="shared" si="43"/>
        <v/>
      </c>
      <c r="IR74" s="2"/>
      <c r="IS74" s="2"/>
      <c r="IT74" s="2"/>
      <c r="IU74" s="2"/>
      <c r="IV74" s="2"/>
      <c r="IW74" s="2"/>
      <c r="IX74" s="5" t="str">
        <f t="shared" si="33"/>
        <v/>
      </c>
      <c r="IY74" s="2"/>
      <c r="IZ74" s="2"/>
      <c r="JA74" s="2"/>
      <c r="JB74" s="2"/>
      <c r="JC74" s="2"/>
      <c r="JD74" s="6" t="str">
        <f t="shared" si="34"/>
        <v/>
      </c>
      <c r="JE74" s="2"/>
      <c r="JF74" s="2"/>
      <c r="JG74" s="2"/>
      <c r="JH74" s="2"/>
      <c r="JI74" s="2"/>
      <c r="JJ74" s="6" t="str">
        <f t="shared" si="35"/>
        <v/>
      </c>
      <c r="JK74" s="2"/>
      <c r="JL74" s="2"/>
      <c r="JM74" s="2"/>
      <c r="JN74" s="2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</row>
    <row r="75" spans="1:314" x14ac:dyDescent="0.25">
      <c r="A75" s="1" t="str">
        <f t="shared" si="36"/>
        <v/>
      </c>
      <c r="B75" s="13"/>
      <c r="C75" s="13"/>
      <c r="D75" s="13"/>
      <c r="E75" s="8"/>
      <c r="F75" s="8"/>
      <c r="G75" s="8"/>
      <c r="H75" s="9"/>
      <c r="I75" s="9"/>
      <c r="J75" s="13"/>
      <c r="K75" s="13"/>
      <c r="L75" s="13"/>
      <c r="M75" s="2"/>
      <c r="N75" s="21" t="str">
        <f t="shared" si="25"/>
        <v/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 t="str">
        <f t="shared" si="37"/>
        <v/>
      </c>
      <c r="AI75" s="2"/>
      <c r="AJ75" s="2"/>
      <c r="AK75" s="2"/>
      <c r="AL75" s="2"/>
      <c r="AM75" s="2"/>
      <c r="AN75" s="2"/>
      <c r="AO75" s="2"/>
      <c r="AP75" s="2"/>
      <c r="AQ75" s="2" t="str">
        <f t="shared" si="38"/>
        <v/>
      </c>
      <c r="AR75" s="2"/>
      <c r="AS75" s="2"/>
      <c r="AT75" s="2"/>
      <c r="AU75" s="2"/>
      <c r="AV75" s="2"/>
      <c r="AW75" s="2"/>
      <c r="AX75" s="2"/>
      <c r="AY75" s="2"/>
      <c r="AZ75" s="11"/>
      <c r="BA75" s="11"/>
      <c r="BB75" s="2"/>
      <c r="BC75" s="2"/>
      <c r="BD75" s="2"/>
      <c r="BE75" s="2"/>
      <c r="BF75" s="2"/>
      <c r="BG75" s="2"/>
      <c r="BH75" s="2" t="str">
        <f t="shared" si="26"/>
        <v/>
      </c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 t="str">
        <f t="shared" si="39"/>
        <v/>
      </c>
      <c r="BW75" s="2"/>
      <c r="BX75" s="2"/>
      <c r="BY75" s="2"/>
      <c r="BZ75" s="2"/>
      <c r="CA75" s="2"/>
      <c r="CB75" s="2"/>
      <c r="CC75" s="2"/>
      <c r="CD75" s="2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2" t="str">
        <f t="shared" si="40"/>
        <v/>
      </c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4"/>
      <c r="EP75" s="5" t="str">
        <f t="shared" si="41"/>
        <v/>
      </c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5" t="str">
        <f t="shared" si="42"/>
        <v/>
      </c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5" t="str">
        <f t="shared" si="27"/>
        <v/>
      </c>
      <c r="GC75" s="2"/>
      <c r="GD75" s="2"/>
      <c r="GE75" s="2"/>
      <c r="GF75" s="2"/>
      <c r="GG75" s="2"/>
      <c r="GH75" s="2"/>
      <c r="GI75" s="2"/>
      <c r="GJ75" s="2"/>
      <c r="GK75" s="2"/>
      <c r="GL75" s="12"/>
      <c r="GM75" s="2"/>
      <c r="GN75" s="2"/>
      <c r="GO75" s="2"/>
      <c r="GP75" s="2"/>
      <c r="GQ75" s="2"/>
      <c r="GR75" s="2"/>
      <c r="GS75" s="2"/>
      <c r="GT75" s="2"/>
      <c r="GU75" s="2"/>
      <c r="GV75" s="6" t="str">
        <f t="shared" si="28"/>
        <v/>
      </c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6" t="str">
        <f t="shared" si="29"/>
        <v/>
      </c>
      <c r="HO75" s="2"/>
      <c r="HP75" s="2"/>
      <c r="HQ75" s="2"/>
      <c r="HR75" s="2"/>
      <c r="HS75" s="2"/>
      <c r="HT75" s="2"/>
      <c r="HU75" s="2"/>
      <c r="HV75" s="6" t="str">
        <f t="shared" si="30"/>
        <v/>
      </c>
      <c r="HW75" s="2"/>
      <c r="HX75" s="2"/>
      <c r="HY75" s="2"/>
      <c r="HZ75" s="2"/>
      <c r="IA75" s="2"/>
      <c r="IB75" s="2"/>
      <c r="IC75" s="2"/>
      <c r="ID75" s="2"/>
      <c r="IE75" s="5" t="str">
        <f t="shared" si="31"/>
        <v/>
      </c>
      <c r="IF75" s="2"/>
      <c r="IG75" s="2"/>
      <c r="IH75" s="2"/>
      <c r="II75" s="5" t="str">
        <f t="shared" si="32"/>
        <v/>
      </c>
      <c r="IJ75" s="2"/>
      <c r="IK75" s="2"/>
      <c r="IL75" s="2"/>
      <c r="IM75" s="2"/>
      <c r="IN75" s="2"/>
      <c r="IO75" s="2"/>
      <c r="IP75" s="2"/>
      <c r="IQ75" s="5" t="str">
        <f t="shared" si="43"/>
        <v/>
      </c>
      <c r="IR75" s="2"/>
      <c r="IS75" s="2"/>
      <c r="IT75" s="2"/>
      <c r="IU75" s="2"/>
      <c r="IV75" s="2"/>
      <c r="IW75" s="2"/>
      <c r="IX75" s="5" t="str">
        <f t="shared" si="33"/>
        <v/>
      </c>
      <c r="IY75" s="2"/>
      <c r="IZ75" s="2"/>
      <c r="JA75" s="2"/>
      <c r="JB75" s="2"/>
      <c r="JC75" s="2"/>
      <c r="JD75" s="6" t="str">
        <f t="shared" si="34"/>
        <v/>
      </c>
      <c r="JE75" s="2"/>
      <c r="JF75" s="2"/>
      <c r="JG75" s="2"/>
      <c r="JH75" s="2"/>
      <c r="JI75" s="2"/>
      <c r="JJ75" s="6" t="str">
        <f t="shared" si="35"/>
        <v/>
      </c>
      <c r="JK75" s="2"/>
      <c r="JL75" s="2"/>
      <c r="JM75" s="2"/>
      <c r="JN75" s="2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</row>
    <row r="76" spans="1:314" x14ac:dyDescent="0.25">
      <c r="A76" s="1" t="str">
        <f t="shared" si="36"/>
        <v/>
      </c>
      <c r="B76" s="13"/>
      <c r="C76" s="13"/>
      <c r="D76" s="13"/>
      <c r="E76" s="8"/>
      <c r="F76" s="8"/>
      <c r="G76" s="8"/>
      <c r="H76" s="9"/>
      <c r="I76" s="9"/>
      <c r="J76" s="13"/>
      <c r="K76" s="13"/>
      <c r="L76" s="13"/>
      <c r="M76" s="2"/>
      <c r="N76" s="21" t="str">
        <f t="shared" si="25"/>
        <v/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 t="str">
        <f t="shared" si="37"/>
        <v/>
      </c>
      <c r="AI76" s="2"/>
      <c r="AJ76" s="2"/>
      <c r="AK76" s="2"/>
      <c r="AL76" s="2"/>
      <c r="AM76" s="2"/>
      <c r="AN76" s="2"/>
      <c r="AO76" s="2"/>
      <c r="AP76" s="2"/>
      <c r="AQ76" s="2" t="str">
        <f t="shared" si="38"/>
        <v/>
      </c>
      <c r="AR76" s="2"/>
      <c r="AS76" s="2"/>
      <c r="AT76" s="2"/>
      <c r="AU76" s="2"/>
      <c r="AV76" s="2"/>
      <c r="AW76" s="2"/>
      <c r="AX76" s="2"/>
      <c r="AY76" s="2"/>
      <c r="AZ76" s="11"/>
      <c r="BA76" s="11"/>
      <c r="BB76" s="2"/>
      <c r="BC76" s="2"/>
      <c r="BD76" s="2"/>
      <c r="BE76" s="2"/>
      <c r="BF76" s="2"/>
      <c r="BG76" s="2"/>
      <c r="BH76" s="2" t="str">
        <f t="shared" si="26"/>
        <v/>
      </c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 t="str">
        <f t="shared" si="39"/>
        <v/>
      </c>
      <c r="BW76" s="2"/>
      <c r="BX76" s="2"/>
      <c r="BY76" s="2"/>
      <c r="BZ76" s="2"/>
      <c r="CA76" s="2"/>
      <c r="CB76" s="2"/>
      <c r="CC76" s="2"/>
      <c r="CD76" s="2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2" t="str">
        <f t="shared" si="40"/>
        <v/>
      </c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4"/>
      <c r="EP76" s="5" t="str">
        <f t="shared" si="41"/>
        <v/>
      </c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5" t="str">
        <f t="shared" si="42"/>
        <v/>
      </c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5" t="str">
        <f t="shared" si="27"/>
        <v/>
      </c>
      <c r="GC76" s="2"/>
      <c r="GD76" s="2"/>
      <c r="GE76" s="2"/>
      <c r="GF76" s="2"/>
      <c r="GG76" s="2"/>
      <c r="GH76" s="2"/>
      <c r="GI76" s="2"/>
      <c r="GJ76" s="2"/>
      <c r="GK76" s="2"/>
      <c r="GL76" s="12"/>
      <c r="GM76" s="2"/>
      <c r="GN76" s="2"/>
      <c r="GO76" s="2"/>
      <c r="GP76" s="2"/>
      <c r="GQ76" s="2"/>
      <c r="GR76" s="2"/>
      <c r="GS76" s="2"/>
      <c r="GT76" s="2"/>
      <c r="GU76" s="2"/>
      <c r="GV76" s="6" t="str">
        <f t="shared" si="28"/>
        <v/>
      </c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6" t="str">
        <f t="shared" si="29"/>
        <v/>
      </c>
      <c r="HO76" s="2"/>
      <c r="HP76" s="2"/>
      <c r="HQ76" s="2"/>
      <c r="HR76" s="2"/>
      <c r="HS76" s="2"/>
      <c r="HT76" s="2"/>
      <c r="HU76" s="2"/>
      <c r="HV76" s="6" t="str">
        <f t="shared" si="30"/>
        <v/>
      </c>
      <c r="HW76" s="2"/>
      <c r="HX76" s="2"/>
      <c r="HY76" s="2"/>
      <c r="HZ76" s="2"/>
      <c r="IA76" s="2"/>
      <c r="IB76" s="2"/>
      <c r="IC76" s="2"/>
      <c r="ID76" s="2"/>
      <c r="IE76" s="5" t="str">
        <f t="shared" si="31"/>
        <v/>
      </c>
      <c r="IF76" s="2"/>
      <c r="IG76" s="2"/>
      <c r="IH76" s="2"/>
      <c r="II76" s="5" t="str">
        <f t="shared" si="32"/>
        <v/>
      </c>
      <c r="IJ76" s="2"/>
      <c r="IK76" s="2"/>
      <c r="IL76" s="2"/>
      <c r="IM76" s="2"/>
      <c r="IN76" s="2"/>
      <c r="IO76" s="2"/>
      <c r="IP76" s="2"/>
      <c r="IQ76" s="5" t="str">
        <f t="shared" si="43"/>
        <v/>
      </c>
      <c r="IR76" s="2"/>
      <c r="IS76" s="2"/>
      <c r="IT76" s="2"/>
      <c r="IU76" s="2"/>
      <c r="IV76" s="2"/>
      <c r="IW76" s="2"/>
      <c r="IX76" s="5" t="str">
        <f t="shared" si="33"/>
        <v/>
      </c>
      <c r="IY76" s="2"/>
      <c r="IZ76" s="2"/>
      <c r="JA76" s="2"/>
      <c r="JB76" s="2"/>
      <c r="JC76" s="2"/>
      <c r="JD76" s="6" t="str">
        <f t="shared" si="34"/>
        <v/>
      </c>
      <c r="JE76" s="2"/>
      <c r="JF76" s="2"/>
      <c r="JG76" s="2"/>
      <c r="JH76" s="2"/>
      <c r="JI76" s="2"/>
      <c r="JJ76" s="6" t="str">
        <f t="shared" si="35"/>
        <v/>
      </c>
      <c r="JK76" s="2"/>
      <c r="JL76" s="2"/>
      <c r="JM76" s="2"/>
      <c r="JN76" s="2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</row>
    <row r="77" spans="1:314" x14ac:dyDescent="0.25">
      <c r="A77" s="1" t="str">
        <f t="shared" si="36"/>
        <v/>
      </c>
      <c r="B77" s="13"/>
      <c r="C77" s="13"/>
      <c r="D77" s="13"/>
      <c r="E77" s="8"/>
      <c r="F77" s="8"/>
      <c r="G77" s="8"/>
      <c r="H77" s="9"/>
      <c r="I77" s="9"/>
      <c r="J77" s="13"/>
      <c r="K77" s="13"/>
      <c r="L77" s="13"/>
      <c r="M77" s="2"/>
      <c r="N77" s="21" t="str">
        <f t="shared" si="25"/>
        <v/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 t="str">
        <f t="shared" si="37"/>
        <v/>
      </c>
      <c r="AI77" s="2"/>
      <c r="AJ77" s="2"/>
      <c r="AK77" s="2"/>
      <c r="AL77" s="2"/>
      <c r="AM77" s="2"/>
      <c r="AN77" s="2"/>
      <c r="AO77" s="2"/>
      <c r="AP77" s="2"/>
      <c r="AQ77" s="2" t="str">
        <f t="shared" si="38"/>
        <v/>
      </c>
      <c r="AR77" s="2"/>
      <c r="AS77" s="2"/>
      <c r="AT77" s="2"/>
      <c r="AU77" s="2"/>
      <c r="AV77" s="2"/>
      <c r="AW77" s="2"/>
      <c r="AX77" s="2"/>
      <c r="AY77" s="2"/>
      <c r="AZ77" s="11"/>
      <c r="BA77" s="11"/>
      <c r="BB77" s="2"/>
      <c r="BC77" s="2"/>
      <c r="BD77" s="2"/>
      <c r="BE77" s="2"/>
      <c r="BF77" s="2"/>
      <c r="BG77" s="2"/>
      <c r="BH77" s="2" t="str">
        <f t="shared" si="26"/>
        <v/>
      </c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 t="str">
        <f t="shared" si="39"/>
        <v/>
      </c>
      <c r="BW77" s="2"/>
      <c r="BX77" s="2"/>
      <c r="BY77" s="2"/>
      <c r="BZ77" s="2"/>
      <c r="CA77" s="2"/>
      <c r="CB77" s="2"/>
      <c r="CC77" s="2"/>
      <c r="CD77" s="2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2" t="str">
        <f t="shared" si="40"/>
        <v/>
      </c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4"/>
      <c r="EP77" s="5" t="str">
        <f t="shared" si="41"/>
        <v/>
      </c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5" t="str">
        <f t="shared" si="42"/>
        <v/>
      </c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5" t="str">
        <f t="shared" si="27"/>
        <v/>
      </c>
      <c r="GC77" s="2"/>
      <c r="GD77" s="2"/>
      <c r="GE77" s="2"/>
      <c r="GF77" s="2"/>
      <c r="GG77" s="2"/>
      <c r="GH77" s="2"/>
      <c r="GI77" s="2"/>
      <c r="GJ77" s="2"/>
      <c r="GK77" s="2"/>
      <c r="GL77" s="12"/>
      <c r="GM77" s="2"/>
      <c r="GN77" s="2"/>
      <c r="GO77" s="2"/>
      <c r="GP77" s="2"/>
      <c r="GQ77" s="2"/>
      <c r="GR77" s="2"/>
      <c r="GS77" s="2"/>
      <c r="GT77" s="2"/>
      <c r="GU77" s="2"/>
      <c r="GV77" s="6" t="str">
        <f t="shared" si="28"/>
        <v/>
      </c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6" t="str">
        <f t="shared" si="29"/>
        <v/>
      </c>
      <c r="HO77" s="2"/>
      <c r="HP77" s="2"/>
      <c r="HQ77" s="2"/>
      <c r="HR77" s="2"/>
      <c r="HS77" s="2"/>
      <c r="HT77" s="2"/>
      <c r="HU77" s="2"/>
      <c r="HV77" s="6" t="str">
        <f t="shared" si="30"/>
        <v/>
      </c>
      <c r="HW77" s="2"/>
      <c r="HX77" s="2"/>
      <c r="HY77" s="2"/>
      <c r="HZ77" s="2"/>
      <c r="IA77" s="2"/>
      <c r="IB77" s="2"/>
      <c r="IC77" s="2"/>
      <c r="ID77" s="2"/>
      <c r="IE77" s="5" t="str">
        <f t="shared" si="31"/>
        <v/>
      </c>
      <c r="IF77" s="2"/>
      <c r="IG77" s="2"/>
      <c r="IH77" s="2"/>
      <c r="II77" s="5" t="str">
        <f t="shared" si="32"/>
        <v/>
      </c>
      <c r="IJ77" s="2"/>
      <c r="IK77" s="2"/>
      <c r="IL77" s="2"/>
      <c r="IM77" s="2"/>
      <c r="IN77" s="2"/>
      <c r="IO77" s="2"/>
      <c r="IP77" s="2"/>
      <c r="IQ77" s="5" t="str">
        <f t="shared" si="43"/>
        <v/>
      </c>
      <c r="IR77" s="2"/>
      <c r="IS77" s="2"/>
      <c r="IT77" s="2"/>
      <c r="IU77" s="2"/>
      <c r="IV77" s="2"/>
      <c r="IW77" s="2"/>
      <c r="IX77" s="5" t="str">
        <f t="shared" si="33"/>
        <v/>
      </c>
      <c r="IY77" s="2"/>
      <c r="IZ77" s="2"/>
      <c r="JA77" s="2"/>
      <c r="JB77" s="2"/>
      <c r="JC77" s="2"/>
      <c r="JD77" s="6" t="str">
        <f t="shared" si="34"/>
        <v/>
      </c>
      <c r="JE77" s="2"/>
      <c r="JF77" s="2"/>
      <c r="JG77" s="2"/>
      <c r="JH77" s="2"/>
      <c r="JI77" s="2"/>
      <c r="JJ77" s="6" t="str">
        <f t="shared" si="35"/>
        <v/>
      </c>
      <c r="JK77" s="2"/>
      <c r="JL77" s="2"/>
      <c r="JM77" s="2"/>
      <c r="JN77" s="2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</row>
    <row r="78" spans="1:314" x14ac:dyDescent="0.25">
      <c r="A78" s="1" t="str">
        <f t="shared" si="36"/>
        <v/>
      </c>
      <c r="B78" s="13"/>
      <c r="C78" s="13"/>
      <c r="D78" s="13"/>
      <c r="E78" s="8"/>
      <c r="F78" s="8"/>
      <c r="G78" s="8"/>
      <c r="H78" s="9"/>
      <c r="I78" s="9"/>
      <c r="J78" s="13"/>
      <c r="K78" s="13"/>
      <c r="L78" s="13"/>
      <c r="M78" s="2"/>
      <c r="N78" s="21" t="str">
        <f t="shared" si="25"/>
        <v/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 t="str">
        <f t="shared" si="37"/>
        <v/>
      </c>
      <c r="AI78" s="2"/>
      <c r="AJ78" s="2"/>
      <c r="AK78" s="2"/>
      <c r="AL78" s="2"/>
      <c r="AM78" s="2"/>
      <c r="AN78" s="2"/>
      <c r="AO78" s="2"/>
      <c r="AP78" s="2"/>
      <c r="AQ78" s="2" t="str">
        <f t="shared" si="38"/>
        <v/>
      </c>
      <c r="AR78" s="2"/>
      <c r="AS78" s="2"/>
      <c r="AT78" s="2"/>
      <c r="AU78" s="2"/>
      <c r="AV78" s="2"/>
      <c r="AW78" s="2"/>
      <c r="AX78" s="2"/>
      <c r="AY78" s="2"/>
      <c r="AZ78" s="11"/>
      <c r="BA78" s="11"/>
      <c r="BB78" s="2"/>
      <c r="BC78" s="2"/>
      <c r="BD78" s="2"/>
      <c r="BE78" s="2"/>
      <c r="BF78" s="2"/>
      <c r="BG78" s="2"/>
      <c r="BH78" s="2" t="str">
        <f t="shared" si="26"/>
        <v/>
      </c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 t="str">
        <f t="shared" si="39"/>
        <v/>
      </c>
      <c r="BW78" s="2"/>
      <c r="BX78" s="2"/>
      <c r="BY78" s="2"/>
      <c r="BZ78" s="2"/>
      <c r="CA78" s="2"/>
      <c r="CB78" s="2"/>
      <c r="CC78" s="2"/>
      <c r="CD78" s="2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2" t="str">
        <f t="shared" si="40"/>
        <v/>
      </c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4"/>
      <c r="EP78" s="5" t="str">
        <f t="shared" si="41"/>
        <v/>
      </c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5" t="str">
        <f t="shared" si="42"/>
        <v/>
      </c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5" t="str">
        <f t="shared" si="27"/>
        <v/>
      </c>
      <c r="GC78" s="2"/>
      <c r="GD78" s="2"/>
      <c r="GE78" s="2"/>
      <c r="GF78" s="2"/>
      <c r="GG78" s="2"/>
      <c r="GH78" s="2"/>
      <c r="GI78" s="2"/>
      <c r="GJ78" s="2"/>
      <c r="GK78" s="2"/>
      <c r="GL78" s="12"/>
      <c r="GM78" s="2"/>
      <c r="GN78" s="2"/>
      <c r="GO78" s="2"/>
      <c r="GP78" s="2"/>
      <c r="GQ78" s="2"/>
      <c r="GR78" s="2"/>
      <c r="GS78" s="2"/>
      <c r="GT78" s="2"/>
      <c r="GU78" s="2"/>
      <c r="GV78" s="6" t="str">
        <f t="shared" si="28"/>
        <v/>
      </c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6" t="str">
        <f t="shared" si="29"/>
        <v/>
      </c>
      <c r="HO78" s="2"/>
      <c r="HP78" s="2"/>
      <c r="HQ78" s="2"/>
      <c r="HR78" s="2"/>
      <c r="HS78" s="2"/>
      <c r="HT78" s="2"/>
      <c r="HU78" s="2"/>
      <c r="HV78" s="6" t="str">
        <f t="shared" si="30"/>
        <v/>
      </c>
      <c r="HW78" s="2"/>
      <c r="HX78" s="2"/>
      <c r="HY78" s="2"/>
      <c r="HZ78" s="2"/>
      <c r="IA78" s="2"/>
      <c r="IB78" s="2"/>
      <c r="IC78" s="2"/>
      <c r="ID78" s="2"/>
      <c r="IE78" s="5" t="str">
        <f t="shared" si="31"/>
        <v/>
      </c>
      <c r="IF78" s="2"/>
      <c r="IG78" s="2"/>
      <c r="IH78" s="2"/>
      <c r="II78" s="5" t="str">
        <f t="shared" si="32"/>
        <v/>
      </c>
      <c r="IJ78" s="2"/>
      <c r="IK78" s="2"/>
      <c r="IL78" s="2"/>
      <c r="IM78" s="2"/>
      <c r="IN78" s="2"/>
      <c r="IO78" s="2"/>
      <c r="IP78" s="2"/>
      <c r="IQ78" s="5" t="str">
        <f t="shared" si="43"/>
        <v/>
      </c>
      <c r="IR78" s="2"/>
      <c r="IS78" s="2"/>
      <c r="IT78" s="2"/>
      <c r="IU78" s="2"/>
      <c r="IV78" s="2"/>
      <c r="IW78" s="2"/>
      <c r="IX78" s="5" t="str">
        <f t="shared" si="33"/>
        <v/>
      </c>
      <c r="IY78" s="2"/>
      <c r="IZ78" s="2"/>
      <c r="JA78" s="2"/>
      <c r="JB78" s="2"/>
      <c r="JC78" s="2"/>
      <c r="JD78" s="6" t="str">
        <f t="shared" si="34"/>
        <v/>
      </c>
      <c r="JE78" s="2"/>
      <c r="JF78" s="2"/>
      <c r="JG78" s="2"/>
      <c r="JH78" s="2"/>
      <c r="JI78" s="2"/>
      <c r="JJ78" s="6" t="str">
        <f t="shared" si="35"/>
        <v/>
      </c>
      <c r="JK78" s="2"/>
      <c r="JL78" s="2"/>
      <c r="JM78" s="2"/>
      <c r="JN78" s="2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</row>
    <row r="79" spans="1:314" x14ac:dyDescent="0.25">
      <c r="A79" s="1" t="str">
        <f t="shared" si="36"/>
        <v/>
      </c>
      <c r="B79" s="13"/>
      <c r="C79" s="13"/>
      <c r="D79" s="13"/>
      <c r="E79" s="8"/>
      <c r="F79" s="8"/>
      <c r="G79" s="8"/>
      <c r="H79" s="9"/>
      <c r="I79" s="9"/>
      <c r="J79" s="13"/>
      <c r="K79" s="13"/>
      <c r="L79" s="13"/>
      <c r="M79" s="2"/>
      <c r="N79" s="21" t="str">
        <f t="shared" si="25"/>
        <v/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 t="str">
        <f t="shared" si="37"/>
        <v/>
      </c>
      <c r="AI79" s="2"/>
      <c r="AJ79" s="2"/>
      <c r="AK79" s="2"/>
      <c r="AL79" s="2"/>
      <c r="AM79" s="2"/>
      <c r="AN79" s="2"/>
      <c r="AO79" s="2"/>
      <c r="AP79" s="2"/>
      <c r="AQ79" s="2" t="str">
        <f t="shared" si="38"/>
        <v/>
      </c>
      <c r="AR79" s="2"/>
      <c r="AS79" s="2"/>
      <c r="AT79" s="2"/>
      <c r="AU79" s="2"/>
      <c r="AV79" s="2"/>
      <c r="AW79" s="2"/>
      <c r="AX79" s="2"/>
      <c r="AY79" s="2"/>
      <c r="AZ79" s="11"/>
      <c r="BA79" s="11"/>
      <c r="BB79" s="2"/>
      <c r="BC79" s="2"/>
      <c r="BD79" s="2"/>
      <c r="BE79" s="2"/>
      <c r="BF79" s="2"/>
      <c r="BG79" s="2"/>
      <c r="BH79" s="2" t="str">
        <f t="shared" si="26"/>
        <v/>
      </c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 t="str">
        <f t="shared" si="39"/>
        <v/>
      </c>
      <c r="BW79" s="2"/>
      <c r="BX79" s="2"/>
      <c r="BY79" s="2"/>
      <c r="BZ79" s="2"/>
      <c r="CA79" s="2"/>
      <c r="CB79" s="2"/>
      <c r="CC79" s="2"/>
      <c r="CD79" s="2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2" t="str">
        <f t="shared" si="40"/>
        <v/>
      </c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4"/>
      <c r="EP79" s="5" t="str">
        <f t="shared" si="41"/>
        <v/>
      </c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5" t="str">
        <f t="shared" si="42"/>
        <v/>
      </c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5" t="str">
        <f t="shared" si="27"/>
        <v/>
      </c>
      <c r="GC79" s="2"/>
      <c r="GD79" s="2"/>
      <c r="GE79" s="2"/>
      <c r="GF79" s="2"/>
      <c r="GG79" s="2"/>
      <c r="GH79" s="2"/>
      <c r="GI79" s="2"/>
      <c r="GJ79" s="2"/>
      <c r="GK79" s="2"/>
      <c r="GL79" s="12"/>
      <c r="GM79" s="2"/>
      <c r="GN79" s="2"/>
      <c r="GO79" s="2"/>
      <c r="GP79" s="2"/>
      <c r="GQ79" s="2"/>
      <c r="GR79" s="2"/>
      <c r="GS79" s="2"/>
      <c r="GT79" s="2"/>
      <c r="GU79" s="2"/>
      <c r="GV79" s="6" t="str">
        <f t="shared" si="28"/>
        <v/>
      </c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6" t="str">
        <f t="shared" si="29"/>
        <v/>
      </c>
      <c r="HO79" s="2"/>
      <c r="HP79" s="2"/>
      <c r="HQ79" s="2"/>
      <c r="HR79" s="2"/>
      <c r="HS79" s="2"/>
      <c r="HT79" s="2"/>
      <c r="HU79" s="2"/>
      <c r="HV79" s="6" t="str">
        <f t="shared" si="30"/>
        <v/>
      </c>
      <c r="HW79" s="2"/>
      <c r="HX79" s="2"/>
      <c r="HY79" s="2"/>
      <c r="HZ79" s="2"/>
      <c r="IA79" s="2"/>
      <c r="IB79" s="2"/>
      <c r="IC79" s="2"/>
      <c r="ID79" s="2"/>
      <c r="IE79" s="5" t="str">
        <f t="shared" si="31"/>
        <v/>
      </c>
      <c r="IF79" s="2"/>
      <c r="IG79" s="2"/>
      <c r="IH79" s="2"/>
      <c r="II79" s="5" t="str">
        <f t="shared" si="32"/>
        <v/>
      </c>
      <c r="IJ79" s="2"/>
      <c r="IK79" s="2"/>
      <c r="IL79" s="2"/>
      <c r="IM79" s="2"/>
      <c r="IN79" s="2"/>
      <c r="IO79" s="2"/>
      <c r="IP79" s="2"/>
      <c r="IQ79" s="5" t="str">
        <f t="shared" si="43"/>
        <v/>
      </c>
      <c r="IR79" s="2"/>
      <c r="IS79" s="2"/>
      <c r="IT79" s="2"/>
      <c r="IU79" s="2"/>
      <c r="IV79" s="2"/>
      <c r="IW79" s="2"/>
      <c r="IX79" s="5" t="str">
        <f t="shared" si="33"/>
        <v/>
      </c>
      <c r="IY79" s="2"/>
      <c r="IZ79" s="2"/>
      <c r="JA79" s="2"/>
      <c r="JB79" s="2"/>
      <c r="JC79" s="2"/>
      <c r="JD79" s="6" t="str">
        <f t="shared" si="34"/>
        <v/>
      </c>
      <c r="JE79" s="2"/>
      <c r="JF79" s="2"/>
      <c r="JG79" s="2"/>
      <c r="JH79" s="2"/>
      <c r="JI79" s="2"/>
      <c r="JJ79" s="6" t="str">
        <f t="shared" si="35"/>
        <v/>
      </c>
      <c r="JK79" s="2"/>
      <c r="JL79" s="2"/>
      <c r="JM79" s="2"/>
      <c r="JN79" s="2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</row>
    <row r="80" spans="1:314" x14ac:dyDescent="0.25">
      <c r="A80" s="1" t="str">
        <f t="shared" si="36"/>
        <v/>
      </c>
      <c r="B80" s="13"/>
      <c r="C80" s="13"/>
      <c r="D80" s="13"/>
      <c r="E80" s="8"/>
      <c r="F80" s="8"/>
      <c r="G80" s="8"/>
      <c r="H80" s="9"/>
      <c r="I80" s="9"/>
      <c r="J80" s="13"/>
      <c r="K80" s="13"/>
      <c r="L80" s="13"/>
      <c r="M80" s="2"/>
      <c r="N80" s="21" t="str">
        <f t="shared" si="25"/>
        <v/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 t="str">
        <f t="shared" si="37"/>
        <v/>
      </c>
      <c r="AI80" s="2"/>
      <c r="AJ80" s="2"/>
      <c r="AK80" s="2"/>
      <c r="AL80" s="2"/>
      <c r="AM80" s="2"/>
      <c r="AN80" s="2"/>
      <c r="AO80" s="2"/>
      <c r="AP80" s="2"/>
      <c r="AQ80" s="2" t="str">
        <f t="shared" si="38"/>
        <v/>
      </c>
      <c r="AR80" s="2"/>
      <c r="AS80" s="2"/>
      <c r="AT80" s="2"/>
      <c r="AU80" s="2"/>
      <c r="AV80" s="2"/>
      <c r="AW80" s="2"/>
      <c r="AX80" s="2"/>
      <c r="AY80" s="2"/>
      <c r="AZ80" s="11"/>
      <c r="BA80" s="11"/>
      <c r="BB80" s="2"/>
      <c r="BC80" s="2"/>
      <c r="BD80" s="2"/>
      <c r="BE80" s="2"/>
      <c r="BF80" s="2"/>
      <c r="BG80" s="2"/>
      <c r="BH80" s="2" t="str">
        <f t="shared" si="26"/>
        <v/>
      </c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 t="str">
        <f t="shared" si="39"/>
        <v/>
      </c>
      <c r="BW80" s="2"/>
      <c r="BX80" s="2"/>
      <c r="BY80" s="2"/>
      <c r="BZ80" s="2"/>
      <c r="CA80" s="2"/>
      <c r="CB80" s="2"/>
      <c r="CC80" s="2"/>
      <c r="CD80" s="2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2" t="str">
        <f t="shared" si="40"/>
        <v/>
      </c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4"/>
      <c r="EP80" s="5" t="str">
        <f t="shared" si="41"/>
        <v/>
      </c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5" t="str">
        <f t="shared" si="42"/>
        <v/>
      </c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5" t="str">
        <f t="shared" si="27"/>
        <v/>
      </c>
      <c r="GC80" s="2"/>
      <c r="GD80" s="2"/>
      <c r="GE80" s="2"/>
      <c r="GF80" s="2"/>
      <c r="GG80" s="2"/>
      <c r="GH80" s="2"/>
      <c r="GI80" s="2"/>
      <c r="GJ80" s="2"/>
      <c r="GK80" s="2"/>
      <c r="GL80" s="12"/>
      <c r="GM80" s="2"/>
      <c r="GN80" s="2"/>
      <c r="GO80" s="2"/>
      <c r="GP80" s="2"/>
      <c r="GQ80" s="2"/>
      <c r="GR80" s="2"/>
      <c r="GS80" s="2"/>
      <c r="GT80" s="2"/>
      <c r="GU80" s="2"/>
      <c r="GV80" s="6" t="str">
        <f t="shared" si="28"/>
        <v/>
      </c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6" t="str">
        <f t="shared" si="29"/>
        <v/>
      </c>
      <c r="HO80" s="2"/>
      <c r="HP80" s="2"/>
      <c r="HQ80" s="2"/>
      <c r="HR80" s="2"/>
      <c r="HS80" s="2"/>
      <c r="HT80" s="2"/>
      <c r="HU80" s="2"/>
      <c r="HV80" s="6" t="str">
        <f t="shared" si="30"/>
        <v/>
      </c>
      <c r="HW80" s="2"/>
      <c r="HX80" s="2"/>
      <c r="HY80" s="2"/>
      <c r="HZ80" s="2"/>
      <c r="IA80" s="2"/>
      <c r="IB80" s="2"/>
      <c r="IC80" s="2"/>
      <c r="ID80" s="2"/>
      <c r="IE80" s="5" t="str">
        <f t="shared" si="31"/>
        <v/>
      </c>
      <c r="IF80" s="2"/>
      <c r="IG80" s="2"/>
      <c r="IH80" s="2"/>
      <c r="II80" s="5" t="str">
        <f t="shared" si="32"/>
        <v/>
      </c>
      <c r="IJ80" s="2"/>
      <c r="IK80" s="2"/>
      <c r="IL80" s="2"/>
      <c r="IM80" s="2"/>
      <c r="IN80" s="2"/>
      <c r="IO80" s="2"/>
      <c r="IP80" s="2"/>
      <c r="IQ80" s="5" t="str">
        <f t="shared" si="43"/>
        <v/>
      </c>
      <c r="IR80" s="2"/>
      <c r="IS80" s="2"/>
      <c r="IT80" s="2"/>
      <c r="IU80" s="2"/>
      <c r="IV80" s="2"/>
      <c r="IW80" s="2"/>
      <c r="IX80" s="5" t="str">
        <f t="shared" si="33"/>
        <v/>
      </c>
      <c r="IY80" s="2"/>
      <c r="IZ80" s="2"/>
      <c r="JA80" s="2"/>
      <c r="JB80" s="2"/>
      <c r="JC80" s="2"/>
      <c r="JD80" s="6" t="str">
        <f t="shared" si="34"/>
        <v/>
      </c>
      <c r="JE80" s="2"/>
      <c r="JF80" s="2"/>
      <c r="JG80" s="2"/>
      <c r="JH80" s="2"/>
      <c r="JI80" s="2"/>
      <c r="JJ80" s="6" t="str">
        <f t="shared" si="35"/>
        <v/>
      </c>
      <c r="JK80" s="2"/>
      <c r="JL80" s="2"/>
      <c r="JM80" s="2"/>
      <c r="JN80" s="2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</row>
    <row r="81" spans="1:314" x14ac:dyDescent="0.25">
      <c r="A81" s="1" t="str">
        <f t="shared" si="36"/>
        <v/>
      </c>
      <c r="B81" s="13"/>
      <c r="C81" s="13"/>
      <c r="D81" s="13"/>
      <c r="E81" s="8"/>
      <c r="F81" s="8"/>
      <c r="G81" s="8"/>
      <c r="H81" s="9"/>
      <c r="I81" s="9"/>
      <c r="J81" s="13"/>
      <c r="K81" s="13"/>
      <c r="L81" s="13"/>
      <c r="M81" s="2"/>
      <c r="N81" s="21" t="str">
        <f t="shared" si="25"/>
        <v/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 t="str">
        <f t="shared" si="37"/>
        <v/>
      </c>
      <c r="AI81" s="2"/>
      <c r="AJ81" s="2"/>
      <c r="AK81" s="2"/>
      <c r="AL81" s="2"/>
      <c r="AM81" s="2"/>
      <c r="AN81" s="2"/>
      <c r="AO81" s="2"/>
      <c r="AP81" s="2"/>
      <c r="AQ81" s="2" t="str">
        <f t="shared" si="38"/>
        <v/>
      </c>
      <c r="AR81" s="2"/>
      <c r="AS81" s="2"/>
      <c r="AT81" s="2"/>
      <c r="AU81" s="2"/>
      <c r="AV81" s="2"/>
      <c r="AW81" s="2"/>
      <c r="AX81" s="2"/>
      <c r="AY81" s="2"/>
      <c r="AZ81" s="11"/>
      <c r="BA81" s="11"/>
      <c r="BB81" s="2"/>
      <c r="BC81" s="2"/>
      <c r="BD81" s="2"/>
      <c r="BE81" s="2"/>
      <c r="BF81" s="2"/>
      <c r="BG81" s="2"/>
      <c r="BH81" s="2" t="str">
        <f t="shared" si="26"/>
        <v/>
      </c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 t="str">
        <f t="shared" si="39"/>
        <v/>
      </c>
      <c r="BW81" s="2"/>
      <c r="BX81" s="2"/>
      <c r="BY81" s="2"/>
      <c r="BZ81" s="2"/>
      <c r="CA81" s="2"/>
      <c r="CB81" s="2"/>
      <c r="CC81" s="2"/>
      <c r="CD81" s="2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2" t="str">
        <f t="shared" si="40"/>
        <v/>
      </c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4"/>
      <c r="EP81" s="5" t="str">
        <f t="shared" si="41"/>
        <v/>
      </c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5" t="str">
        <f t="shared" si="42"/>
        <v/>
      </c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5" t="str">
        <f t="shared" si="27"/>
        <v/>
      </c>
      <c r="GC81" s="2"/>
      <c r="GD81" s="2"/>
      <c r="GE81" s="2"/>
      <c r="GF81" s="2"/>
      <c r="GG81" s="2"/>
      <c r="GH81" s="2"/>
      <c r="GI81" s="2"/>
      <c r="GJ81" s="2"/>
      <c r="GK81" s="2"/>
      <c r="GL81" s="12"/>
      <c r="GM81" s="2"/>
      <c r="GN81" s="2"/>
      <c r="GO81" s="2"/>
      <c r="GP81" s="2"/>
      <c r="GQ81" s="2"/>
      <c r="GR81" s="2"/>
      <c r="GS81" s="2"/>
      <c r="GT81" s="2"/>
      <c r="GU81" s="2"/>
      <c r="GV81" s="6" t="str">
        <f t="shared" si="28"/>
        <v/>
      </c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6" t="str">
        <f t="shared" si="29"/>
        <v/>
      </c>
      <c r="HO81" s="2"/>
      <c r="HP81" s="2"/>
      <c r="HQ81" s="2"/>
      <c r="HR81" s="2"/>
      <c r="HS81" s="2"/>
      <c r="HT81" s="2"/>
      <c r="HU81" s="2"/>
      <c r="HV81" s="6" t="str">
        <f t="shared" si="30"/>
        <v/>
      </c>
      <c r="HW81" s="2"/>
      <c r="HX81" s="2"/>
      <c r="HY81" s="2"/>
      <c r="HZ81" s="2"/>
      <c r="IA81" s="2"/>
      <c r="IB81" s="2"/>
      <c r="IC81" s="2"/>
      <c r="ID81" s="2"/>
      <c r="IE81" s="5" t="str">
        <f t="shared" si="31"/>
        <v/>
      </c>
      <c r="IF81" s="2"/>
      <c r="IG81" s="2"/>
      <c r="IH81" s="2"/>
      <c r="II81" s="5" t="str">
        <f t="shared" si="32"/>
        <v/>
      </c>
      <c r="IJ81" s="2"/>
      <c r="IK81" s="2"/>
      <c r="IL81" s="2"/>
      <c r="IM81" s="2"/>
      <c r="IN81" s="2"/>
      <c r="IO81" s="2"/>
      <c r="IP81" s="2"/>
      <c r="IQ81" s="5" t="str">
        <f t="shared" si="43"/>
        <v/>
      </c>
      <c r="IR81" s="2"/>
      <c r="IS81" s="2"/>
      <c r="IT81" s="2"/>
      <c r="IU81" s="2"/>
      <c r="IV81" s="2"/>
      <c r="IW81" s="2"/>
      <c r="IX81" s="5" t="str">
        <f t="shared" si="33"/>
        <v/>
      </c>
      <c r="IY81" s="2"/>
      <c r="IZ81" s="2"/>
      <c r="JA81" s="2"/>
      <c r="JB81" s="2"/>
      <c r="JC81" s="2"/>
      <c r="JD81" s="6" t="str">
        <f t="shared" si="34"/>
        <v/>
      </c>
      <c r="JE81" s="2"/>
      <c r="JF81" s="2"/>
      <c r="JG81" s="2"/>
      <c r="JH81" s="2"/>
      <c r="JI81" s="2"/>
      <c r="JJ81" s="6" t="str">
        <f t="shared" si="35"/>
        <v/>
      </c>
      <c r="JK81" s="2"/>
      <c r="JL81" s="2"/>
      <c r="JM81" s="2"/>
      <c r="JN81" s="2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</row>
    <row r="82" spans="1:314" x14ac:dyDescent="0.25">
      <c r="A82" s="1" t="str">
        <f t="shared" si="36"/>
        <v/>
      </c>
      <c r="B82" s="13"/>
      <c r="C82" s="13"/>
      <c r="D82" s="13"/>
      <c r="E82" s="8"/>
      <c r="F82" s="8"/>
      <c r="G82" s="8"/>
      <c r="H82" s="9"/>
      <c r="I82" s="9"/>
      <c r="J82" s="13"/>
      <c r="K82" s="13"/>
      <c r="L82" s="13"/>
      <c r="M82" s="2"/>
      <c r="N82" s="21" t="str">
        <f t="shared" si="25"/>
        <v/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 t="str">
        <f t="shared" si="37"/>
        <v/>
      </c>
      <c r="AI82" s="2"/>
      <c r="AJ82" s="2"/>
      <c r="AK82" s="2"/>
      <c r="AL82" s="2"/>
      <c r="AM82" s="2"/>
      <c r="AN82" s="2"/>
      <c r="AO82" s="2"/>
      <c r="AP82" s="2"/>
      <c r="AQ82" s="2" t="str">
        <f t="shared" si="38"/>
        <v/>
      </c>
      <c r="AR82" s="2"/>
      <c r="AS82" s="2"/>
      <c r="AT82" s="2"/>
      <c r="AU82" s="2"/>
      <c r="AV82" s="2"/>
      <c r="AW82" s="2"/>
      <c r="AX82" s="2"/>
      <c r="AY82" s="2"/>
      <c r="AZ82" s="11"/>
      <c r="BA82" s="11"/>
      <c r="BB82" s="2"/>
      <c r="BC82" s="2"/>
      <c r="BD82" s="2"/>
      <c r="BE82" s="2"/>
      <c r="BF82" s="2"/>
      <c r="BG82" s="2"/>
      <c r="BH82" s="2" t="str">
        <f t="shared" si="26"/>
        <v/>
      </c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 t="str">
        <f t="shared" si="39"/>
        <v/>
      </c>
      <c r="BW82" s="2"/>
      <c r="BX82" s="2"/>
      <c r="BY82" s="2"/>
      <c r="BZ82" s="2"/>
      <c r="CA82" s="2"/>
      <c r="CB82" s="2"/>
      <c r="CC82" s="2"/>
      <c r="CD82" s="2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2" t="str">
        <f t="shared" si="40"/>
        <v/>
      </c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4"/>
      <c r="EP82" s="5" t="str">
        <f t="shared" si="41"/>
        <v/>
      </c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5" t="str">
        <f t="shared" si="42"/>
        <v/>
      </c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5" t="str">
        <f t="shared" si="27"/>
        <v/>
      </c>
      <c r="GC82" s="2"/>
      <c r="GD82" s="2"/>
      <c r="GE82" s="2"/>
      <c r="GF82" s="2"/>
      <c r="GG82" s="2"/>
      <c r="GH82" s="2"/>
      <c r="GI82" s="2"/>
      <c r="GJ82" s="2"/>
      <c r="GK82" s="2"/>
      <c r="GL82" s="12"/>
      <c r="GM82" s="2"/>
      <c r="GN82" s="2"/>
      <c r="GO82" s="2"/>
      <c r="GP82" s="2"/>
      <c r="GQ82" s="2"/>
      <c r="GR82" s="2"/>
      <c r="GS82" s="2"/>
      <c r="GT82" s="2"/>
      <c r="GU82" s="2"/>
      <c r="GV82" s="6" t="str">
        <f t="shared" si="28"/>
        <v/>
      </c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6" t="str">
        <f t="shared" si="29"/>
        <v/>
      </c>
      <c r="HO82" s="2"/>
      <c r="HP82" s="2"/>
      <c r="HQ82" s="2"/>
      <c r="HR82" s="2"/>
      <c r="HS82" s="2"/>
      <c r="HT82" s="2"/>
      <c r="HU82" s="2"/>
      <c r="HV82" s="6" t="str">
        <f t="shared" si="30"/>
        <v/>
      </c>
      <c r="HW82" s="2"/>
      <c r="HX82" s="2"/>
      <c r="HY82" s="2"/>
      <c r="HZ82" s="2"/>
      <c r="IA82" s="2"/>
      <c r="IB82" s="2"/>
      <c r="IC82" s="2"/>
      <c r="ID82" s="2"/>
      <c r="IE82" s="5" t="str">
        <f t="shared" si="31"/>
        <v/>
      </c>
      <c r="IF82" s="2"/>
      <c r="IG82" s="2"/>
      <c r="IH82" s="2"/>
      <c r="II82" s="5" t="str">
        <f t="shared" si="32"/>
        <v/>
      </c>
      <c r="IJ82" s="2"/>
      <c r="IK82" s="2"/>
      <c r="IL82" s="2"/>
      <c r="IM82" s="2"/>
      <c r="IN82" s="2"/>
      <c r="IO82" s="2"/>
      <c r="IP82" s="2"/>
      <c r="IQ82" s="5" t="str">
        <f t="shared" si="43"/>
        <v/>
      </c>
      <c r="IR82" s="2"/>
      <c r="IS82" s="2"/>
      <c r="IT82" s="2"/>
      <c r="IU82" s="2"/>
      <c r="IV82" s="2"/>
      <c r="IW82" s="2"/>
      <c r="IX82" s="5" t="str">
        <f t="shared" si="33"/>
        <v/>
      </c>
      <c r="IY82" s="2"/>
      <c r="IZ82" s="2"/>
      <c r="JA82" s="2"/>
      <c r="JB82" s="2"/>
      <c r="JC82" s="2"/>
      <c r="JD82" s="6" t="str">
        <f t="shared" si="34"/>
        <v/>
      </c>
      <c r="JE82" s="2"/>
      <c r="JF82" s="2"/>
      <c r="JG82" s="2"/>
      <c r="JH82" s="2"/>
      <c r="JI82" s="2"/>
      <c r="JJ82" s="6" t="str">
        <f t="shared" si="35"/>
        <v/>
      </c>
      <c r="JK82" s="2"/>
      <c r="JL82" s="2"/>
      <c r="JM82" s="2"/>
      <c r="JN82" s="2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</row>
    <row r="83" spans="1:314" x14ac:dyDescent="0.25">
      <c r="A83" s="1" t="str">
        <f t="shared" si="36"/>
        <v/>
      </c>
      <c r="B83" s="13"/>
      <c r="C83" s="13"/>
      <c r="D83" s="13"/>
      <c r="E83" s="8"/>
      <c r="F83" s="8"/>
      <c r="G83" s="8"/>
      <c r="H83" s="9"/>
      <c r="I83" s="9"/>
      <c r="J83" s="13"/>
      <c r="K83" s="13"/>
      <c r="L83" s="13"/>
      <c r="M83" s="2"/>
      <c r="N83" s="21" t="str">
        <f t="shared" si="25"/>
        <v/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 t="str">
        <f t="shared" si="37"/>
        <v/>
      </c>
      <c r="AI83" s="2"/>
      <c r="AJ83" s="2"/>
      <c r="AK83" s="2"/>
      <c r="AL83" s="2"/>
      <c r="AM83" s="2"/>
      <c r="AN83" s="2"/>
      <c r="AO83" s="2"/>
      <c r="AP83" s="2"/>
      <c r="AQ83" s="2" t="str">
        <f t="shared" si="38"/>
        <v/>
      </c>
      <c r="AR83" s="2"/>
      <c r="AS83" s="2"/>
      <c r="AT83" s="2"/>
      <c r="AU83" s="2"/>
      <c r="AV83" s="2"/>
      <c r="AW83" s="2"/>
      <c r="AX83" s="2"/>
      <c r="AY83" s="2"/>
      <c r="AZ83" s="11"/>
      <c r="BA83" s="11"/>
      <c r="BB83" s="2"/>
      <c r="BC83" s="2"/>
      <c r="BD83" s="2"/>
      <c r="BE83" s="2"/>
      <c r="BF83" s="2"/>
      <c r="BG83" s="2"/>
      <c r="BH83" s="2" t="str">
        <f t="shared" si="26"/>
        <v/>
      </c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 t="str">
        <f t="shared" si="39"/>
        <v/>
      </c>
      <c r="BW83" s="2"/>
      <c r="BX83" s="2"/>
      <c r="BY83" s="2"/>
      <c r="BZ83" s="2"/>
      <c r="CA83" s="2"/>
      <c r="CB83" s="2"/>
      <c r="CC83" s="2"/>
      <c r="CD83" s="2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2" t="str">
        <f t="shared" si="40"/>
        <v/>
      </c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4"/>
      <c r="EP83" s="5" t="str">
        <f t="shared" si="41"/>
        <v/>
      </c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5" t="str">
        <f t="shared" si="42"/>
        <v/>
      </c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5" t="str">
        <f t="shared" si="27"/>
        <v/>
      </c>
      <c r="GC83" s="2"/>
      <c r="GD83" s="2"/>
      <c r="GE83" s="2"/>
      <c r="GF83" s="2"/>
      <c r="GG83" s="2"/>
      <c r="GH83" s="2"/>
      <c r="GI83" s="2"/>
      <c r="GJ83" s="2"/>
      <c r="GK83" s="2"/>
      <c r="GL83" s="12"/>
      <c r="GM83" s="2"/>
      <c r="GN83" s="2"/>
      <c r="GO83" s="2"/>
      <c r="GP83" s="2"/>
      <c r="GQ83" s="2"/>
      <c r="GR83" s="2"/>
      <c r="GS83" s="2"/>
      <c r="GT83" s="2"/>
      <c r="GU83" s="2"/>
      <c r="GV83" s="6" t="str">
        <f t="shared" si="28"/>
        <v/>
      </c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6" t="str">
        <f t="shared" si="29"/>
        <v/>
      </c>
      <c r="HO83" s="2"/>
      <c r="HP83" s="2"/>
      <c r="HQ83" s="2"/>
      <c r="HR83" s="2"/>
      <c r="HS83" s="2"/>
      <c r="HT83" s="2"/>
      <c r="HU83" s="2"/>
      <c r="HV83" s="6" t="str">
        <f t="shared" si="30"/>
        <v/>
      </c>
      <c r="HW83" s="2"/>
      <c r="HX83" s="2"/>
      <c r="HY83" s="2"/>
      <c r="HZ83" s="2"/>
      <c r="IA83" s="2"/>
      <c r="IB83" s="2"/>
      <c r="IC83" s="2"/>
      <c r="ID83" s="2"/>
      <c r="IE83" s="5" t="str">
        <f t="shared" si="31"/>
        <v/>
      </c>
      <c r="IF83" s="2"/>
      <c r="IG83" s="2"/>
      <c r="IH83" s="2"/>
      <c r="II83" s="5" t="str">
        <f t="shared" si="32"/>
        <v/>
      </c>
      <c r="IJ83" s="2"/>
      <c r="IK83" s="2"/>
      <c r="IL83" s="2"/>
      <c r="IM83" s="2"/>
      <c r="IN83" s="2"/>
      <c r="IO83" s="2"/>
      <c r="IP83" s="2"/>
      <c r="IQ83" s="5" t="str">
        <f t="shared" si="43"/>
        <v/>
      </c>
      <c r="IR83" s="2"/>
      <c r="IS83" s="2"/>
      <c r="IT83" s="2"/>
      <c r="IU83" s="2"/>
      <c r="IV83" s="2"/>
      <c r="IW83" s="2"/>
      <c r="IX83" s="5" t="str">
        <f t="shared" si="33"/>
        <v/>
      </c>
      <c r="IY83" s="2"/>
      <c r="IZ83" s="2"/>
      <c r="JA83" s="2"/>
      <c r="JB83" s="2"/>
      <c r="JC83" s="2"/>
      <c r="JD83" s="6" t="str">
        <f t="shared" si="34"/>
        <v/>
      </c>
      <c r="JE83" s="2"/>
      <c r="JF83" s="2"/>
      <c r="JG83" s="2"/>
      <c r="JH83" s="2"/>
      <c r="JI83" s="2"/>
      <c r="JJ83" s="6" t="str">
        <f t="shared" si="35"/>
        <v/>
      </c>
      <c r="JK83" s="2"/>
      <c r="JL83" s="2"/>
      <c r="JM83" s="2"/>
      <c r="JN83" s="2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</row>
    <row r="84" spans="1:314" x14ac:dyDescent="0.25">
      <c r="A84" s="1" t="str">
        <f t="shared" si="36"/>
        <v/>
      </c>
      <c r="B84" s="13"/>
      <c r="C84" s="13"/>
      <c r="D84" s="13"/>
      <c r="E84" s="8"/>
      <c r="F84" s="8"/>
      <c r="G84" s="8"/>
      <c r="H84" s="9"/>
      <c r="I84" s="9"/>
      <c r="J84" s="13"/>
      <c r="K84" s="13"/>
      <c r="L84" s="13"/>
      <c r="M84" s="2"/>
      <c r="N84" s="21" t="str">
        <f t="shared" si="25"/>
        <v/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 t="str">
        <f t="shared" si="37"/>
        <v/>
      </c>
      <c r="AI84" s="2"/>
      <c r="AJ84" s="2"/>
      <c r="AK84" s="2"/>
      <c r="AL84" s="2"/>
      <c r="AM84" s="2"/>
      <c r="AN84" s="2"/>
      <c r="AO84" s="2"/>
      <c r="AP84" s="2"/>
      <c r="AQ84" s="2" t="str">
        <f t="shared" si="38"/>
        <v/>
      </c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 t="str">
        <f t="shared" si="26"/>
        <v/>
      </c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 t="str">
        <f t="shared" si="39"/>
        <v/>
      </c>
      <c r="BW84" s="2"/>
      <c r="BX84" s="2"/>
      <c r="BY84" s="2"/>
      <c r="BZ84" s="2"/>
      <c r="CA84" s="2"/>
      <c r="CB84" s="2"/>
      <c r="CC84" s="2"/>
      <c r="CD84" s="2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2" t="str">
        <f t="shared" si="40"/>
        <v/>
      </c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4"/>
      <c r="EP84" s="5" t="str">
        <f t="shared" si="41"/>
        <v/>
      </c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5" t="str">
        <f t="shared" si="42"/>
        <v/>
      </c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5" t="str">
        <f t="shared" si="27"/>
        <v/>
      </c>
      <c r="GC84" s="2"/>
      <c r="GD84" s="2"/>
      <c r="GE84" s="2"/>
      <c r="GF84" s="2"/>
      <c r="GG84" s="2"/>
      <c r="GH84" s="2"/>
      <c r="GI84" s="2"/>
      <c r="GJ84" s="2"/>
      <c r="GK84" s="2"/>
      <c r="GL84" s="12"/>
      <c r="GM84" s="2"/>
      <c r="GN84" s="2"/>
      <c r="GO84" s="2"/>
      <c r="GP84" s="2"/>
      <c r="GQ84" s="2"/>
      <c r="GR84" s="2"/>
      <c r="GS84" s="2"/>
      <c r="GT84" s="2"/>
      <c r="GU84" s="2"/>
      <c r="GV84" s="6" t="str">
        <f t="shared" si="28"/>
        <v/>
      </c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6" t="str">
        <f t="shared" si="29"/>
        <v/>
      </c>
      <c r="HO84" s="2"/>
      <c r="HP84" s="2"/>
      <c r="HQ84" s="2"/>
      <c r="HR84" s="2"/>
      <c r="HS84" s="2"/>
      <c r="HT84" s="2"/>
      <c r="HU84" s="2"/>
      <c r="HV84" s="6" t="str">
        <f t="shared" si="30"/>
        <v/>
      </c>
      <c r="HW84" s="2"/>
      <c r="HX84" s="2"/>
      <c r="HY84" s="2"/>
      <c r="HZ84" s="2"/>
      <c r="IA84" s="2"/>
      <c r="IB84" s="2"/>
      <c r="IC84" s="2"/>
      <c r="ID84" s="2"/>
      <c r="IE84" s="5" t="str">
        <f t="shared" si="31"/>
        <v/>
      </c>
      <c r="IF84" s="2"/>
      <c r="IG84" s="2"/>
      <c r="IH84" s="2"/>
      <c r="II84" s="5" t="str">
        <f t="shared" si="32"/>
        <v/>
      </c>
      <c r="IJ84" s="2"/>
      <c r="IK84" s="2"/>
      <c r="IL84" s="2"/>
      <c r="IM84" s="2"/>
      <c r="IN84" s="2"/>
      <c r="IO84" s="2"/>
      <c r="IP84" s="2"/>
      <c r="IQ84" s="5" t="str">
        <f t="shared" si="43"/>
        <v/>
      </c>
      <c r="IR84" s="2"/>
      <c r="IS84" s="2"/>
      <c r="IT84" s="2"/>
      <c r="IU84" s="2"/>
      <c r="IV84" s="2"/>
      <c r="IW84" s="2"/>
      <c r="IX84" s="5" t="str">
        <f t="shared" si="33"/>
        <v/>
      </c>
      <c r="IY84" s="2"/>
      <c r="IZ84" s="2"/>
      <c r="JA84" s="2"/>
      <c r="JB84" s="2"/>
      <c r="JC84" s="2"/>
      <c r="JD84" s="6" t="str">
        <f t="shared" si="34"/>
        <v/>
      </c>
      <c r="JE84" s="2"/>
      <c r="JF84" s="2"/>
      <c r="JG84" s="2"/>
      <c r="JH84" s="2"/>
      <c r="JI84" s="2"/>
      <c r="JJ84" s="6" t="str">
        <f t="shared" si="35"/>
        <v/>
      </c>
      <c r="JK84" s="2"/>
      <c r="JL84" s="2"/>
      <c r="JM84" s="2"/>
      <c r="JN84" s="2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</row>
    <row r="85" spans="1:314" x14ac:dyDescent="0.25">
      <c r="A85" s="1" t="str">
        <f t="shared" si="36"/>
        <v/>
      </c>
      <c r="B85" s="13"/>
      <c r="C85" s="13"/>
      <c r="D85" s="13"/>
      <c r="E85" s="8"/>
      <c r="F85" s="8"/>
      <c r="G85" s="8"/>
      <c r="H85" s="9"/>
      <c r="I85" s="9"/>
      <c r="J85" s="13"/>
      <c r="K85" s="13"/>
      <c r="L85" s="13"/>
      <c r="M85" s="2"/>
      <c r="N85" s="21" t="str">
        <f t="shared" si="25"/>
        <v/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 t="str">
        <f t="shared" si="37"/>
        <v/>
      </c>
      <c r="AI85" s="2"/>
      <c r="AJ85" s="2"/>
      <c r="AK85" s="2"/>
      <c r="AL85" s="2"/>
      <c r="AM85" s="2"/>
      <c r="AN85" s="2"/>
      <c r="AO85" s="2"/>
      <c r="AP85" s="2"/>
      <c r="AQ85" s="2" t="str">
        <f t="shared" si="38"/>
        <v/>
      </c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 t="str">
        <f t="shared" si="26"/>
        <v/>
      </c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 t="str">
        <f t="shared" si="39"/>
        <v/>
      </c>
      <c r="BW85" s="2"/>
      <c r="BX85" s="2"/>
      <c r="BY85" s="2"/>
      <c r="BZ85" s="2"/>
      <c r="CA85" s="2"/>
      <c r="CB85" s="2"/>
      <c r="CC85" s="2"/>
      <c r="CD85" s="2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2" t="str">
        <f t="shared" si="40"/>
        <v/>
      </c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4"/>
      <c r="EP85" s="5" t="str">
        <f t="shared" si="41"/>
        <v/>
      </c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5" t="str">
        <f t="shared" si="42"/>
        <v/>
      </c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5" t="str">
        <f t="shared" si="27"/>
        <v/>
      </c>
      <c r="GC85" s="2"/>
      <c r="GD85" s="2"/>
      <c r="GE85" s="2"/>
      <c r="GF85" s="2"/>
      <c r="GG85" s="2"/>
      <c r="GH85" s="2"/>
      <c r="GI85" s="2"/>
      <c r="GJ85" s="2"/>
      <c r="GK85" s="2"/>
      <c r="GL85" s="12"/>
      <c r="GM85" s="2"/>
      <c r="GN85" s="2"/>
      <c r="GO85" s="2"/>
      <c r="GP85" s="2"/>
      <c r="GQ85" s="2"/>
      <c r="GR85" s="2"/>
      <c r="GS85" s="2"/>
      <c r="GT85" s="2"/>
      <c r="GU85" s="2"/>
      <c r="GV85" s="6" t="str">
        <f t="shared" si="28"/>
        <v/>
      </c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6" t="str">
        <f t="shared" si="29"/>
        <v/>
      </c>
      <c r="HO85" s="2"/>
      <c r="HP85" s="2"/>
      <c r="HQ85" s="2"/>
      <c r="HR85" s="2"/>
      <c r="HS85" s="2"/>
      <c r="HT85" s="2"/>
      <c r="HU85" s="2"/>
      <c r="HV85" s="6" t="str">
        <f t="shared" si="30"/>
        <v/>
      </c>
      <c r="HW85" s="2"/>
      <c r="HX85" s="2"/>
      <c r="HY85" s="2"/>
      <c r="HZ85" s="2"/>
      <c r="IA85" s="2"/>
      <c r="IB85" s="2"/>
      <c r="IC85" s="2"/>
      <c r="ID85" s="2"/>
      <c r="IE85" s="5" t="str">
        <f t="shared" si="31"/>
        <v/>
      </c>
      <c r="IF85" s="2"/>
      <c r="IG85" s="2"/>
      <c r="IH85" s="2"/>
      <c r="II85" s="5" t="str">
        <f t="shared" si="32"/>
        <v/>
      </c>
      <c r="IJ85" s="2"/>
      <c r="IK85" s="2"/>
      <c r="IL85" s="2"/>
      <c r="IM85" s="2"/>
      <c r="IN85" s="2"/>
      <c r="IO85" s="2"/>
      <c r="IP85" s="2"/>
      <c r="IQ85" s="5" t="str">
        <f t="shared" si="43"/>
        <v/>
      </c>
      <c r="IR85" s="2"/>
      <c r="IS85" s="2"/>
      <c r="IT85" s="2"/>
      <c r="IU85" s="2"/>
      <c r="IV85" s="2"/>
      <c r="IW85" s="2"/>
      <c r="IX85" s="5" t="str">
        <f t="shared" si="33"/>
        <v/>
      </c>
      <c r="IY85" s="2"/>
      <c r="IZ85" s="2"/>
      <c r="JA85" s="2"/>
      <c r="JB85" s="2"/>
      <c r="JC85" s="2"/>
      <c r="JD85" s="6" t="str">
        <f t="shared" si="34"/>
        <v/>
      </c>
      <c r="JE85" s="2"/>
      <c r="JF85" s="2"/>
      <c r="JG85" s="2"/>
      <c r="JH85" s="2"/>
      <c r="JI85" s="2"/>
      <c r="JJ85" s="6" t="str">
        <f t="shared" si="35"/>
        <v/>
      </c>
      <c r="JK85" s="2"/>
      <c r="JL85" s="2"/>
      <c r="JM85" s="2"/>
      <c r="JN85" s="2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  <row r="86" spans="1:314" x14ac:dyDescent="0.25">
      <c r="A86" s="1" t="str">
        <f t="shared" si="36"/>
        <v/>
      </c>
      <c r="B86" s="13"/>
      <c r="C86" s="13"/>
      <c r="D86" s="13"/>
      <c r="E86" s="8"/>
      <c r="F86" s="8"/>
      <c r="G86" s="8"/>
      <c r="H86" s="9"/>
      <c r="I86" s="9"/>
      <c r="J86" s="13"/>
      <c r="K86" s="13"/>
      <c r="L86" s="13"/>
      <c r="M86" s="2"/>
      <c r="N86" s="21" t="str">
        <f t="shared" si="25"/>
        <v/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 t="str">
        <f t="shared" si="37"/>
        <v/>
      </c>
      <c r="AI86" s="2"/>
      <c r="AJ86" s="2"/>
      <c r="AK86" s="2"/>
      <c r="AL86" s="2"/>
      <c r="AM86" s="2"/>
      <c r="AN86" s="2"/>
      <c r="AO86" s="2"/>
      <c r="AP86" s="2"/>
      <c r="AQ86" s="2" t="str">
        <f t="shared" si="38"/>
        <v/>
      </c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 t="str">
        <f t="shared" si="26"/>
        <v/>
      </c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 t="str">
        <f t="shared" si="39"/>
        <v/>
      </c>
      <c r="BW86" s="2"/>
      <c r="BX86" s="2"/>
      <c r="BY86" s="2"/>
      <c r="BZ86" s="2"/>
      <c r="CA86" s="2"/>
      <c r="CB86" s="2"/>
      <c r="CC86" s="2"/>
      <c r="CD86" s="2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2" t="str">
        <f t="shared" si="40"/>
        <v/>
      </c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4"/>
      <c r="EP86" s="5" t="str">
        <f t="shared" si="41"/>
        <v/>
      </c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5" t="str">
        <f t="shared" si="42"/>
        <v/>
      </c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5" t="str">
        <f t="shared" si="27"/>
        <v/>
      </c>
      <c r="GC86" s="2"/>
      <c r="GD86" s="2"/>
      <c r="GE86" s="2"/>
      <c r="GF86" s="2"/>
      <c r="GG86" s="2"/>
      <c r="GH86" s="2"/>
      <c r="GI86" s="2"/>
      <c r="GJ86" s="2"/>
      <c r="GK86" s="2"/>
      <c r="GL86" s="12"/>
      <c r="GM86" s="2"/>
      <c r="GN86" s="2"/>
      <c r="GO86" s="2"/>
      <c r="GP86" s="2"/>
      <c r="GQ86" s="2"/>
      <c r="GR86" s="2"/>
      <c r="GS86" s="2"/>
      <c r="GT86" s="2"/>
      <c r="GU86" s="2"/>
      <c r="GV86" s="6" t="str">
        <f t="shared" si="28"/>
        <v/>
      </c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6" t="str">
        <f t="shared" si="29"/>
        <v/>
      </c>
      <c r="HO86" s="2"/>
      <c r="HP86" s="2"/>
      <c r="HQ86" s="2"/>
      <c r="HR86" s="2"/>
      <c r="HS86" s="2"/>
      <c r="HT86" s="2"/>
      <c r="HU86" s="2"/>
      <c r="HV86" s="6" t="str">
        <f t="shared" si="30"/>
        <v/>
      </c>
      <c r="HW86" s="2"/>
      <c r="HX86" s="2"/>
      <c r="HY86" s="2"/>
      <c r="HZ86" s="2"/>
      <c r="IA86" s="2"/>
      <c r="IB86" s="2"/>
      <c r="IC86" s="2"/>
      <c r="ID86" s="2"/>
      <c r="IE86" s="5" t="str">
        <f t="shared" si="31"/>
        <v/>
      </c>
      <c r="IF86" s="2"/>
      <c r="IG86" s="2"/>
      <c r="IH86" s="2"/>
      <c r="II86" s="5" t="str">
        <f t="shared" si="32"/>
        <v/>
      </c>
      <c r="IJ86" s="2"/>
      <c r="IK86" s="2"/>
      <c r="IL86" s="2"/>
      <c r="IM86" s="2"/>
      <c r="IN86" s="2"/>
      <c r="IO86" s="2"/>
      <c r="IP86" s="2"/>
      <c r="IQ86" s="5" t="str">
        <f t="shared" si="43"/>
        <v/>
      </c>
      <c r="IR86" s="2"/>
      <c r="IS86" s="2"/>
      <c r="IT86" s="2"/>
      <c r="IU86" s="2"/>
      <c r="IV86" s="2"/>
      <c r="IW86" s="2"/>
      <c r="IX86" s="5" t="str">
        <f t="shared" si="33"/>
        <v/>
      </c>
      <c r="IY86" s="2"/>
      <c r="IZ86" s="2"/>
      <c r="JA86" s="2"/>
      <c r="JB86" s="2"/>
      <c r="JC86" s="2"/>
      <c r="JD86" s="6" t="str">
        <f t="shared" si="34"/>
        <v/>
      </c>
      <c r="JE86" s="2"/>
      <c r="JF86" s="2"/>
      <c r="JG86" s="2"/>
      <c r="JH86" s="2"/>
      <c r="JI86" s="2"/>
      <c r="JJ86" s="6" t="str">
        <f t="shared" si="35"/>
        <v/>
      </c>
      <c r="JK86" s="2"/>
      <c r="JL86" s="2"/>
      <c r="JM86" s="2"/>
      <c r="JN86" s="2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  <row r="87" spans="1:314" x14ac:dyDescent="0.25">
      <c r="A87" s="1" t="str">
        <f t="shared" si="36"/>
        <v/>
      </c>
      <c r="B87" s="13"/>
      <c r="C87" s="13"/>
      <c r="D87" s="13"/>
      <c r="E87" s="8"/>
      <c r="F87" s="8"/>
      <c r="G87" s="8"/>
      <c r="H87" s="9"/>
      <c r="I87" s="9"/>
      <c r="J87" s="13"/>
      <c r="K87" s="13"/>
      <c r="L87" s="13"/>
      <c r="M87" s="2"/>
      <c r="N87" s="21" t="str">
        <f t="shared" si="25"/>
        <v/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 t="str">
        <f t="shared" si="37"/>
        <v/>
      </c>
      <c r="AI87" s="2"/>
      <c r="AJ87" s="2"/>
      <c r="AK87" s="2"/>
      <c r="AL87" s="2"/>
      <c r="AM87" s="2"/>
      <c r="AN87" s="2"/>
      <c r="AO87" s="2"/>
      <c r="AP87" s="2"/>
      <c r="AQ87" s="2" t="str">
        <f t="shared" si="38"/>
        <v/>
      </c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 t="str">
        <f t="shared" si="26"/>
        <v/>
      </c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 t="str">
        <f t="shared" si="39"/>
        <v/>
      </c>
      <c r="BW87" s="2"/>
      <c r="BX87" s="2"/>
      <c r="BY87" s="2"/>
      <c r="BZ87" s="2"/>
      <c r="CA87" s="2"/>
      <c r="CB87" s="2"/>
      <c r="CC87" s="2"/>
      <c r="CD87" s="2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2" t="str">
        <f t="shared" si="40"/>
        <v/>
      </c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4"/>
      <c r="EP87" s="5" t="str">
        <f t="shared" si="41"/>
        <v/>
      </c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5" t="str">
        <f t="shared" si="42"/>
        <v/>
      </c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5" t="str">
        <f t="shared" si="27"/>
        <v/>
      </c>
      <c r="GC87" s="2"/>
      <c r="GD87" s="2"/>
      <c r="GE87" s="2"/>
      <c r="GF87" s="2"/>
      <c r="GG87" s="2"/>
      <c r="GH87" s="2"/>
      <c r="GI87" s="2"/>
      <c r="GJ87" s="2"/>
      <c r="GK87" s="2"/>
      <c r="GL87" s="12"/>
      <c r="GM87" s="2"/>
      <c r="GN87" s="2"/>
      <c r="GO87" s="2"/>
      <c r="GP87" s="2"/>
      <c r="GQ87" s="2"/>
      <c r="GR87" s="2"/>
      <c r="GS87" s="2"/>
      <c r="GT87" s="2"/>
      <c r="GU87" s="2"/>
      <c r="GV87" s="6" t="str">
        <f t="shared" si="28"/>
        <v/>
      </c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6" t="str">
        <f t="shared" si="29"/>
        <v/>
      </c>
      <c r="HO87" s="2"/>
      <c r="HP87" s="2"/>
      <c r="HQ87" s="2"/>
      <c r="HR87" s="2"/>
      <c r="HS87" s="2"/>
      <c r="HT87" s="2"/>
      <c r="HU87" s="2"/>
      <c r="HV87" s="6" t="str">
        <f t="shared" si="30"/>
        <v/>
      </c>
      <c r="HW87" s="2"/>
      <c r="HX87" s="2"/>
      <c r="HY87" s="2"/>
      <c r="HZ87" s="2"/>
      <c r="IA87" s="2"/>
      <c r="IB87" s="2"/>
      <c r="IC87" s="2"/>
      <c r="ID87" s="2"/>
      <c r="IE87" s="5" t="str">
        <f t="shared" si="31"/>
        <v/>
      </c>
      <c r="IF87" s="2"/>
      <c r="IG87" s="2"/>
      <c r="IH87" s="2"/>
      <c r="II87" s="5" t="str">
        <f t="shared" si="32"/>
        <v/>
      </c>
      <c r="IJ87" s="2"/>
      <c r="IK87" s="2"/>
      <c r="IL87" s="2"/>
      <c r="IM87" s="2"/>
      <c r="IN87" s="2"/>
      <c r="IO87" s="2"/>
      <c r="IP87" s="2"/>
      <c r="IQ87" s="5" t="str">
        <f t="shared" si="43"/>
        <v/>
      </c>
      <c r="IR87" s="2"/>
      <c r="IS87" s="2"/>
      <c r="IT87" s="2"/>
      <c r="IU87" s="2"/>
      <c r="IV87" s="2"/>
      <c r="IW87" s="2"/>
      <c r="IX87" s="5" t="str">
        <f t="shared" si="33"/>
        <v/>
      </c>
      <c r="IY87" s="2"/>
      <c r="IZ87" s="2"/>
      <c r="JA87" s="2"/>
      <c r="JB87" s="2"/>
      <c r="JC87" s="2"/>
      <c r="JD87" s="6" t="str">
        <f t="shared" si="34"/>
        <v/>
      </c>
      <c r="JE87" s="2"/>
      <c r="JF87" s="2"/>
      <c r="JG87" s="2"/>
      <c r="JH87" s="2"/>
      <c r="JI87" s="2"/>
      <c r="JJ87" s="6" t="str">
        <f t="shared" si="35"/>
        <v/>
      </c>
      <c r="JK87" s="2"/>
      <c r="JL87" s="2"/>
      <c r="JM87" s="2"/>
      <c r="JN87" s="2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</row>
    <row r="88" spans="1:314" x14ac:dyDescent="0.25">
      <c r="A88" s="1" t="str">
        <f t="shared" si="36"/>
        <v/>
      </c>
      <c r="B88" s="13"/>
      <c r="C88" s="13"/>
      <c r="D88" s="13"/>
      <c r="E88" s="8"/>
      <c r="F88" s="8"/>
      <c r="G88" s="8"/>
      <c r="H88" s="9"/>
      <c r="I88" s="9"/>
      <c r="J88" s="13"/>
      <c r="K88" s="13"/>
      <c r="L88" s="13"/>
      <c r="M88" s="2"/>
      <c r="N88" s="21" t="str">
        <f t="shared" si="25"/>
        <v/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 t="str">
        <f t="shared" si="37"/>
        <v/>
      </c>
      <c r="AI88" s="2"/>
      <c r="AJ88" s="2"/>
      <c r="AK88" s="2"/>
      <c r="AL88" s="2"/>
      <c r="AM88" s="2"/>
      <c r="AN88" s="2"/>
      <c r="AO88" s="2"/>
      <c r="AP88" s="2"/>
      <c r="AQ88" s="2" t="str">
        <f t="shared" si="38"/>
        <v/>
      </c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 t="str">
        <f t="shared" si="26"/>
        <v/>
      </c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 t="str">
        <f t="shared" si="39"/>
        <v/>
      </c>
      <c r="BW88" s="2"/>
      <c r="BX88" s="2"/>
      <c r="BY88" s="2"/>
      <c r="BZ88" s="2"/>
      <c r="CA88" s="2"/>
      <c r="CB88" s="2"/>
      <c r="CC88" s="2"/>
      <c r="CD88" s="2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2" t="str">
        <f t="shared" si="40"/>
        <v/>
      </c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4"/>
      <c r="EP88" s="5" t="str">
        <f t="shared" si="41"/>
        <v/>
      </c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5" t="str">
        <f t="shared" si="42"/>
        <v/>
      </c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5" t="str">
        <f t="shared" si="27"/>
        <v/>
      </c>
      <c r="GC88" s="2"/>
      <c r="GD88" s="2"/>
      <c r="GE88" s="2"/>
      <c r="GF88" s="2"/>
      <c r="GG88" s="2"/>
      <c r="GH88" s="2"/>
      <c r="GI88" s="2"/>
      <c r="GJ88" s="2"/>
      <c r="GK88" s="2"/>
      <c r="GL88" s="12"/>
      <c r="GM88" s="2"/>
      <c r="GN88" s="2"/>
      <c r="GO88" s="2"/>
      <c r="GP88" s="2"/>
      <c r="GQ88" s="2"/>
      <c r="GR88" s="2"/>
      <c r="GS88" s="2"/>
      <c r="GT88" s="2"/>
      <c r="GU88" s="2"/>
      <c r="GV88" s="6" t="str">
        <f t="shared" si="28"/>
        <v/>
      </c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6" t="str">
        <f t="shared" si="29"/>
        <v/>
      </c>
      <c r="HO88" s="2"/>
      <c r="HP88" s="2"/>
      <c r="HQ88" s="2"/>
      <c r="HR88" s="2"/>
      <c r="HS88" s="2"/>
      <c r="HT88" s="2"/>
      <c r="HU88" s="2"/>
      <c r="HV88" s="6" t="str">
        <f t="shared" si="30"/>
        <v/>
      </c>
      <c r="HW88" s="2"/>
      <c r="HX88" s="2"/>
      <c r="HY88" s="2"/>
      <c r="HZ88" s="2"/>
      <c r="IA88" s="2"/>
      <c r="IB88" s="2"/>
      <c r="IC88" s="2"/>
      <c r="ID88" s="2"/>
      <c r="IE88" s="5" t="str">
        <f t="shared" si="31"/>
        <v/>
      </c>
      <c r="IF88" s="2"/>
      <c r="IG88" s="2"/>
      <c r="IH88" s="2"/>
      <c r="II88" s="5" t="str">
        <f t="shared" si="32"/>
        <v/>
      </c>
      <c r="IJ88" s="2"/>
      <c r="IK88" s="2"/>
      <c r="IL88" s="2"/>
      <c r="IM88" s="2"/>
      <c r="IN88" s="2"/>
      <c r="IO88" s="2"/>
      <c r="IP88" s="2"/>
      <c r="IQ88" s="5" t="str">
        <f t="shared" si="43"/>
        <v/>
      </c>
      <c r="IR88" s="2"/>
      <c r="IS88" s="2"/>
      <c r="IT88" s="2"/>
      <c r="IU88" s="2"/>
      <c r="IV88" s="2"/>
      <c r="IW88" s="2"/>
      <c r="IX88" s="5" t="str">
        <f t="shared" si="33"/>
        <v/>
      </c>
      <c r="IY88" s="2"/>
      <c r="IZ88" s="2"/>
      <c r="JA88" s="2"/>
      <c r="JB88" s="2"/>
      <c r="JC88" s="2"/>
      <c r="JD88" s="6" t="str">
        <f t="shared" si="34"/>
        <v/>
      </c>
      <c r="JE88" s="2"/>
      <c r="JF88" s="2"/>
      <c r="JG88" s="2"/>
      <c r="JH88" s="2"/>
      <c r="JI88" s="2"/>
      <c r="JJ88" s="6" t="str">
        <f t="shared" si="35"/>
        <v/>
      </c>
      <c r="JK88" s="2"/>
      <c r="JL88" s="2"/>
      <c r="JM88" s="2"/>
      <c r="JN88" s="2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</row>
    <row r="89" spans="1:314" x14ac:dyDescent="0.25">
      <c r="A89" s="1" t="str">
        <f t="shared" si="36"/>
        <v/>
      </c>
      <c r="B89" s="13"/>
      <c r="C89" s="13"/>
      <c r="D89" s="13"/>
      <c r="E89" s="8"/>
      <c r="F89" s="8"/>
      <c r="G89" s="8"/>
      <c r="H89" s="9"/>
      <c r="I89" s="9"/>
      <c r="J89" s="13"/>
      <c r="K89" s="13"/>
      <c r="L89" s="13"/>
      <c r="M89" s="2"/>
      <c r="N89" s="21" t="str">
        <f t="shared" si="25"/>
        <v/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 t="str">
        <f t="shared" si="37"/>
        <v/>
      </c>
      <c r="AI89" s="2"/>
      <c r="AJ89" s="2"/>
      <c r="AK89" s="2"/>
      <c r="AL89" s="2"/>
      <c r="AM89" s="2"/>
      <c r="AN89" s="2"/>
      <c r="AO89" s="2"/>
      <c r="AP89" s="2"/>
      <c r="AQ89" s="2" t="str">
        <f t="shared" si="38"/>
        <v/>
      </c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 t="str">
        <f t="shared" si="26"/>
        <v/>
      </c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 t="str">
        <f t="shared" si="39"/>
        <v/>
      </c>
      <c r="BW89" s="2"/>
      <c r="BX89" s="2"/>
      <c r="BY89" s="2"/>
      <c r="BZ89" s="2"/>
      <c r="CA89" s="2"/>
      <c r="CB89" s="2"/>
      <c r="CC89" s="2"/>
      <c r="CD89" s="2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2" t="str">
        <f t="shared" si="40"/>
        <v/>
      </c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4"/>
      <c r="EP89" s="5" t="str">
        <f t="shared" si="41"/>
        <v/>
      </c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5" t="str">
        <f t="shared" si="42"/>
        <v/>
      </c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5" t="str">
        <f t="shared" si="27"/>
        <v/>
      </c>
      <c r="GC89" s="2"/>
      <c r="GD89" s="2"/>
      <c r="GE89" s="2"/>
      <c r="GF89" s="2"/>
      <c r="GG89" s="2"/>
      <c r="GH89" s="2"/>
      <c r="GI89" s="2"/>
      <c r="GJ89" s="2"/>
      <c r="GK89" s="2"/>
      <c r="GL89" s="12"/>
      <c r="GM89" s="2"/>
      <c r="GN89" s="2"/>
      <c r="GO89" s="2"/>
      <c r="GP89" s="2"/>
      <c r="GQ89" s="2"/>
      <c r="GR89" s="2"/>
      <c r="GS89" s="2"/>
      <c r="GT89" s="2"/>
      <c r="GU89" s="2"/>
      <c r="GV89" s="6" t="str">
        <f t="shared" si="28"/>
        <v/>
      </c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6" t="str">
        <f t="shared" si="29"/>
        <v/>
      </c>
      <c r="HO89" s="2"/>
      <c r="HP89" s="2"/>
      <c r="HQ89" s="2"/>
      <c r="HR89" s="2"/>
      <c r="HS89" s="2"/>
      <c r="HT89" s="2"/>
      <c r="HU89" s="2"/>
      <c r="HV89" s="6" t="str">
        <f t="shared" si="30"/>
        <v/>
      </c>
      <c r="HW89" s="2"/>
      <c r="HX89" s="2"/>
      <c r="HY89" s="2"/>
      <c r="HZ89" s="2"/>
      <c r="IA89" s="2"/>
      <c r="IB89" s="2"/>
      <c r="IC89" s="2"/>
      <c r="ID89" s="2"/>
      <c r="IE89" s="5" t="str">
        <f t="shared" si="31"/>
        <v/>
      </c>
      <c r="IF89" s="2"/>
      <c r="IG89" s="2"/>
      <c r="IH89" s="2"/>
      <c r="II89" s="5" t="str">
        <f t="shared" si="32"/>
        <v/>
      </c>
      <c r="IJ89" s="2"/>
      <c r="IK89" s="2"/>
      <c r="IL89" s="2"/>
      <c r="IM89" s="2"/>
      <c r="IN89" s="2"/>
      <c r="IO89" s="2"/>
      <c r="IP89" s="2"/>
      <c r="IQ89" s="5" t="str">
        <f t="shared" si="43"/>
        <v/>
      </c>
      <c r="IR89" s="2"/>
      <c r="IS89" s="2"/>
      <c r="IT89" s="2"/>
      <c r="IU89" s="2"/>
      <c r="IV89" s="2"/>
      <c r="IW89" s="2"/>
      <c r="IX89" s="5" t="str">
        <f t="shared" si="33"/>
        <v/>
      </c>
      <c r="IY89" s="2"/>
      <c r="IZ89" s="2"/>
      <c r="JA89" s="2"/>
      <c r="JB89" s="2"/>
      <c r="JC89" s="2"/>
      <c r="JD89" s="6" t="str">
        <f t="shared" si="34"/>
        <v/>
      </c>
      <c r="JE89" s="2"/>
      <c r="JF89" s="2"/>
      <c r="JG89" s="2"/>
      <c r="JH89" s="2"/>
      <c r="JI89" s="2"/>
      <c r="JJ89" s="6" t="str">
        <f t="shared" si="35"/>
        <v/>
      </c>
      <c r="JK89" s="2"/>
      <c r="JL89" s="2"/>
      <c r="JM89" s="2"/>
      <c r="JN89" s="2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</row>
    <row r="90" spans="1:314" x14ac:dyDescent="0.25">
      <c r="A90" s="1" t="str">
        <f t="shared" si="36"/>
        <v/>
      </c>
      <c r="B90" s="13"/>
      <c r="C90" s="13"/>
      <c r="D90" s="13"/>
      <c r="E90" s="8"/>
      <c r="F90" s="8"/>
      <c r="G90" s="8"/>
      <c r="H90" s="9"/>
      <c r="I90" s="9"/>
      <c r="J90" s="13"/>
      <c r="K90" s="13"/>
      <c r="L90" s="13"/>
      <c r="M90" s="2"/>
      <c r="N90" s="21" t="str">
        <f t="shared" si="25"/>
        <v/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 t="str">
        <f t="shared" si="37"/>
        <v/>
      </c>
      <c r="AI90" s="2"/>
      <c r="AJ90" s="2"/>
      <c r="AK90" s="2"/>
      <c r="AL90" s="2"/>
      <c r="AM90" s="2"/>
      <c r="AN90" s="2"/>
      <c r="AO90" s="2"/>
      <c r="AP90" s="2"/>
      <c r="AQ90" s="2" t="str">
        <f t="shared" si="38"/>
        <v/>
      </c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 t="str">
        <f t="shared" si="26"/>
        <v/>
      </c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 t="str">
        <f t="shared" si="39"/>
        <v/>
      </c>
      <c r="BW90" s="2"/>
      <c r="BX90" s="2"/>
      <c r="BY90" s="2"/>
      <c r="BZ90" s="2"/>
      <c r="CA90" s="2"/>
      <c r="CB90" s="2"/>
      <c r="CC90" s="2"/>
      <c r="CD90" s="2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2" t="str">
        <f t="shared" si="40"/>
        <v/>
      </c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4"/>
      <c r="EP90" s="5" t="str">
        <f t="shared" si="41"/>
        <v/>
      </c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5" t="str">
        <f t="shared" si="42"/>
        <v/>
      </c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5" t="str">
        <f t="shared" si="27"/>
        <v/>
      </c>
      <c r="GC90" s="2"/>
      <c r="GD90" s="2"/>
      <c r="GE90" s="2"/>
      <c r="GF90" s="2"/>
      <c r="GG90" s="2"/>
      <c r="GH90" s="2"/>
      <c r="GI90" s="2"/>
      <c r="GJ90" s="2"/>
      <c r="GK90" s="2"/>
      <c r="GL90" s="12"/>
      <c r="GM90" s="2"/>
      <c r="GN90" s="2"/>
      <c r="GO90" s="2"/>
      <c r="GP90" s="2"/>
      <c r="GQ90" s="2"/>
      <c r="GR90" s="2"/>
      <c r="GS90" s="2"/>
      <c r="GT90" s="2"/>
      <c r="GU90" s="2"/>
      <c r="GV90" s="6" t="str">
        <f t="shared" si="28"/>
        <v/>
      </c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6" t="str">
        <f t="shared" si="29"/>
        <v/>
      </c>
      <c r="HO90" s="2"/>
      <c r="HP90" s="2"/>
      <c r="HQ90" s="2"/>
      <c r="HR90" s="2"/>
      <c r="HS90" s="2"/>
      <c r="HT90" s="2"/>
      <c r="HU90" s="2"/>
      <c r="HV90" s="6" t="str">
        <f t="shared" si="30"/>
        <v/>
      </c>
      <c r="HW90" s="2"/>
      <c r="HX90" s="2"/>
      <c r="HY90" s="2"/>
      <c r="HZ90" s="2"/>
      <c r="IA90" s="2"/>
      <c r="IB90" s="2"/>
      <c r="IC90" s="2"/>
      <c r="ID90" s="2"/>
      <c r="IE90" s="5" t="str">
        <f t="shared" si="31"/>
        <v/>
      </c>
      <c r="IF90" s="2"/>
      <c r="IG90" s="2"/>
      <c r="IH90" s="2"/>
      <c r="II90" s="5" t="str">
        <f t="shared" si="32"/>
        <v/>
      </c>
      <c r="IJ90" s="2"/>
      <c r="IK90" s="2"/>
      <c r="IL90" s="2"/>
      <c r="IM90" s="2"/>
      <c r="IN90" s="2"/>
      <c r="IO90" s="2"/>
      <c r="IP90" s="2"/>
      <c r="IQ90" s="5" t="str">
        <f t="shared" si="43"/>
        <v/>
      </c>
      <c r="IR90" s="2"/>
      <c r="IS90" s="2"/>
      <c r="IT90" s="2"/>
      <c r="IU90" s="2"/>
      <c r="IV90" s="2"/>
      <c r="IW90" s="2"/>
      <c r="IX90" s="5" t="str">
        <f t="shared" si="33"/>
        <v/>
      </c>
      <c r="IY90" s="2"/>
      <c r="IZ90" s="2"/>
      <c r="JA90" s="2"/>
      <c r="JB90" s="2"/>
      <c r="JC90" s="2"/>
      <c r="JD90" s="6" t="str">
        <f t="shared" si="34"/>
        <v/>
      </c>
      <c r="JE90" s="2"/>
      <c r="JF90" s="2"/>
      <c r="JG90" s="2"/>
      <c r="JH90" s="2"/>
      <c r="JI90" s="2"/>
      <c r="JJ90" s="6" t="str">
        <f t="shared" si="35"/>
        <v/>
      </c>
      <c r="JK90" s="2"/>
      <c r="JL90" s="2"/>
      <c r="JM90" s="2"/>
      <c r="JN90" s="2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</row>
    <row r="91" spans="1:314" x14ac:dyDescent="0.25">
      <c r="A91" s="1" t="str">
        <f t="shared" si="36"/>
        <v/>
      </c>
      <c r="B91" s="13"/>
      <c r="C91" s="13"/>
      <c r="D91" s="13"/>
      <c r="E91" s="8"/>
      <c r="F91" s="8"/>
      <c r="G91" s="8"/>
      <c r="H91" s="9"/>
      <c r="I91" s="9"/>
      <c r="J91" s="13"/>
      <c r="K91" s="13"/>
      <c r="L91" s="13"/>
      <c r="M91" s="2"/>
      <c r="N91" s="21" t="str">
        <f t="shared" si="25"/>
        <v/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 t="str">
        <f t="shared" si="37"/>
        <v/>
      </c>
      <c r="AI91" s="2"/>
      <c r="AJ91" s="2"/>
      <c r="AK91" s="2"/>
      <c r="AL91" s="2"/>
      <c r="AM91" s="2"/>
      <c r="AN91" s="2"/>
      <c r="AO91" s="2"/>
      <c r="AP91" s="2"/>
      <c r="AQ91" s="2" t="str">
        <f t="shared" si="38"/>
        <v/>
      </c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 t="str">
        <f t="shared" si="26"/>
        <v/>
      </c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 t="str">
        <f t="shared" si="39"/>
        <v/>
      </c>
      <c r="BW91" s="2"/>
      <c r="BX91" s="2"/>
      <c r="BY91" s="2"/>
      <c r="BZ91" s="2"/>
      <c r="CA91" s="2"/>
      <c r="CB91" s="2"/>
      <c r="CC91" s="2"/>
      <c r="CD91" s="2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2" t="str">
        <f t="shared" si="40"/>
        <v/>
      </c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4"/>
      <c r="EP91" s="5" t="str">
        <f t="shared" si="41"/>
        <v/>
      </c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5" t="str">
        <f t="shared" si="42"/>
        <v/>
      </c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5" t="str">
        <f t="shared" si="27"/>
        <v/>
      </c>
      <c r="GC91" s="2"/>
      <c r="GD91" s="2"/>
      <c r="GE91" s="2"/>
      <c r="GF91" s="2"/>
      <c r="GG91" s="2"/>
      <c r="GH91" s="2"/>
      <c r="GI91" s="2"/>
      <c r="GJ91" s="2"/>
      <c r="GK91" s="2"/>
      <c r="GL91" s="12"/>
      <c r="GM91" s="2"/>
      <c r="GN91" s="2"/>
      <c r="GO91" s="2"/>
      <c r="GP91" s="2"/>
      <c r="GQ91" s="2"/>
      <c r="GR91" s="2"/>
      <c r="GS91" s="2"/>
      <c r="GT91" s="2"/>
      <c r="GU91" s="2"/>
      <c r="GV91" s="6" t="str">
        <f t="shared" si="28"/>
        <v/>
      </c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6" t="str">
        <f t="shared" si="29"/>
        <v/>
      </c>
      <c r="HO91" s="2"/>
      <c r="HP91" s="2"/>
      <c r="HQ91" s="2"/>
      <c r="HR91" s="2"/>
      <c r="HS91" s="2"/>
      <c r="HT91" s="2"/>
      <c r="HU91" s="2"/>
      <c r="HV91" s="6" t="str">
        <f t="shared" si="30"/>
        <v/>
      </c>
      <c r="HW91" s="2"/>
      <c r="HX91" s="2"/>
      <c r="HY91" s="2"/>
      <c r="HZ91" s="2"/>
      <c r="IA91" s="2"/>
      <c r="IB91" s="2"/>
      <c r="IC91" s="2"/>
      <c r="ID91" s="2"/>
      <c r="IE91" s="5" t="str">
        <f t="shared" si="31"/>
        <v/>
      </c>
      <c r="IF91" s="2"/>
      <c r="IG91" s="2"/>
      <c r="IH91" s="2"/>
      <c r="II91" s="5" t="str">
        <f t="shared" si="32"/>
        <v/>
      </c>
      <c r="IJ91" s="2"/>
      <c r="IK91" s="2"/>
      <c r="IL91" s="2"/>
      <c r="IM91" s="2"/>
      <c r="IN91" s="2"/>
      <c r="IO91" s="2"/>
      <c r="IP91" s="2"/>
      <c r="IQ91" s="5" t="str">
        <f t="shared" si="43"/>
        <v/>
      </c>
      <c r="IR91" s="2"/>
      <c r="IS91" s="2"/>
      <c r="IT91" s="2"/>
      <c r="IU91" s="2"/>
      <c r="IV91" s="2"/>
      <c r="IW91" s="2"/>
      <c r="IX91" s="5" t="str">
        <f t="shared" si="33"/>
        <v/>
      </c>
      <c r="IY91" s="2"/>
      <c r="IZ91" s="2"/>
      <c r="JA91" s="2"/>
      <c r="JB91" s="2"/>
      <c r="JC91" s="2"/>
      <c r="JD91" s="6" t="str">
        <f t="shared" si="34"/>
        <v/>
      </c>
      <c r="JE91" s="2"/>
      <c r="JF91" s="2"/>
      <c r="JG91" s="2"/>
      <c r="JH91" s="2"/>
      <c r="JI91" s="2"/>
      <c r="JJ91" s="6" t="str">
        <f t="shared" si="35"/>
        <v/>
      </c>
      <c r="JK91" s="2"/>
      <c r="JL91" s="2"/>
      <c r="JM91" s="2"/>
      <c r="JN91" s="2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</row>
    <row r="92" spans="1:314" x14ac:dyDescent="0.25">
      <c r="A92" s="1" t="str">
        <f t="shared" si="36"/>
        <v/>
      </c>
      <c r="B92" s="13"/>
      <c r="C92" s="13"/>
      <c r="D92" s="13"/>
      <c r="E92" s="8"/>
      <c r="F92" s="8"/>
      <c r="G92" s="8"/>
      <c r="H92" s="9"/>
      <c r="I92" s="9"/>
      <c r="J92" s="13"/>
      <c r="K92" s="13"/>
      <c r="L92" s="13"/>
      <c r="M92" s="2"/>
      <c r="N92" s="21" t="str">
        <f t="shared" si="25"/>
        <v/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 t="str">
        <f t="shared" si="37"/>
        <v/>
      </c>
      <c r="AI92" s="2"/>
      <c r="AJ92" s="2"/>
      <c r="AK92" s="2"/>
      <c r="AL92" s="2"/>
      <c r="AM92" s="2"/>
      <c r="AN92" s="2"/>
      <c r="AO92" s="2"/>
      <c r="AP92" s="2"/>
      <c r="AQ92" s="2" t="str">
        <f t="shared" si="38"/>
        <v/>
      </c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 t="str">
        <f t="shared" si="26"/>
        <v/>
      </c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 t="str">
        <f t="shared" si="39"/>
        <v/>
      </c>
      <c r="BW92" s="2"/>
      <c r="BX92" s="2"/>
      <c r="BY92" s="2"/>
      <c r="BZ92" s="2"/>
      <c r="CA92" s="2"/>
      <c r="CB92" s="2"/>
      <c r="CC92" s="2"/>
      <c r="CD92" s="2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2" t="str">
        <f t="shared" si="40"/>
        <v/>
      </c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4"/>
      <c r="EP92" s="5" t="str">
        <f t="shared" si="41"/>
        <v/>
      </c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5" t="str">
        <f t="shared" si="42"/>
        <v/>
      </c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5" t="str">
        <f t="shared" si="27"/>
        <v/>
      </c>
      <c r="GC92" s="2"/>
      <c r="GD92" s="2"/>
      <c r="GE92" s="2"/>
      <c r="GF92" s="2"/>
      <c r="GG92" s="2"/>
      <c r="GH92" s="2"/>
      <c r="GI92" s="2"/>
      <c r="GJ92" s="2"/>
      <c r="GK92" s="2"/>
      <c r="GL92" s="12"/>
      <c r="GM92" s="2"/>
      <c r="GN92" s="2"/>
      <c r="GO92" s="2"/>
      <c r="GP92" s="2"/>
      <c r="GQ92" s="2"/>
      <c r="GR92" s="2"/>
      <c r="GS92" s="2"/>
      <c r="GT92" s="2"/>
      <c r="GU92" s="2"/>
      <c r="GV92" s="6" t="str">
        <f t="shared" si="28"/>
        <v/>
      </c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6" t="str">
        <f t="shared" si="29"/>
        <v/>
      </c>
      <c r="HO92" s="2"/>
      <c r="HP92" s="2"/>
      <c r="HQ92" s="2"/>
      <c r="HR92" s="2"/>
      <c r="HS92" s="2"/>
      <c r="HT92" s="2"/>
      <c r="HU92" s="2"/>
      <c r="HV92" s="6" t="str">
        <f t="shared" si="30"/>
        <v/>
      </c>
      <c r="HW92" s="2"/>
      <c r="HX92" s="2"/>
      <c r="HY92" s="2"/>
      <c r="HZ92" s="2"/>
      <c r="IA92" s="2"/>
      <c r="IB92" s="2"/>
      <c r="IC92" s="2"/>
      <c r="ID92" s="2"/>
      <c r="IE92" s="5" t="str">
        <f t="shared" si="31"/>
        <v/>
      </c>
      <c r="IF92" s="2"/>
      <c r="IG92" s="2"/>
      <c r="IH92" s="2"/>
      <c r="II92" s="5" t="str">
        <f t="shared" si="32"/>
        <v/>
      </c>
      <c r="IJ92" s="2"/>
      <c r="IK92" s="2"/>
      <c r="IL92" s="2"/>
      <c r="IM92" s="2"/>
      <c r="IN92" s="2"/>
      <c r="IO92" s="2"/>
      <c r="IP92" s="2"/>
      <c r="IQ92" s="5" t="str">
        <f t="shared" si="43"/>
        <v/>
      </c>
      <c r="IR92" s="2"/>
      <c r="IS92" s="2"/>
      <c r="IT92" s="2"/>
      <c r="IU92" s="2"/>
      <c r="IV92" s="2"/>
      <c r="IW92" s="2"/>
      <c r="IX92" s="5" t="str">
        <f t="shared" si="33"/>
        <v/>
      </c>
      <c r="IY92" s="2"/>
      <c r="IZ92" s="2"/>
      <c r="JA92" s="2"/>
      <c r="JB92" s="2"/>
      <c r="JC92" s="2"/>
      <c r="JD92" s="6" t="str">
        <f t="shared" si="34"/>
        <v/>
      </c>
      <c r="JE92" s="2"/>
      <c r="JF92" s="2"/>
      <c r="JG92" s="2"/>
      <c r="JH92" s="2"/>
      <c r="JI92" s="2"/>
      <c r="JJ92" s="6" t="str">
        <f t="shared" si="35"/>
        <v/>
      </c>
      <c r="JK92" s="2"/>
      <c r="JL92" s="2"/>
      <c r="JM92" s="2"/>
      <c r="JN92" s="2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</row>
    <row r="93" spans="1:314" x14ac:dyDescent="0.25">
      <c r="A93" s="1" t="str">
        <f t="shared" si="36"/>
        <v/>
      </c>
      <c r="B93" s="13"/>
      <c r="C93" s="13"/>
      <c r="D93" s="13"/>
      <c r="E93" s="8"/>
      <c r="F93" s="8"/>
      <c r="G93" s="8"/>
      <c r="H93" s="9"/>
      <c r="I93" s="9"/>
      <c r="J93" s="13"/>
      <c r="K93" s="13"/>
      <c r="L93" s="13"/>
      <c r="M93" s="2"/>
      <c r="N93" s="21" t="str">
        <f t="shared" si="25"/>
        <v/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 t="str">
        <f t="shared" si="37"/>
        <v/>
      </c>
      <c r="AI93" s="2"/>
      <c r="AJ93" s="2"/>
      <c r="AK93" s="2"/>
      <c r="AL93" s="2"/>
      <c r="AM93" s="2"/>
      <c r="AN93" s="2"/>
      <c r="AO93" s="2"/>
      <c r="AP93" s="2"/>
      <c r="AQ93" s="2" t="str">
        <f t="shared" si="38"/>
        <v/>
      </c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 t="str">
        <f t="shared" si="26"/>
        <v/>
      </c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 t="str">
        <f t="shared" si="39"/>
        <v/>
      </c>
      <c r="BW93" s="2"/>
      <c r="BX93" s="2"/>
      <c r="BY93" s="2"/>
      <c r="BZ93" s="2"/>
      <c r="CA93" s="2"/>
      <c r="CB93" s="2"/>
      <c r="CC93" s="2"/>
      <c r="CD93" s="2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2" t="str">
        <f t="shared" si="40"/>
        <v/>
      </c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4"/>
      <c r="EP93" s="5" t="str">
        <f t="shared" si="41"/>
        <v/>
      </c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5" t="str">
        <f t="shared" si="42"/>
        <v/>
      </c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5" t="str">
        <f t="shared" si="27"/>
        <v/>
      </c>
      <c r="GC93" s="2"/>
      <c r="GD93" s="2"/>
      <c r="GE93" s="2"/>
      <c r="GF93" s="2"/>
      <c r="GG93" s="2"/>
      <c r="GH93" s="2"/>
      <c r="GI93" s="2"/>
      <c r="GJ93" s="2"/>
      <c r="GK93" s="2"/>
      <c r="GL93" s="12"/>
      <c r="GM93" s="2"/>
      <c r="GN93" s="2"/>
      <c r="GO93" s="2"/>
      <c r="GP93" s="2"/>
      <c r="GQ93" s="2"/>
      <c r="GR93" s="2"/>
      <c r="GS93" s="2"/>
      <c r="GT93" s="2"/>
      <c r="GU93" s="2"/>
      <c r="GV93" s="6" t="str">
        <f t="shared" si="28"/>
        <v/>
      </c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6" t="str">
        <f t="shared" si="29"/>
        <v/>
      </c>
      <c r="HO93" s="2"/>
      <c r="HP93" s="2"/>
      <c r="HQ93" s="2"/>
      <c r="HR93" s="2"/>
      <c r="HS93" s="2"/>
      <c r="HT93" s="2"/>
      <c r="HU93" s="2"/>
      <c r="HV93" s="6" t="str">
        <f t="shared" si="30"/>
        <v/>
      </c>
      <c r="HW93" s="2"/>
      <c r="HX93" s="2"/>
      <c r="HY93" s="2"/>
      <c r="HZ93" s="2"/>
      <c r="IA93" s="2"/>
      <c r="IB93" s="2"/>
      <c r="IC93" s="2"/>
      <c r="ID93" s="2"/>
      <c r="IE93" s="5" t="str">
        <f t="shared" si="31"/>
        <v/>
      </c>
      <c r="IF93" s="2"/>
      <c r="IG93" s="2"/>
      <c r="IH93" s="2"/>
      <c r="II93" s="5" t="str">
        <f t="shared" si="32"/>
        <v/>
      </c>
      <c r="IJ93" s="2"/>
      <c r="IK93" s="2"/>
      <c r="IL93" s="2"/>
      <c r="IM93" s="2"/>
      <c r="IN93" s="2"/>
      <c r="IO93" s="2"/>
      <c r="IP93" s="2"/>
      <c r="IQ93" s="5" t="str">
        <f t="shared" si="43"/>
        <v/>
      </c>
      <c r="IR93" s="2"/>
      <c r="IS93" s="2"/>
      <c r="IT93" s="2"/>
      <c r="IU93" s="2"/>
      <c r="IV93" s="2"/>
      <c r="IW93" s="2"/>
      <c r="IX93" s="5" t="str">
        <f t="shared" si="33"/>
        <v/>
      </c>
      <c r="IY93" s="2"/>
      <c r="IZ93" s="2"/>
      <c r="JA93" s="2"/>
      <c r="JB93" s="2"/>
      <c r="JC93" s="2"/>
      <c r="JD93" s="6" t="str">
        <f t="shared" si="34"/>
        <v/>
      </c>
      <c r="JE93" s="2"/>
      <c r="JF93" s="2"/>
      <c r="JG93" s="2"/>
      <c r="JH93" s="2"/>
      <c r="JI93" s="2"/>
      <c r="JJ93" s="6" t="str">
        <f t="shared" si="35"/>
        <v/>
      </c>
      <c r="JK93" s="2"/>
      <c r="JL93" s="2"/>
      <c r="JM93" s="2"/>
      <c r="JN93" s="2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</row>
    <row r="94" spans="1:314" x14ac:dyDescent="0.25">
      <c r="A94" s="1" t="str">
        <f t="shared" si="36"/>
        <v/>
      </c>
      <c r="B94" s="13"/>
      <c r="C94" s="13"/>
      <c r="D94" s="13"/>
      <c r="E94" s="8"/>
      <c r="F94" s="8"/>
      <c r="G94" s="8"/>
      <c r="H94" s="9"/>
      <c r="I94" s="9"/>
      <c r="J94" s="13"/>
      <c r="K94" s="13"/>
      <c r="L94" s="13"/>
      <c r="M94" s="2"/>
      <c r="N94" s="21" t="str">
        <f t="shared" si="25"/>
        <v/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 t="str">
        <f t="shared" si="37"/>
        <v/>
      </c>
      <c r="AI94" s="2"/>
      <c r="AJ94" s="2"/>
      <c r="AK94" s="2"/>
      <c r="AL94" s="2"/>
      <c r="AM94" s="2"/>
      <c r="AN94" s="2"/>
      <c r="AO94" s="2"/>
      <c r="AP94" s="2"/>
      <c r="AQ94" s="2" t="str">
        <f t="shared" si="38"/>
        <v/>
      </c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 t="str">
        <f t="shared" si="26"/>
        <v/>
      </c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 t="str">
        <f t="shared" si="39"/>
        <v/>
      </c>
      <c r="BW94" s="2"/>
      <c r="BX94" s="2"/>
      <c r="BY94" s="2"/>
      <c r="BZ94" s="2"/>
      <c r="CA94" s="2"/>
      <c r="CB94" s="2"/>
      <c r="CC94" s="2"/>
      <c r="CD94" s="2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2" t="str">
        <f t="shared" si="40"/>
        <v/>
      </c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4"/>
      <c r="EP94" s="5" t="str">
        <f t="shared" si="41"/>
        <v/>
      </c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5" t="str">
        <f t="shared" si="42"/>
        <v/>
      </c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5" t="str">
        <f t="shared" si="27"/>
        <v/>
      </c>
      <c r="GC94" s="2"/>
      <c r="GD94" s="2"/>
      <c r="GE94" s="2"/>
      <c r="GF94" s="2"/>
      <c r="GG94" s="2"/>
      <c r="GH94" s="2"/>
      <c r="GI94" s="2"/>
      <c r="GJ94" s="2"/>
      <c r="GK94" s="2"/>
      <c r="GL94" s="12"/>
      <c r="GM94" s="2"/>
      <c r="GN94" s="2"/>
      <c r="GO94" s="2"/>
      <c r="GP94" s="2"/>
      <c r="GQ94" s="2"/>
      <c r="GR94" s="2"/>
      <c r="GS94" s="2"/>
      <c r="GT94" s="2"/>
      <c r="GU94" s="2"/>
      <c r="GV94" s="6" t="str">
        <f t="shared" si="28"/>
        <v/>
      </c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6" t="str">
        <f t="shared" si="29"/>
        <v/>
      </c>
      <c r="HO94" s="2"/>
      <c r="HP94" s="2"/>
      <c r="HQ94" s="2"/>
      <c r="HR94" s="2"/>
      <c r="HS94" s="2"/>
      <c r="HT94" s="2"/>
      <c r="HU94" s="2"/>
      <c r="HV94" s="6" t="str">
        <f t="shared" si="30"/>
        <v/>
      </c>
      <c r="HW94" s="2"/>
      <c r="HX94" s="2"/>
      <c r="HY94" s="2"/>
      <c r="HZ94" s="2"/>
      <c r="IA94" s="2"/>
      <c r="IB94" s="2"/>
      <c r="IC94" s="2"/>
      <c r="ID94" s="2"/>
      <c r="IE94" s="5" t="str">
        <f t="shared" si="31"/>
        <v/>
      </c>
      <c r="IF94" s="2"/>
      <c r="IG94" s="2"/>
      <c r="IH94" s="2"/>
      <c r="II94" s="5" t="str">
        <f t="shared" si="32"/>
        <v/>
      </c>
      <c r="IJ94" s="2"/>
      <c r="IK94" s="2"/>
      <c r="IL94" s="2"/>
      <c r="IM94" s="2"/>
      <c r="IN94" s="2"/>
      <c r="IO94" s="2"/>
      <c r="IP94" s="2"/>
      <c r="IQ94" s="5" t="str">
        <f t="shared" si="43"/>
        <v/>
      </c>
      <c r="IR94" s="2"/>
      <c r="IS94" s="2"/>
      <c r="IT94" s="2"/>
      <c r="IU94" s="2"/>
      <c r="IV94" s="2"/>
      <c r="IW94" s="2"/>
      <c r="IX94" s="5" t="str">
        <f t="shared" si="33"/>
        <v/>
      </c>
      <c r="IY94" s="2"/>
      <c r="IZ94" s="2"/>
      <c r="JA94" s="2"/>
      <c r="JB94" s="2"/>
      <c r="JC94" s="2"/>
      <c r="JD94" s="6" t="str">
        <f t="shared" si="34"/>
        <v/>
      </c>
      <c r="JE94" s="2"/>
      <c r="JF94" s="2"/>
      <c r="JG94" s="2"/>
      <c r="JH94" s="2"/>
      <c r="JI94" s="2"/>
      <c r="JJ94" s="6" t="str">
        <f t="shared" si="35"/>
        <v/>
      </c>
      <c r="JK94" s="2"/>
      <c r="JL94" s="2"/>
      <c r="JM94" s="2"/>
      <c r="JN94" s="2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</row>
    <row r="95" spans="1:314" x14ac:dyDescent="0.25">
      <c r="A95" s="1" t="str">
        <f t="shared" si="36"/>
        <v/>
      </c>
      <c r="B95" s="13"/>
      <c r="C95" s="13"/>
      <c r="D95" s="13"/>
      <c r="E95" s="8"/>
      <c r="F95" s="8"/>
      <c r="G95" s="8"/>
      <c r="H95" s="9"/>
      <c r="I95" s="9"/>
      <c r="J95" s="13"/>
      <c r="K95" s="13"/>
      <c r="L95" s="13"/>
      <c r="M95" s="2"/>
      <c r="N95" s="21" t="str">
        <f t="shared" si="25"/>
        <v/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 t="str">
        <f t="shared" si="37"/>
        <v/>
      </c>
      <c r="AI95" s="2"/>
      <c r="AJ95" s="2"/>
      <c r="AK95" s="2"/>
      <c r="AL95" s="2"/>
      <c r="AM95" s="2"/>
      <c r="AN95" s="2"/>
      <c r="AO95" s="2"/>
      <c r="AP95" s="2"/>
      <c r="AQ95" s="2" t="str">
        <f t="shared" si="38"/>
        <v/>
      </c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 t="str">
        <f t="shared" si="26"/>
        <v/>
      </c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 t="str">
        <f t="shared" si="39"/>
        <v/>
      </c>
      <c r="BW95" s="2"/>
      <c r="BX95" s="2"/>
      <c r="BY95" s="2"/>
      <c r="BZ95" s="2"/>
      <c r="CA95" s="2"/>
      <c r="CB95" s="2"/>
      <c r="CC95" s="2"/>
      <c r="CD95" s="2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2" t="str">
        <f t="shared" si="40"/>
        <v/>
      </c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4"/>
      <c r="EP95" s="5" t="str">
        <f t="shared" si="41"/>
        <v/>
      </c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5" t="str">
        <f t="shared" si="42"/>
        <v/>
      </c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5" t="str">
        <f t="shared" si="27"/>
        <v/>
      </c>
      <c r="GC95" s="2"/>
      <c r="GD95" s="2"/>
      <c r="GE95" s="2"/>
      <c r="GF95" s="2"/>
      <c r="GG95" s="2"/>
      <c r="GH95" s="2"/>
      <c r="GI95" s="2"/>
      <c r="GJ95" s="2"/>
      <c r="GK95" s="2"/>
      <c r="GL95" s="12"/>
      <c r="GM95" s="2"/>
      <c r="GN95" s="2"/>
      <c r="GO95" s="2"/>
      <c r="GP95" s="2"/>
      <c r="GQ95" s="2"/>
      <c r="GR95" s="2"/>
      <c r="GS95" s="2"/>
      <c r="GT95" s="2"/>
      <c r="GU95" s="2"/>
      <c r="GV95" s="6" t="str">
        <f t="shared" si="28"/>
        <v/>
      </c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6" t="str">
        <f t="shared" si="29"/>
        <v/>
      </c>
      <c r="HO95" s="2"/>
      <c r="HP95" s="2"/>
      <c r="HQ95" s="2"/>
      <c r="HR95" s="2"/>
      <c r="HS95" s="2"/>
      <c r="HT95" s="2"/>
      <c r="HU95" s="2"/>
      <c r="HV95" s="6" t="str">
        <f t="shared" si="30"/>
        <v/>
      </c>
      <c r="HW95" s="2"/>
      <c r="HX95" s="2"/>
      <c r="HY95" s="2"/>
      <c r="HZ95" s="2"/>
      <c r="IA95" s="2"/>
      <c r="IB95" s="2"/>
      <c r="IC95" s="2"/>
      <c r="ID95" s="2"/>
      <c r="IE95" s="5" t="str">
        <f t="shared" si="31"/>
        <v/>
      </c>
      <c r="IF95" s="2"/>
      <c r="IG95" s="2"/>
      <c r="IH95" s="2"/>
      <c r="II95" s="5" t="str">
        <f t="shared" si="32"/>
        <v/>
      </c>
      <c r="IJ95" s="2"/>
      <c r="IK95" s="2"/>
      <c r="IL95" s="2"/>
      <c r="IM95" s="2"/>
      <c r="IN95" s="2"/>
      <c r="IO95" s="2"/>
      <c r="IP95" s="2"/>
      <c r="IQ95" s="5" t="str">
        <f t="shared" si="43"/>
        <v/>
      </c>
      <c r="IR95" s="2"/>
      <c r="IS95" s="2"/>
      <c r="IT95" s="2"/>
      <c r="IU95" s="2"/>
      <c r="IV95" s="2"/>
      <c r="IW95" s="2"/>
      <c r="IX95" s="5" t="str">
        <f t="shared" si="33"/>
        <v/>
      </c>
      <c r="IY95" s="2"/>
      <c r="IZ95" s="2"/>
      <c r="JA95" s="2"/>
      <c r="JB95" s="2"/>
      <c r="JC95" s="2"/>
      <c r="JD95" s="6" t="str">
        <f t="shared" si="34"/>
        <v/>
      </c>
      <c r="JE95" s="2"/>
      <c r="JF95" s="2"/>
      <c r="JG95" s="2"/>
      <c r="JH95" s="2"/>
      <c r="JI95" s="2"/>
      <c r="JJ95" s="6" t="str">
        <f t="shared" si="35"/>
        <v/>
      </c>
      <c r="JK95" s="2"/>
      <c r="JL95" s="2"/>
      <c r="JM95" s="2"/>
      <c r="JN95" s="2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</row>
    <row r="96" spans="1:314" x14ac:dyDescent="0.25">
      <c r="A96" s="1" t="str">
        <f t="shared" si="36"/>
        <v/>
      </c>
      <c r="B96" s="13"/>
      <c r="C96" s="13"/>
      <c r="D96" s="13"/>
      <c r="E96" s="8"/>
      <c r="F96" s="8"/>
      <c r="G96" s="8"/>
      <c r="H96" s="9"/>
      <c r="I96" s="9"/>
      <c r="J96" s="13"/>
      <c r="K96" s="13"/>
      <c r="L96" s="13"/>
      <c r="M96" s="2"/>
      <c r="N96" s="21" t="str">
        <f t="shared" si="25"/>
        <v/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 t="str">
        <f t="shared" si="37"/>
        <v/>
      </c>
      <c r="AI96" s="2"/>
      <c r="AJ96" s="2"/>
      <c r="AK96" s="2"/>
      <c r="AL96" s="2"/>
      <c r="AM96" s="2"/>
      <c r="AN96" s="2"/>
      <c r="AO96" s="2"/>
      <c r="AP96" s="2"/>
      <c r="AQ96" s="2" t="str">
        <f t="shared" si="38"/>
        <v/>
      </c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 t="str">
        <f t="shared" si="26"/>
        <v/>
      </c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 t="str">
        <f t="shared" si="39"/>
        <v/>
      </c>
      <c r="BW96" s="2"/>
      <c r="BX96" s="2"/>
      <c r="BY96" s="2"/>
      <c r="BZ96" s="2"/>
      <c r="CA96" s="2"/>
      <c r="CB96" s="2"/>
      <c r="CC96" s="2"/>
      <c r="CD96" s="2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2" t="str">
        <f t="shared" si="40"/>
        <v/>
      </c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4"/>
      <c r="EP96" s="5" t="str">
        <f t="shared" si="41"/>
        <v/>
      </c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5" t="str">
        <f t="shared" si="42"/>
        <v/>
      </c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5" t="str">
        <f t="shared" si="27"/>
        <v/>
      </c>
      <c r="GC96" s="2"/>
      <c r="GD96" s="2"/>
      <c r="GE96" s="2"/>
      <c r="GF96" s="2"/>
      <c r="GG96" s="2"/>
      <c r="GH96" s="2"/>
      <c r="GI96" s="2"/>
      <c r="GJ96" s="2"/>
      <c r="GK96" s="2"/>
      <c r="GL96" s="12"/>
      <c r="GM96" s="2"/>
      <c r="GN96" s="2"/>
      <c r="GO96" s="2"/>
      <c r="GP96" s="2"/>
      <c r="GQ96" s="2"/>
      <c r="GR96" s="2"/>
      <c r="GS96" s="2"/>
      <c r="GT96" s="2"/>
      <c r="GU96" s="2"/>
      <c r="GV96" s="6" t="str">
        <f t="shared" si="28"/>
        <v/>
      </c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6" t="str">
        <f t="shared" si="29"/>
        <v/>
      </c>
      <c r="HO96" s="2"/>
      <c r="HP96" s="2"/>
      <c r="HQ96" s="2"/>
      <c r="HR96" s="2"/>
      <c r="HS96" s="2"/>
      <c r="HT96" s="2"/>
      <c r="HU96" s="2"/>
      <c r="HV96" s="6" t="str">
        <f t="shared" si="30"/>
        <v/>
      </c>
      <c r="HW96" s="2"/>
      <c r="HX96" s="2"/>
      <c r="HY96" s="2"/>
      <c r="HZ96" s="2"/>
      <c r="IA96" s="2"/>
      <c r="IB96" s="2"/>
      <c r="IC96" s="2"/>
      <c r="ID96" s="2"/>
      <c r="IE96" s="5" t="str">
        <f t="shared" si="31"/>
        <v/>
      </c>
      <c r="IF96" s="2"/>
      <c r="IG96" s="2"/>
      <c r="IH96" s="2"/>
      <c r="II96" s="5" t="str">
        <f t="shared" si="32"/>
        <v/>
      </c>
      <c r="IJ96" s="2"/>
      <c r="IK96" s="2"/>
      <c r="IL96" s="2"/>
      <c r="IM96" s="2"/>
      <c r="IN96" s="2"/>
      <c r="IO96" s="2"/>
      <c r="IP96" s="2"/>
      <c r="IQ96" s="5" t="str">
        <f t="shared" si="43"/>
        <v/>
      </c>
      <c r="IR96" s="2"/>
      <c r="IS96" s="2"/>
      <c r="IT96" s="2"/>
      <c r="IU96" s="2"/>
      <c r="IV96" s="2"/>
      <c r="IW96" s="2"/>
      <c r="IX96" s="5" t="str">
        <f t="shared" si="33"/>
        <v/>
      </c>
      <c r="IY96" s="2"/>
      <c r="IZ96" s="2"/>
      <c r="JA96" s="2"/>
      <c r="JB96" s="2"/>
      <c r="JC96" s="2"/>
      <c r="JD96" s="6" t="str">
        <f t="shared" si="34"/>
        <v/>
      </c>
      <c r="JE96" s="2"/>
      <c r="JF96" s="2"/>
      <c r="JG96" s="2"/>
      <c r="JH96" s="2"/>
      <c r="JI96" s="2"/>
      <c r="JJ96" s="6" t="str">
        <f t="shared" si="35"/>
        <v/>
      </c>
      <c r="JK96" s="2"/>
      <c r="JL96" s="2"/>
      <c r="JM96" s="2"/>
      <c r="JN96" s="2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</row>
    <row r="97" spans="1:314" x14ac:dyDescent="0.25">
      <c r="A97" s="1" t="str">
        <f t="shared" si="36"/>
        <v/>
      </c>
      <c r="B97" s="13"/>
      <c r="C97" s="13"/>
      <c r="D97" s="13"/>
      <c r="E97" s="8"/>
      <c r="F97" s="8"/>
      <c r="G97" s="8"/>
      <c r="H97" s="9"/>
      <c r="I97" s="9"/>
      <c r="J97" s="13"/>
      <c r="K97" s="13"/>
      <c r="L97" s="13"/>
      <c r="M97" s="2"/>
      <c r="N97" s="21" t="str">
        <f t="shared" si="25"/>
        <v/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 t="str">
        <f t="shared" si="37"/>
        <v/>
      </c>
      <c r="AI97" s="2"/>
      <c r="AJ97" s="2"/>
      <c r="AK97" s="2"/>
      <c r="AL97" s="2"/>
      <c r="AM97" s="2"/>
      <c r="AN97" s="2"/>
      <c r="AO97" s="2"/>
      <c r="AP97" s="2"/>
      <c r="AQ97" s="2" t="str">
        <f t="shared" si="38"/>
        <v/>
      </c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 t="str">
        <f t="shared" si="26"/>
        <v/>
      </c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 t="str">
        <f t="shared" si="39"/>
        <v/>
      </c>
      <c r="BW97" s="2"/>
      <c r="BX97" s="2"/>
      <c r="BY97" s="2"/>
      <c r="BZ97" s="2"/>
      <c r="CA97" s="2"/>
      <c r="CB97" s="2"/>
      <c r="CC97" s="2"/>
      <c r="CD97" s="2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2" t="str">
        <f t="shared" si="40"/>
        <v/>
      </c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4"/>
      <c r="EP97" s="5" t="str">
        <f t="shared" si="41"/>
        <v/>
      </c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5" t="str">
        <f t="shared" si="42"/>
        <v/>
      </c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5" t="str">
        <f t="shared" si="27"/>
        <v/>
      </c>
      <c r="GC97" s="2"/>
      <c r="GD97" s="2"/>
      <c r="GE97" s="2"/>
      <c r="GF97" s="2"/>
      <c r="GG97" s="2"/>
      <c r="GH97" s="2"/>
      <c r="GI97" s="2"/>
      <c r="GJ97" s="2"/>
      <c r="GK97" s="2"/>
      <c r="GL97" s="12"/>
      <c r="GM97" s="2"/>
      <c r="GN97" s="2"/>
      <c r="GO97" s="2"/>
      <c r="GP97" s="2"/>
      <c r="GQ97" s="2"/>
      <c r="GR97" s="2"/>
      <c r="GS97" s="2"/>
      <c r="GT97" s="2"/>
      <c r="GU97" s="2"/>
      <c r="GV97" s="6" t="str">
        <f t="shared" si="28"/>
        <v/>
      </c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6" t="str">
        <f t="shared" si="29"/>
        <v/>
      </c>
      <c r="HO97" s="2"/>
      <c r="HP97" s="2"/>
      <c r="HQ97" s="2"/>
      <c r="HR97" s="2"/>
      <c r="HS97" s="2"/>
      <c r="HT97" s="2"/>
      <c r="HU97" s="2"/>
      <c r="HV97" s="6" t="str">
        <f t="shared" si="30"/>
        <v/>
      </c>
      <c r="HW97" s="2"/>
      <c r="HX97" s="2"/>
      <c r="HY97" s="2"/>
      <c r="HZ97" s="2"/>
      <c r="IA97" s="2"/>
      <c r="IB97" s="2"/>
      <c r="IC97" s="2"/>
      <c r="ID97" s="2"/>
      <c r="IE97" s="5" t="str">
        <f t="shared" si="31"/>
        <v/>
      </c>
      <c r="IF97" s="2"/>
      <c r="IG97" s="2"/>
      <c r="IH97" s="2"/>
      <c r="II97" s="5" t="str">
        <f t="shared" si="32"/>
        <v/>
      </c>
      <c r="IJ97" s="2"/>
      <c r="IK97" s="2"/>
      <c r="IL97" s="2"/>
      <c r="IM97" s="2"/>
      <c r="IN97" s="2"/>
      <c r="IO97" s="2"/>
      <c r="IP97" s="2"/>
      <c r="IQ97" s="5" t="str">
        <f t="shared" si="43"/>
        <v/>
      </c>
      <c r="IR97" s="2"/>
      <c r="IS97" s="2"/>
      <c r="IT97" s="2"/>
      <c r="IU97" s="2"/>
      <c r="IV97" s="2"/>
      <c r="IW97" s="2"/>
      <c r="IX97" s="5" t="str">
        <f t="shared" si="33"/>
        <v/>
      </c>
      <c r="IY97" s="2"/>
      <c r="IZ97" s="2"/>
      <c r="JA97" s="2"/>
      <c r="JB97" s="2"/>
      <c r="JC97" s="2"/>
      <c r="JD97" s="6" t="str">
        <f t="shared" si="34"/>
        <v/>
      </c>
      <c r="JE97" s="2"/>
      <c r="JF97" s="2"/>
      <c r="JG97" s="2"/>
      <c r="JH97" s="2"/>
      <c r="JI97" s="2"/>
      <c r="JJ97" s="6" t="str">
        <f t="shared" si="35"/>
        <v/>
      </c>
      <c r="JK97" s="2"/>
      <c r="JL97" s="2"/>
      <c r="JM97" s="2"/>
      <c r="JN97" s="2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</row>
    <row r="98" spans="1:314" x14ac:dyDescent="0.25">
      <c r="A98" s="1" t="str">
        <f t="shared" si="36"/>
        <v/>
      </c>
      <c r="B98" s="13"/>
      <c r="C98" s="13"/>
      <c r="D98" s="13"/>
      <c r="E98" s="8"/>
      <c r="F98" s="8"/>
      <c r="G98" s="8"/>
      <c r="H98" s="9"/>
      <c r="I98" s="9"/>
      <c r="J98" s="13"/>
      <c r="K98" s="13"/>
      <c r="L98" s="13"/>
      <c r="M98" s="2"/>
      <c r="N98" s="21" t="str">
        <f t="shared" si="25"/>
        <v/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 t="str">
        <f t="shared" si="37"/>
        <v/>
      </c>
      <c r="AI98" s="2"/>
      <c r="AJ98" s="2"/>
      <c r="AK98" s="2"/>
      <c r="AL98" s="2"/>
      <c r="AM98" s="2"/>
      <c r="AN98" s="2"/>
      <c r="AO98" s="2"/>
      <c r="AP98" s="2"/>
      <c r="AQ98" s="2" t="str">
        <f t="shared" si="38"/>
        <v/>
      </c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 t="str">
        <f t="shared" si="26"/>
        <v/>
      </c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 t="str">
        <f t="shared" si="39"/>
        <v/>
      </c>
      <c r="BW98" s="2"/>
      <c r="BX98" s="2"/>
      <c r="BY98" s="2"/>
      <c r="BZ98" s="2"/>
      <c r="CA98" s="2"/>
      <c r="CB98" s="2"/>
      <c r="CC98" s="2"/>
      <c r="CD98" s="2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2" t="str">
        <f t="shared" si="40"/>
        <v/>
      </c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4"/>
      <c r="EP98" s="5" t="str">
        <f t="shared" si="41"/>
        <v/>
      </c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5" t="str">
        <f t="shared" si="42"/>
        <v/>
      </c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5" t="str">
        <f t="shared" si="27"/>
        <v/>
      </c>
      <c r="GC98" s="2"/>
      <c r="GD98" s="2"/>
      <c r="GE98" s="2"/>
      <c r="GF98" s="2"/>
      <c r="GG98" s="2"/>
      <c r="GH98" s="2"/>
      <c r="GI98" s="2"/>
      <c r="GJ98" s="2"/>
      <c r="GK98" s="2"/>
      <c r="GL98" s="12"/>
      <c r="GM98" s="2"/>
      <c r="GN98" s="2"/>
      <c r="GO98" s="2"/>
      <c r="GP98" s="2"/>
      <c r="GQ98" s="2"/>
      <c r="GR98" s="2"/>
      <c r="GS98" s="2"/>
      <c r="GT98" s="2"/>
      <c r="GU98" s="2"/>
      <c r="GV98" s="6" t="str">
        <f t="shared" si="28"/>
        <v/>
      </c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6" t="str">
        <f t="shared" si="29"/>
        <v/>
      </c>
      <c r="HO98" s="2"/>
      <c r="HP98" s="2"/>
      <c r="HQ98" s="2"/>
      <c r="HR98" s="2"/>
      <c r="HS98" s="2"/>
      <c r="HT98" s="2"/>
      <c r="HU98" s="2"/>
      <c r="HV98" s="6" t="str">
        <f t="shared" si="30"/>
        <v/>
      </c>
      <c r="HW98" s="2"/>
      <c r="HX98" s="2"/>
      <c r="HY98" s="2"/>
      <c r="HZ98" s="2"/>
      <c r="IA98" s="2"/>
      <c r="IB98" s="2"/>
      <c r="IC98" s="2"/>
      <c r="ID98" s="2"/>
      <c r="IE98" s="5" t="str">
        <f t="shared" si="31"/>
        <v/>
      </c>
      <c r="IF98" s="2"/>
      <c r="IG98" s="2"/>
      <c r="IH98" s="2"/>
      <c r="II98" s="5" t="str">
        <f t="shared" si="32"/>
        <v/>
      </c>
      <c r="IJ98" s="2"/>
      <c r="IK98" s="2"/>
      <c r="IL98" s="2"/>
      <c r="IM98" s="2"/>
      <c r="IN98" s="2"/>
      <c r="IO98" s="2"/>
      <c r="IP98" s="2"/>
      <c r="IQ98" s="5" t="str">
        <f t="shared" si="43"/>
        <v/>
      </c>
      <c r="IR98" s="2"/>
      <c r="IS98" s="2"/>
      <c r="IT98" s="2"/>
      <c r="IU98" s="2"/>
      <c r="IV98" s="2"/>
      <c r="IW98" s="2"/>
      <c r="IX98" s="5" t="str">
        <f t="shared" si="33"/>
        <v/>
      </c>
      <c r="IY98" s="2"/>
      <c r="IZ98" s="2"/>
      <c r="JA98" s="2"/>
      <c r="JB98" s="2"/>
      <c r="JC98" s="2"/>
      <c r="JD98" s="6" t="str">
        <f t="shared" si="34"/>
        <v/>
      </c>
      <c r="JE98" s="2"/>
      <c r="JF98" s="2"/>
      <c r="JG98" s="2"/>
      <c r="JH98" s="2"/>
      <c r="JI98" s="2"/>
      <c r="JJ98" s="6" t="str">
        <f t="shared" si="35"/>
        <v/>
      </c>
      <c r="JK98" s="2"/>
      <c r="JL98" s="2"/>
      <c r="JM98" s="2"/>
      <c r="JN98" s="2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</row>
    <row r="99" spans="1:314" x14ac:dyDescent="0.25">
      <c r="A99" s="1" t="str">
        <f t="shared" si="36"/>
        <v/>
      </c>
      <c r="B99" s="13"/>
      <c r="C99" s="13"/>
      <c r="D99" s="13"/>
      <c r="E99" s="8"/>
      <c r="F99" s="8"/>
      <c r="G99" s="8"/>
      <c r="H99" s="9"/>
      <c r="I99" s="9"/>
      <c r="J99" s="13"/>
      <c r="K99" s="13"/>
      <c r="L99" s="13"/>
      <c r="M99" s="2"/>
      <c r="N99" s="21" t="str">
        <f t="shared" ref="N99:N124" si="44">IF(SUM(O99:AA99)&gt;0,N$2,"")</f>
        <v/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 t="str">
        <f t="shared" si="37"/>
        <v/>
      </c>
      <c r="AI99" s="2"/>
      <c r="AJ99" s="2"/>
      <c r="AK99" s="2"/>
      <c r="AL99" s="2"/>
      <c r="AM99" s="2"/>
      <c r="AN99" s="2"/>
      <c r="AO99" s="2"/>
      <c r="AP99" s="2"/>
      <c r="AQ99" s="2" t="str">
        <f t="shared" si="38"/>
        <v/>
      </c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 t="str">
        <f t="shared" ref="BH99:BH121" si="45">IF(SUM(BI99:BN99)&gt;0,BH$2,"")</f>
        <v/>
      </c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 t="str">
        <f t="shared" si="39"/>
        <v/>
      </c>
      <c r="BW99" s="2"/>
      <c r="BX99" s="2"/>
      <c r="BY99" s="2"/>
      <c r="BZ99" s="2"/>
      <c r="CA99" s="2"/>
      <c r="CB99" s="2"/>
      <c r="CC99" s="2"/>
      <c r="CD99" s="2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2" t="str">
        <f t="shared" si="40"/>
        <v/>
      </c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4"/>
      <c r="EP99" s="5" t="str">
        <f t="shared" si="41"/>
        <v/>
      </c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5" t="str">
        <f t="shared" si="42"/>
        <v/>
      </c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5" t="str">
        <f t="shared" si="27"/>
        <v/>
      </c>
      <c r="GC99" s="2"/>
      <c r="GD99" s="2"/>
      <c r="GE99" s="2"/>
      <c r="GF99" s="2"/>
      <c r="GG99" s="2"/>
      <c r="GH99" s="2"/>
      <c r="GI99" s="2"/>
      <c r="GJ99" s="2"/>
      <c r="GK99" s="2"/>
      <c r="GL99" s="12"/>
      <c r="GM99" s="2"/>
      <c r="GN99" s="2"/>
      <c r="GO99" s="2"/>
      <c r="GP99" s="2"/>
      <c r="GQ99" s="2"/>
      <c r="GR99" s="2"/>
      <c r="GS99" s="2"/>
      <c r="GT99" s="2"/>
      <c r="GU99" s="2"/>
      <c r="GV99" s="6" t="str">
        <f t="shared" si="28"/>
        <v/>
      </c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6" t="str">
        <f t="shared" si="29"/>
        <v/>
      </c>
      <c r="HO99" s="2"/>
      <c r="HP99" s="2"/>
      <c r="HQ99" s="2"/>
      <c r="HR99" s="2"/>
      <c r="HS99" s="2"/>
      <c r="HT99" s="2"/>
      <c r="HU99" s="2"/>
      <c r="HV99" s="6" t="str">
        <f t="shared" si="30"/>
        <v/>
      </c>
      <c r="HW99" s="2"/>
      <c r="HX99" s="2"/>
      <c r="HY99" s="2"/>
      <c r="HZ99" s="2"/>
      <c r="IA99" s="2"/>
      <c r="IB99" s="2"/>
      <c r="IC99" s="2"/>
      <c r="ID99" s="2"/>
      <c r="IE99" s="5" t="str">
        <f t="shared" si="31"/>
        <v/>
      </c>
      <c r="IF99" s="2"/>
      <c r="IG99" s="2"/>
      <c r="IH99" s="2"/>
      <c r="II99" s="5" t="str">
        <f t="shared" si="32"/>
        <v/>
      </c>
      <c r="IJ99" s="2"/>
      <c r="IK99" s="2"/>
      <c r="IL99" s="2"/>
      <c r="IM99" s="2"/>
      <c r="IN99" s="2"/>
      <c r="IO99" s="2"/>
      <c r="IP99" s="2"/>
      <c r="IQ99" s="5" t="str">
        <f t="shared" si="43"/>
        <v/>
      </c>
      <c r="IR99" s="2"/>
      <c r="IS99" s="2"/>
      <c r="IT99" s="2"/>
      <c r="IU99" s="2"/>
      <c r="IV99" s="2"/>
      <c r="IW99" s="2"/>
      <c r="IX99" s="5" t="str">
        <f t="shared" ref="IX99:IX124" si="46">IF(SUM(IY99:JC99)&gt;0,IX$2,"")</f>
        <v/>
      </c>
      <c r="IY99" s="2"/>
      <c r="IZ99" s="2"/>
      <c r="JA99" s="2"/>
      <c r="JB99" s="2"/>
      <c r="JC99" s="2"/>
      <c r="JD99" s="6" t="str">
        <f t="shared" ref="JD99:JD124" si="47">IF(SUM(JE99:JH99)&gt;0,JD$2,"")</f>
        <v/>
      </c>
      <c r="JE99" s="2"/>
      <c r="JF99" s="2"/>
      <c r="JG99" s="2"/>
      <c r="JH99" s="2"/>
      <c r="JI99" s="2"/>
      <c r="JJ99" s="6" t="str">
        <f t="shared" ref="JJ99:JJ124" si="48">IF(SUM(JK99:JN99)&gt;0,JJ$2,"")</f>
        <v/>
      </c>
      <c r="JK99" s="2"/>
      <c r="JL99" s="2"/>
      <c r="JM99" s="2"/>
      <c r="JN99" s="2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</row>
    <row r="100" spans="1:314" x14ac:dyDescent="0.25">
      <c r="A100" s="1" t="str">
        <f t="shared" si="36"/>
        <v/>
      </c>
      <c r="B100" s="13"/>
      <c r="C100" s="13"/>
      <c r="D100" s="13"/>
      <c r="E100" s="8"/>
      <c r="F100" s="8"/>
      <c r="G100" s="8"/>
      <c r="H100" s="9"/>
      <c r="I100" s="9"/>
      <c r="J100" s="13"/>
      <c r="K100" s="13"/>
      <c r="L100" s="13"/>
      <c r="M100" s="2"/>
      <c r="N100" s="21" t="str">
        <f t="shared" si="44"/>
        <v/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 t="str">
        <f t="shared" si="37"/>
        <v/>
      </c>
      <c r="AI100" s="2"/>
      <c r="AJ100" s="2"/>
      <c r="AK100" s="2"/>
      <c r="AL100" s="2"/>
      <c r="AM100" s="2"/>
      <c r="AN100" s="2"/>
      <c r="AO100" s="2"/>
      <c r="AP100" s="2"/>
      <c r="AQ100" s="2" t="str">
        <f t="shared" si="38"/>
        <v/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 t="str">
        <f t="shared" si="45"/>
        <v/>
      </c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 t="str">
        <f t="shared" si="39"/>
        <v/>
      </c>
      <c r="BW100" s="2"/>
      <c r="BX100" s="2"/>
      <c r="BY100" s="2"/>
      <c r="BZ100" s="2"/>
      <c r="CA100" s="2"/>
      <c r="CB100" s="2"/>
      <c r="CC100" s="2"/>
      <c r="CD100" s="2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2" t="str">
        <f t="shared" si="40"/>
        <v/>
      </c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4"/>
      <c r="EP100" s="5" t="str">
        <f t="shared" si="41"/>
        <v/>
      </c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5" t="str">
        <f t="shared" si="42"/>
        <v/>
      </c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5" t="str">
        <f t="shared" si="27"/>
        <v/>
      </c>
      <c r="GC100" s="2"/>
      <c r="GD100" s="2"/>
      <c r="GE100" s="2"/>
      <c r="GF100" s="2"/>
      <c r="GG100" s="2"/>
      <c r="GH100" s="2"/>
      <c r="GI100" s="2"/>
      <c r="GJ100" s="2"/>
      <c r="GK100" s="2"/>
      <c r="GL100" s="12"/>
      <c r="GM100" s="2"/>
      <c r="GN100" s="2"/>
      <c r="GO100" s="2"/>
      <c r="GP100" s="2"/>
      <c r="GQ100" s="2"/>
      <c r="GR100" s="2"/>
      <c r="GS100" s="2"/>
      <c r="GT100" s="2"/>
      <c r="GU100" s="2"/>
      <c r="GV100" s="6" t="str">
        <f t="shared" si="28"/>
        <v/>
      </c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6" t="str">
        <f t="shared" si="29"/>
        <v/>
      </c>
      <c r="HO100" s="2"/>
      <c r="HP100" s="2"/>
      <c r="HQ100" s="2"/>
      <c r="HR100" s="2"/>
      <c r="HS100" s="2"/>
      <c r="HT100" s="2"/>
      <c r="HU100" s="2"/>
      <c r="HV100" s="6" t="str">
        <f t="shared" si="30"/>
        <v/>
      </c>
      <c r="HW100" s="2"/>
      <c r="HX100" s="2"/>
      <c r="HY100" s="2"/>
      <c r="HZ100" s="2"/>
      <c r="IA100" s="2"/>
      <c r="IB100" s="2"/>
      <c r="IC100" s="2"/>
      <c r="ID100" s="2"/>
      <c r="IE100" s="5" t="str">
        <f t="shared" si="31"/>
        <v/>
      </c>
      <c r="IF100" s="2"/>
      <c r="IG100" s="2"/>
      <c r="IH100" s="2"/>
      <c r="II100" s="5" t="str">
        <f t="shared" si="32"/>
        <v/>
      </c>
      <c r="IJ100" s="2"/>
      <c r="IK100" s="2"/>
      <c r="IL100" s="2"/>
      <c r="IM100" s="2"/>
      <c r="IN100" s="2"/>
      <c r="IO100" s="2"/>
      <c r="IP100" s="2"/>
      <c r="IQ100" s="5" t="str">
        <f t="shared" si="43"/>
        <v/>
      </c>
      <c r="IR100" s="2"/>
      <c r="IS100" s="2"/>
      <c r="IT100" s="2"/>
      <c r="IU100" s="2"/>
      <c r="IV100" s="2"/>
      <c r="IW100" s="2"/>
      <c r="IX100" s="5" t="str">
        <f t="shared" si="46"/>
        <v/>
      </c>
      <c r="IY100" s="2"/>
      <c r="IZ100" s="2"/>
      <c r="JA100" s="2"/>
      <c r="JB100" s="2"/>
      <c r="JC100" s="2"/>
      <c r="JD100" s="6" t="str">
        <f t="shared" si="47"/>
        <v/>
      </c>
      <c r="JE100" s="2"/>
      <c r="JF100" s="2"/>
      <c r="JG100" s="2"/>
      <c r="JH100" s="2"/>
      <c r="JI100" s="2"/>
      <c r="JJ100" s="6" t="str">
        <f t="shared" si="48"/>
        <v/>
      </c>
      <c r="JK100" s="2"/>
      <c r="JL100" s="2"/>
      <c r="JM100" s="2"/>
      <c r="JN100" s="2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</row>
    <row r="101" spans="1:314" x14ac:dyDescent="0.25">
      <c r="A101" s="1" t="str">
        <f t="shared" si="36"/>
        <v/>
      </c>
      <c r="B101" s="13"/>
      <c r="C101" s="13"/>
      <c r="D101" s="13"/>
      <c r="E101" s="8"/>
      <c r="F101" s="8"/>
      <c r="G101" s="8"/>
      <c r="H101" s="9"/>
      <c r="I101" s="9"/>
      <c r="J101" s="13"/>
      <c r="K101" s="13"/>
      <c r="L101" s="13"/>
      <c r="M101" s="2"/>
      <c r="N101" s="21" t="str">
        <f t="shared" si="44"/>
        <v/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 t="str">
        <f t="shared" si="37"/>
        <v/>
      </c>
      <c r="AI101" s="2"/>
      <c r="AJ101" s="2"/>
      <c r="AK101" s="2"/>
      <c r="AL101" s="2"/>
      <c r="AM101" s="2"/>
      <c r="AN101" s="2"/>
      <c r="AO101" s="2"/>
      <c r="AP101" s="2"/>
      <c r="AQ101" s="2" t="str">
        <f t="shared" si="38"/>
        <v/>
      </c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 t="str">
        <f t="shared" si="45"/>
        <v/>
      </c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 t="str">
        <f t="shared" si="39"/>
        <v/>
      </c>
      <c r="BW101" s="2"/>
      <c r="BX101" s="2"/>
      <c r="BY101" s="2"/>
      <c r="BZ101" s="2"/>
      <c r="CA101" s="2"/>
      <c r="CB101" s="2"/>
      <c r="CC101" s="2"/>
      <c r="CD101" s="2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2" t="str">
        <f t="shared" si="40"/>
        <v/>
      </c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4"/>
      <c r="EP101" s="5" t="str">
        <f t="shared" si="41"/>
        <v/>
      </c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5" t="str">
        <f t="shared" si="42"/>
        <v/>
      </c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5" t="str">
        <f t="shared" si="27"/>
        <v/>
      </c>
      <c r="GC101" s="2"/>
      <c r="GD101" s="2"/>
      <c r="GE101" s="2"/>
      <c r="GF101" s="2"/>
      <c r="GG101" s="2"/>
      <c r="GH101" s="2"/>
      <c r="GI101" s="2"/>
      <c r="GJ101" s="2"/>
      <c r="GK101" s="2"/>
      <c r="GL101" s="12"/>
      <c r="GM101" s="2"/>
      <c r="GN101" s="2"/>
      <c r="GO101" s="2"/>
      <c r="GP101" s="2"/>
      <c r="GQ101" s="2"/>
      <c r="GR101" s="2"/>
      <c r="GS101" s="2"/>
      <c r="GT101" s="2"/>
      <c r="GU101" s="2"/>
      <c r="GV101" s="6" t="str">
        <f t="shared" si="28"/>
        <v/>
      </c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6" t="str">
        <f t="shared" si="29"/>
        <v/>
      </c>
      <c r="HO101" s="2"/>
      <c r="HP101" s="2"/>
      <c r="HQ101" s="2"/>
      <c r="HR101" s="2"/>
      <c r="HS101" s="2"/>
      <c r="HT101" s="2"/>
      <c r="HU101" s="2"/>
      <c r="HV101" s="6" t="str">
        <f t="shared" si="30"/>
        <v/>
      </c>
      <c r="HW101" s="2"/>
      <c r="HX101" s="2"/>
      <c r="HY101" s="2"/>
      <c r="HZ101" s="2"/>
      <c r="IA101" s="2"/>
      <c r="IB101" s="2"/>
      <c r="IC101" s="2"/>
      <c r="ID101" s="2"/>
      <c r="IE101" s="5" t="str">
        <f t="shared" si="31"/>
        <v/>
      </c>
      <c r="IF101" s="2"/>
      <c r="IG101" s="2"/>
      <c r="IH101" s="2"/>
      <c r="II101" s="5" t="str">
        <f t="shared" si="32"/>
        <v/>
      </c>
      <c r="IJ101" s="2"/>
      <c r="IK101" s="2"/>
      <c r="IL101" s="2"/>
      <c r="IM101" s="2"/>
      <c r="IN101" s="2"/>
      <c r="IO101" s="2"/>
      <c r="IP101" s="2"/>
      <c r="IQ101" s="5" t="str">
        <f t="shared" si="43"/>
        <v/>
      </c>
      <c r="IR101" s="2"/>
      <c r="IS101" s="2"/>
      <c r="IT101" s="2"/>
      <c r="IU101" s="2"/>
      <c r="IV101" s="2"/>
      <c r="IW101" s="2"/>
      <c r="IX101" s="5" t="str">
        <f t="shared" si="46"/>
        <v/>
      </c>
      <c r="IY101" s="2"/>
      <c r="IZ101" s="2"/>
      <c r="JA101" s="2"/>
      <c r="JB101" s="2"/>
      <c r="JC101" s="2"/>
      <c r="JD101" s="6" t="str">
        <f t="shared" si="47"/>
        <v/>
      </c>
      <c r="JE101" s="2"/>
      <c r="JF101" s="2"/>
      <c r="JG101" s="2"/>
      <c r="JH101" s="2"/>
      <c r="JI101" s="2"/>
      <c r="JJ101" s="6" t="str">
        <f t="shared" si="48"/>
        <v/>
      </c>
      <c r="JK101" s="2"/>
      <c r="JL101" s="2"/>
      <c r="JM101" s="2"/>
      <c r="JN101" s="2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</row>
    <row r="102" spans="1:314" x14ac:dyDescent="0.25">
      <c r="A102" s="1" t="str">
        <f t="shared" si="36"/>
        <v/>
      </c>
      <c r="B102" s="13"/>
      <c r="C102" s="13"/>
      <c r="D102" s="13"/>
      <c r="E102" s="8"/>
      <c r="F102" s="8"/>
      <c r="G102" s="8"/>
      <c r="H102" s="9"/>
      <c r="I102" s="9"/>
      <c r="J102" s="13"/>
      <c r="K102" s="13"/>
      <c r="L102" s="13"/>
      <c r="M102" s="2"/>
      <c r="N102" s="21" t="str">
        <f t="shared" si="44"/>
        <v/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 t="str">
        <f t="shared" si="37"/>
        <v/>
      </c>
      <c r="AI102" s="2"/>
      <c r="AJ102" s="2"/>
      <c r="AK102" s="2"/>
      <c r="AL102" s="2"/>
      <c r="AM102" s="2"/>
      <c r="AN102" s="2"/>
      <c r="AO102" s="2"/>
      <c r="AP102" s="2"/>
      <c r="AQ102" s="2" t="str">
        <f t="shared" si="38"/>
        <v/>
      </c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 t="str">
        <f t="shared" si="45"/>
        <v/>
      </c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 t="str">
        <f t="shared" si="39"/>
        <v/>
      </c>
      <c r="BW102" s="2"/>
      <c r="BX102" s="2"/>
      <c r="BY102" s="2"/>
      <c r="BZ102" s="2"/>
      <c r="CA102" s="2"/>
      <c r="CB102" s="2"/>
      <c r="CC102" s="2"/>
      <c r="CD102" s="2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2" t="str">
        <f t="shared" si="40"/>
        <v/>
      </c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4"/>
      <c r="EP102" s="5" t="str">
        <f t="shared" si="41"/>
        <v/>
      </c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5" t="str">
        <f t="shared" si="42"/>
        <v/>
      </c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5" t="str">
        <f t="shared" si="27"/>
        <v/>
      </c>
      <c r="GC102" s="2"/>
      <c r="GD102" s="2"/>
      <c r="GE102" s="2"/>
      <c r="GF102" s="2"/>
      <c r="GG102" s="2"/>
      <c r="GH102" s="2"/>
      <c r="GI102" s="2"/>
      <c r="GJ102" s="2"/>
      <c r="GK102" s="2"/>
      <c r="GL102" s="12"/>
      <c r="GM102" s="2"/>
      <c r="GN102" s="2"/>
      <c r="GO102" s="2"/>
      <c r="GP102" s="2"/>
      <c r="GQ102" s="2"/>
      <c r="GR102" s="2"/>
      <c r="GS102" s="2"/>
      <c r="GT102" s="2"/>
      <c r="GU102" s="2"/>
      <c r="GV102" s="6" t="str">
        <f t="shared" si="28"/>
        <v/>
      </c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6" t="str">
        <f t="shared" si="29"/>
        <v/>
      </c>
      <c r="HO102" s="2"/>
      <c r="HP102" s="2"/>
      <c r="HQ102" s="2"/>
      <c r="HR102" s="2"/>
      <c r="HS102" s="2"/>
      <c r="HT102" s="2"/>
      <c r="HU102" s="2"/>
      <c r="HV102" s="6" t="str">
        <f t="shared" si="30"/>
        <v/>
      </c>
      <c r="HW102" s="2"/>
      <c r="HX102" s="2"/>
      <c r="HY102" s="2"/>
      <c r="HZ102" s="2"/>
      <c r="IA102" s="2"/>
      <c r="IB102" s="2"/>
      <c r="IC102" s="2"/>
      <c r="ID102" s="2"/>
      <c r="IE102" s="5" t="str">
        <f t="shared" si="31"/>
        <v/>
      </c>
      <c r="IF102" s="2"/>
      <c r="IG102" s="2"/>
      <c r="IH102" s="2"/>
      <c r="II102" s="5" t="str">
        <f t="shared" si="32"/>
        <v/>
      </c>
      <c r="IJ102" s="2"/>
      <c r="IK102" s="2"/>
      <c r="IL102" s="2"/>
      <c r="IM102" s="2"/>
      <c r="IN102" s="2"/>
      <c r="IO102" s="2"/>
      <c r="IP102" s="2"/>
      <c r="IQ102" s="5" t="str">
        <f t="shared" si="43"/>
        <v/>
      </c>
      <c r="IR102" s="2"/>
      <c r="IS102" s="2"/>
      <c r="IT102" s="2"/>
      <c r="IU102" s="2"/>
      <c r="IV102" s="2"/>
      <c r="IW102" s="2"/>
      <c r="IX102" s="5" t="str">
        <f t="shared" si="46"/>
        <v/>
      </c>
      <c r="IY102" s="2"/>
      <c r="IZ102" s="2"/>
      <c r="JA102" s="2"/>
      <c r="JB102" s="2"/>
      <c r="JC102" s="2"/>
      <c r="JD102" s="6" t="str">
        <f t="shared" si="47"/>
        <v/>
      </c>
      <c r="JE102" s="2"/>
      <c r="JF102" s="2"/>
      <c r="JG102" s="2"/>
      <c r="JH102" s="2"/>
      <c r="JI102" s="2"/>
      <c r="JJ102" s="6" t="str">
        <f t="shared" si="48"/>
        <v/>
      </c>
      <c r="JK102" s="2"/>
      <c r="JL102" s="2"/>
      <c r="JM102" s="2"/>
      <c r="JN102" s="2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</row>
    <row r="103" spans="1:314" x14ac:dyDescent="0.25">
      <c r="A103" s="1" t="str">
        <f t="shared" si="36"/>
        <v/>
      </c>
      <c r="B103" s="13"/>
      <c r="C103" s="13"/>
      <c r="D103" s="13"/>
      <c r="E103" s="8"/>
      <c r="F103" s="8"/>
      <c r="G103" s="8"/>
      <c r="H103" s="9"/>
      <c r="I103" s="9"/>
      <c r="J103" s="13"/>
      <c r="K103" s="13"/>
      <c r="L103" s="13"/>
      <c r="M103" s="2"/>
      <c r="N103" s="21" t="str">
        <f t="shared" si="44"/>
        <v/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 t="str">
        <f t="shared" si="37"/>
        <v/>
      </c>
      <c r="AI103" s="2"/>
      <c r="AJ103" s="2"/>
      <c r="AK103" s="2"/>
      <c r="AL103" s="2"/>
      <c r="AM103" s="2"/>
      <c r="AN103" s="2"/>
      <c r="AO103" s="2"/>
      <c r="AP103" s="2"/>
      <c r="AQ103" s="2" t="str">
        <f t="shared" si="38"/>
        <v/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 t="str">
        <f t="shared" si="45"/>
        <v/>
      </c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 t="str">
        <f t="shared" si="39"/>
        <v/>
      </c>
      <c r="BW103" s="2"/>
      <c r="BX103" s="2"/>
      <c r="BY103" s="2"/>
      <c r="BZ103" s="2"/>
      <c r="CA103" s="2"/>
      <c r="CB103" s="2"/>
      <c r="CC103" s="2"/>
      <c r="CD103" s="2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2" t="str">
        <f t="shared" si="40"/>
        <v/>
      </c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4"/>
      <c r="EP103" s="5" t="str">
        <f t="shared" si="41"/>
        <v/>
      </c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5" t="str">
        <f t="shared" si="42"/>
        <v/>
      </c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5" t="str">
        <f t="shared" si="27"/>
        <v/>
      </c>
      <c r="GC103" s="2"/>
      <c r="GD103" s="2"/>
      <c r="GE103" s="2"/>
      <c r="GF103" s="2"/>
      <c r="GG103" s="2"/>
      <c r="GH103" s="2"/>
      <c r="GI103" s="2"/>
      <c r="GJ103" s="2"/>
      <c r="GK103" s="2"/>
      <c r="GL103" s="12"/>
      <c r="GM103" s="2"/>
      <c r="GN103" s="2"/>
      <c r="GO103" s="2"/>
      <c r="GP103" s="2"/>
      <c r="GQ103" s="2"/>
      <c r="GR103" s="2"/>
      <c r="GS103" s="2"/>
      <c r="GT103" s="2"/>
      <c r="GU103" s="2"/>
      <c r="GV103" s="6" t="str">
        <f t="shared" si="28"/>
        <v/>
      </c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6" t="str">
        <f t="shared" si="29"/>
        <v/>
      </c>
      <c r="HO103" s="2"/>
      <c r="HP103" s="2"/>
      <c r="HQ103" s="2"/>
      <c r="HR103" s="2"/>
      <c r="HS103" s="2"/>
      <c r="HT103" s="2"/>
      <c r="HU103" s="2"/>
      <c r="HV103" s="6" t="str">
        <f t="shared" si="30"/>
        <v/>
      </c>
      <c r="HW103" s="2"/>
      <c r="HX103" s="2"/>
      <c r="HY103" s="2"/>
      <c r="HZ103" s="2"/>
      <c r="IA103" s="2"/>
      <c r="IB103" s="2"/>
      <c r="IC103" s="2"/>
      <c r="ID103" s="2"/>
      <c r="IE103" s="5" t="str">
        <f t="shared" si="31"/>
        <v/>
      </c>
      <c r="IF103" s="2"/>
      <c r="IG103" s="2"/>
      <c r="IH103" s="2"/>
      <c r="II103" s="5" t="str">
        <f t="shared" si="32"/>
        <v/>
      </c>
      <c r="IJ103" s="2"/>
      <c r="IK103" s="2"/>
      <c r="IL103" s="2"/>
      <c r="IM103" s="2"/>
      <c r="IN103" s="2"/>
      <c r="IO103" s="2"/>
      <c r="IP103" s="2"/>
      <c r="IQ103" s="5" t="str">
        <f t="shared" si="43"/>
        <v/>
      </c>
      <c r="IR103" s="2"/>
      <c r="IS103" s="2"/>
      <c r="IT103" s="2"/>
      <c r="IU103" s="2"/>
      <c r="IV103" s="2"/>
      <c r="IW103" s="2"/>
      <c r="IX103" s="5" t="str">
        <f t="shared" si="46"/>
        <v/>
      </c>
      <c r="IY103" s="2"/>
      <c r="IZ103" s="2"/>
      <c r="JA103" s="2"/>
      <c r="JB103" s="2"/>
      <c r="JC103" s="2"/>
      <c r="JD103" s="6" t="str">
        <f t="shared" si="47"/>
        <v/>
      </c>
      <c r="JE103" s="2"/>
      <c r="JF103" s="2"/>
      <c r="JG103" s="2"/>
      <c r="JH103" s="2"/>
      <c r="JI103" s="2"/>
      <c r="JJ103" s="6" t="str">
        <f t="shared" si="48"/>
        <v/>
      </c>
      <c r="JK103" s="2"/>
      <c r="JL103" s="2"/>
      <c r="JM103" s="2"/>
      <c r="JN103" s="2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</row>
    <row r="104" spans="1:314" x14ac:dyDescent="0.25">
      <c r="A104" s="1" t="str">
        <f t="shared" si="36"/>
        <v/>
      </c>
      <c r="B104" s="13"/>
      <c r="C104" s="13"/>
      <c r="D104" s="13"/>
      <c r="E104" s="8"/>
      <c r="F104" s="8"/>
      <c r="G104" s="8"/>
      <c r="H104" s="9"/>
      <c r="I104" s="9"/>
      <c r="J104" s="13"/>
      <c r="K104" s="13"/>
      <c r="L104" s="13"/>
      <c r="M104" s="2"/>
      <c r="N104" s="21" t="str">
        <f t="shared" si="44"/>
        <v/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 t="str">
        <f t="shared" si="37"/>
        <v/>
      </c>
      <c r="AI104" s="2"/>
      <c r="AJ104" s="2"/>
      <c r="AK104" s="2"/>
      <c r="AL104" s="2"/>
      <c r="AM104" s="2"/>
      <c r="AN104" s="2"/>
      <c r="AO104" s="2"/>
      <c r="AP104" s="2"/>
      <c r="AQ104" s="2" t="str">
        <f t="shared" si="38"/>
        <v/>
      </c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 t="str">
        <f t="shared" si="45"/>
        <v/>
      </c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 t="str">
        <f t="shared" si="39"/>
        <v/>
      </c>
      <c r="BW104" s="2"/>
      <c r="BX104" s="2"/>
      <c r="BY104" s="2"/>
      <c r="BZ104" s="2"/>
      <c r="CA104" s="2"/>
      <c r="CB104" s="2"/>
      <c r="CC104" s="2"/>
      <c r="CD104" s="2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2" t="str">
        <f t="shared" si="40"/>
        <v/>
      </c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4"/>
      <c r="EP104" s="5" t="str">
        <f t="shared" si="41"/>
        <v/>
      </c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5" t="str">
        <f t="shared" si="42"/>
        <v/>
      </c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5" t="str">
        <f t="shared" si="27"/>
        <v/>
      </c>
      <c r="GC104" s="2"/>
      <c r="GD104" s="2"/>
      <c r="GE104" s="2"/>
      <c r="GF104" s="2"/>
      <c r="GG104" s="2"/>
      <c r="GH104" s="2"/>
      <c r="GI104" s="2"/>
      <c r="GJ104" s="2"/>
      <c r="GK104" s="2"/>
      <c r="GL104" s="12"/>
      <c r="GM104" s="2"/>
      <c r="GN104" s="2"/>
      <c r="GO104" s="2"/>
      <c r="GP104" s="2"/>
      <c r="GQ104" s="2"/>
      <c r="GR104" s="2"/>
      <c r="GS104" s="2"/>
      <c r="GT104" s="2"/>
      <c r="GU104" s="2"/>
      <c r="GV104" s="6" t="str">
        <f t="shared" si="28"/>
        <v/>
      </c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6" t="str">
        <f t="shared" si="29"/>
        <v/>
      </c>
      <c r="HO104" s="2"/>
      <c r="HP104" s="2"/>
      <c r="HQ104" s="2"/>
      <c r="HR104" s="2"/>
      <c r="HS104" s="2"/>
      <c r="HT104" s="2"/>
      <c r="HU104" s="2"/>
      <c r="HV104" s="6" t="str">
        <f t="shared" si="30"/>
        <v/>
      </c>
      <c r="HW104" s="2"/>
      <c r="HX104" s="2"/>
      <c r="HY104" s="2"/>
      <c r="HZ104" s="2"/>
      <c r="IA104" s="2"/>
      <c r="IB104" s="2"/>
      <c r="IC104" s="2"/>
      <c r="ID104" s="2"/>
      <c r="IE104" s="5" t="str">
        <f t="shared" si="31"/>
        <v/>
      </c>
      <c r="IF104" s="2"/>
      <c r="IG104" s="2"/>
      <c r="IH104" s="2"/>
      <c r="II104" s="5" t="str">
        <f t="shared" si="32"/>
        <v/>
      </c>
      <c r="IJ104" s="2"/>
      <c r="IK104" s="2"/>
      <c r="IL104" s="2"/>
      <c r="IM104" s="2"/>
      <c r="IN104" s="2"/>
      <c r="IO104" s="2"/>
      <c r="IP104" s="2"/>
      <c r="IQ104" s="5" t="str">
        <f t="shared" si="43"/>
        <v/>
      </c>
      <c r="IR104" s="2"/>
      <c r="IS104" s="2"/>
      <c r="IT104" s="2"/>
      <c r="IU104" s="2"/>
      <c r="IV104" s="2"/>
      <c r="IW104" s="2"/>
      <c r="IX104" s="5" t="str">
        <f t="shared" si="46"/>
        <v/>
      </c>
      <c r="IY104" s="2"/>
      <c r="IZ104" s="2"/>
      <c r="JA104" s="2"/>
      <c r="JB104" s="2"/>
      <c r="JC104" s="2"/>
      <c r="JD104" s="6" t="str">
        <f t="shared" si="47"/>
        <v/>
      </c>
      <c r="JE104" s="2"/>
      <c r="JF104" s="2"/>
      <c r="JG104" s="2"/>
      <c r="JH104" s="2"/>
      <c r="JI104" s="2"/>
      <c r="JJ104" s="6" t="str">
        <f t="shared" si="48"/>
        <v/>
      </c>
      <c r="JK104" s="2"/>
      <c r="JL104" s="2"/>
      <c r="JM104" s="2"/>
      <c r="JN104" s="2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</row>
    <row r="105" spans="1:314" x14ac:dyDescent="0.25">
      <c r="A105" s="1" t="str">
        <f t="shared" si="36"/>
        <v/>
      </c>
      <c r="B105" s="13"/>
      <c r="C105" s="13"/>
      <c r="D105" s="13"/>
      <c r="E105" s="8"/>
      <c r="F105" s="8"/>
      <c r="G105" s="8"/>
      <c r="H105" s="9"/>
      <c r="I105" s="9"/>
      <c r="J105" s="13"/>
      <c r="K105" s="13"/>
      <c r="L105" s="13"/>
      <c r="M105" s="2"/>
      <c r="N105" s="21" t="str">
        <f t="shared" si="44"/>
        <v/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 t="str">
        <f t="shared" si="37"/>
        <v/>
      </c>
      <c r="AI105" s="2"/>
      <c r="AJ105" s="2"/>
      <c r="AK105" s="2"/>
      <c r="AL105" s="2"/>
      <c r="AM105" s="2"/>
      <c r="AN105" s="2"/>
      <c r="AO105" s="2"/>
      <c r="AP105" s="2"/>
      <c r="AQ105" s="2" t="str">
        <f t="shared" si="38"/>
        <v/>
      </c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 t="str">
        <f t="shared" si="45"/>
        <v/>
      </c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 t="str">
        <f t="shared" si="39"/>
        <v/>
      </c>
      <c r="BW105" s="2"/>
      <c r="BX105" s="2"/>
      <c r="BY105" s="2"/>
      <c r="BZ105" s="2"/>
      <c r="CA105" s="2"/>
      <c r="CB105" s="2"/>
      <c r="CC105" s="2"/>
      <c r="CD105" s="2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2" t="str">
        <f t="shared" si="40"/>
        <v/>
      </c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4"/>
      <c r="EP105" s="5" t="str">
        <f t="shared" si="41"/>
        <v/>
      </c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5" t="str">
        <f t="shared" si="42"/>
        <v/>
      </c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5" t="str">
        <f t="shared" si="27"/>
        <v/>
      </c>
      <c r="GC105" s="2"/>
      <c r="GD105" s="2"/>
      <c r="GE105" s="2"/>
      <c r="GF105" s="2"/>
      <c r="GG105" s="2"/>
      <c r="GH105" s="2"/>
      <c r="GI105" s="2"/>
      <c r="GJ105" s="2"/>
      <c r="GK105" s="2"/>
      <c r="GL105" s="12"/>
      <c r="GM105" s="2"/>
      <c r="GN105" s="2"/>
      <c r="GO105" s="2"/>
      <c r="GP105" s="2"/>
      <c r="GQ105" s="2"/>
      <c r="GR105" s="2"/>
      <c r="GS105" s="2"/>
      <c r="GT105" s="2"/>
      <c r="GU105" s="2"/>
      <c r="GV105" s="6" t="str">
        <f t="shared" si="28"/>
        <v/>
      </c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6" t="str">
        <f t="shared" si="29"/>
        <v/>
      </c>
      <c r="HO105" s="2"/>
      <c r="HP105" s="2"/>
      <c r="HQ105" s="2"/>
      <c r="HR105" s="2"/>
      <c r="HS105" s="2"/>
      <c r="HT105" s="2"/>
      <c r="HU105" s="2"/>
      <c r="HV105" s="6" t="str">
        <f t="shared" si="30"/>
        <v/>
      </c>
      <c r="HW105" s="2"/>
      <c r="HX105" s="2"/>
      <c r="HY105" s="2"/>
      <c r="HZ105" s="2"/>
      <c r="IA105" s="2"/>
      <c r="IB105" s="2"/>
      <c r="IC105" s="2"/>
      <c r="ID105" s="2"/>
      <c r="IE105" s="5" t="str">
        <f t="shared" si="31"/>
        <v/>
      </c>
      <c r="IF105" s="2"/>
      <c r="IG105" s="2"/>
      <c r="IH105" s="2"/>
      <c r="II105" s="5" t="str">
        <f t="shared" si="32"/>
        <v/>
      </c>
      <c r="IJ105" s="2"/>
      <c r="IK105" s="2"/>
      <c r="IL105" s="2"/>
      <c r="IM105" s="2"/>
      <c r="IN105" s="2"/>
      <c r="IO105" s="2"/>
      <c r="IP105" s="2"/>
      <c r="IQ105" s="5" t="str">
        <f t="shared" si="43"/>
        <v/>
      </c>
      <c r="IR105" s="2"/>
      <c r="IS105" s="2"/>
      <c r="IT105" s="2"/>
      <c r="IU105" s="2"/>
      <c r="IV105" s="2"/>
      <c r="IW105" s="2"/>
      <c r="IX105" s="5" t="str">
        <f t="shared" si="46"/>
        <v/>
      </c>
      <c r="IY105" s="2"/>
      <c r="IZ105" s="2"/>
      <c r="JA105" s="2"/>
      <c r="JB105" s="2"/>
      <c r="JC105" s="2"/>
      <c r="JD105" s="6" t="str">
        <f t="shared" si="47"/>
        <v/>
      </c>
      <c r="JE105" s="2"/>
      <c r="JF105" s="2"/>
      <c r="JG105" s="2"/>
      <c r="JH105" s="2"/>
      <c r="JI105" s="2"/>
      <c r="JJ105" s="6" t="str">
        <f t="shared" si="48"/>
        <v/>
      </c>
      <c r="JK105" s="2"/>
      <c r="JL105" s="2"/>
      <c r="JM105" s="2"/>
      <c r="JN105" s="2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</row>
    <row r="106" spans="1:314" x14ac:dyDescent="0.25">
      <c r="A106" s="1" t="str">
        <f t="shared" si="36"/>
        <v/>
      </c>
      <c r="B106" s="13"/>
      <c r="C106" s="13"/>
      <c r="D106" s="13"/>
      <c r="E106" s="8"/>
      <c r="F106" s="8"/>
      <c r="G106" s="8"/>
      <c r="H106" s="9"/>
      <c r="I106" s="9"/>
      <c r="J106" s="13"/>
      <c r="K106" s="13"/>
      <c r="L106" s="13"/>
      <c r="M106" s="2"/>
      <c r="N106" s="21" t="str">
        <f t="shared" si="44"/>
        <v/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 t="str">
        <f t="shared" si="37"/>
        <v/>
      </c>
      <c r="AI106" s="2"/>
      <c r="AJ106" s="2"/>
      <c r="AK106" s="2"/>
      <c r="AL106" s="2"/>
      <c r="AM106" s="2"/>
      <c r="AN106" s="2"/>
      <c r="AO106" s="2"/>
      <c r="AP106" s="2"/>
      <c r="AQ106" s="2" t="str">
        <f t="shared" si="38"/>
        <v/>
      </c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 t="str">
        <f t="shared" si="45"/>
        <v/>
      </c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 t="str">
        <f t="shared" si="39"/>
        <v/>
      </c>
      <c r="BW106" s="2"/>
      <c r="BX106" s="2"/>
      <c r="BY106" s="2"/>
      <c r="BZ106" s="2"/>
      <c r="CA106" s="2"/>
      <c r="CB106" s="2"/>
      <c r="CC106" s="2"/>
      <c r="CD106" s="2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2" t="str">
        <f t="shared" si="40"/>
        <v/>
      </c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4"/>
      <c r="EP106" s="5" t="str">
        <f t="shared" si="41"/>
        <v/>
      </c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5" t="str">
        <f t="shared" si="42"/>
        <v/>
      </c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5" t="str">
        <f t="shared" si="27"/>
        <v/>
      </c>
      <c r="GC106" s="2"/>
      <c r="GD106" s="2"/>
      <c r="GE106" s="2"/>
      <c r="GF106" s="2"/>
      <c r="GG106" s="2"/>
      <c r="GH106" s="2"/>
      <c r="GI106" s="2"/>
      <c r="GJ106" s="2"/>
      <c r="GK106" s="2"/>
      <c r="GL106" s="12"/>
      <c r="GM106" s="2"/>
      <c r="GN106" s="2"/>
      <c r="GO106" s="2"/>
      <c r="GP106" s="2"/>
      <c r="GQ106" s="2"/>
      <c r="GR106" s="2"/>
      <c r="GS106" s="2"/>
      <c r="GT106" s="2"/>
      <c r="GU106" s="2"/>
      <c r="GV106" s="6" t="str">
        <f t="shared" si="28"/>
        <v/>
      </c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6" t="str">
        <f t="shared" si="29"/>
        <v/>
      </c>
      <c r="HO106" s="2"/>
      <c r="HP106" s="2"/>
      <c r="HQ106" s="2"/>
      <c r="HR106" s="2"/>
      <c r="HS106" s="2"/>
      <c r="HT106" s="2"/>
      <c r="HU106" s="2"/>
      <c r="HV106" s="6" t="str">
        <f t="shared" si="30"/>
        <v/>
      </c>
      <c r="HW106" s="2"/>
      <c r="HX106" s="2"/>
      <c r="HY106" s="2"/>
      <c r="HZ106" s="2"/>
      <c r="IA106" s="2"/>
      <c r="IB106" s="2"/>
      <c r="IC106" s="2"/>
      <c r="ID106" s="2"/>
      <c r="IE106" s="5" t="str">
        <f t="shared" si="31"/>
        <v/>
      </c>
      <c r="IF106" s="2"/>
      <c r="IG106" s="2"/>
      <c r="IH106" s="2"/>
      <c r="II106" s="5" t="str">
        <f t="shared" si="32"/>
        <v/>
      </c>
      <c r="IJ106" s="2"/>
      <c r="IK106" s="2"/>
      <c r="IL106" s="2"/>
      <c r="IM106" s="2"/>
      <c r="IN106" s="2"/>
      <c r="IO106" s="2"/>
      <c r="IP106" s="2"/>
      <c r="IQ106" s="5" t="str">
        <f t="shared" si="43"/>
        <v/>
      </c>
      <c r="IR106" s="2"/>
      <c r="IS106" s="2"/>
      <c r="IT106" s="2"/>
      <c r="IU106" s="2"/>
      <c r="IV106" s="2"/>
      <c r="IW106" s="2"/>
      <c r="IX106" s="5" t="str">
        <f t="shared" si="46"/>
        <v/>
      </c>
      <c r="IY106" s="2"/>
      <c r="IZ106" s="2"/>
      <c r="JA106" s="2"/>
      <c r="JB106" s="2"/>
      <c r="JC106" s="2"/>
      <c r="JD106" s="6" t="str">
        <f t="shared" si="47"/>
        <v/>
      </c>
      <c r="JE106" s="2"/>
      <c r="JF106" s="2"/>
      <c r="JG106" s="2"/>
      <c r="JH106" s="2"/>
      <c r="JI106" s="2"/>
      <c r="JJ106" s="6" t="str">
        <f t="shared" si="48"/>
        <v/>
      </c>
      <c r="JK106" s="2"/>
      <c r="JL106" s="2"/>
      <c r="JM106" s="2"/>
      <c r="JN106" s="2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</row>
    <row r="107" spans="1:314" x14ac:dyDescent="0.25">
      <c r="A107" s="1" t="str">
        <f t="shared" si="36"/>
        <v/>
      </c>
      <c r="B107" s="13"/>
      <c r="C107" s="13"/>
      <c r="D107" s="13"/>
      <c r="E107" s="8"/>
      <c r="F107" s="8"/>
      <c r="G107" s="8"/>
      <c r="H107" s="9"/>
      <c r="I107" s="9"/>
      <c r="J107" s="13"/>
      <c r="K107" s="13"/>
      <c r="L107" s="13"/>
      <c r="M107" s="2"/>
      <c r="N107" s="21" t="str">
        <f t="shared" si="44"/>
        <v/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 t="str">
        <f t="shared" si="37"/>
        <v/>
      </c>
      <c r="AI107" s="2"/>
      <c r="AJ107" s="2"/>
      <c r="AK107" s="2"/>
      <c r="AL107" s="2"/>
      <c r="AM107" s="2"/>
      <c r="AN107" s="2"/>
      <c r="AO107" s="2"/>
      <c r="AP107" s="2"/>
      <c r="AQ107" s="2" t="str">
        <f t="shared" si="38"/>
        <v/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 t="str">
        <f t="shared" si="45"/>
        <v/>
      </c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 t="str">
        <f t="shared" si="39"/>
        <v/>
      </c>
      <c r="BW107" s="2"/>
      <c r="BX107" s="2"/>
      <c r="BY107" s="2"/>
      <c r="BZ107" s="2"/>
      <c r="CA107" s="2"/>
      <c r="CB107" s="2"/>
      <c r="CC107" s="2"/>
      <c r="CD107" s="2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2" t="str">
        <f t="shared" si="40"/>
        <v/>
      </c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4"/>
      <c r="EP107" s="5" t="str">
        <f t="shared" si="41"/>
        <v/>
      </c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5" t="str">
        <f t="shared" si="42"/>
        <v/>
      </c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5" t="str">
        <f t="shared" si="27"/>
        <v/>
      </c>
      <c r="GC107" s="2"/>
      <c r="GD107" s="2"/>
      <c r="GE107" s="2"/>
      <c r="GF107" s="2"/>
      <c r="GG107" s="2"/>
      <c r="GH107" s="2"/>
      <c r="GI107" s="2"/>
      <c r="GJ107" s="2"/>
      <c r="GK107" s="2"/>
      <c r="GL107" s="12"/>
      <c r="GM107" s="2"/>
      <c r="GN107" s="2"/>
      <c r="GO107" s="2"/>
      <c r="GP107" s="2"/>
      <c r="GQ107" s="2"/>
      <c r="GR107" s="2"/>
      <c r="GS107" s="2"/>
      <c r="GT107" s="2"/>
      <c r="GU107" s="2"/>
      <c r="GV107" s="6" t="str">
        <f t="shared" si="28"/>
        <v/>
      </c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6" t="str">
        <f t="shared" si="29"/>
        <v/>
      </c>
      <c r="HO107" s="2"/>
      <c r="HP107" s="2"/>
      <c r="HQ107" s="2"/>
      <c r="HR107" s="2"/>
      <c r="HS107" s="2"/>
      <c r="HT107" s="2"/>
      <c r="HU107" s="2"/>
      <c r="HV107" s="6" t="str">
        <f t="shared" si="30"/>
        <v/>
      </c>
      <c r="HW107" s="2"/>
      <c r="HX107" s="2"/>
      <c r="HY107" s="2"/>
      <c r="HZ107" s="2"/>
      <c r="IA107" s="2"/>
      <c r="IB107" s="2"/>
      <c r="IC107" s="2"/>
      <c r="ID107" s="2"/>
      <c r="IE107" s="5" t="str">
        <f t="shared" si="31"/>
        <v/>
      </c>
      <c r="IF107" s="2"/>
      <c r="IG107" s="2"/>
      <c r="IH107" s="2"/>
      <c r="II107" s="5" t="str">
        <f t="shared" si="32"/>
        <v/>
      </c>
      <c r="IJ107" s="2"/>
      <c r="IK107" s="2"/>
      <c r="IL107" s="2"/>
      <c r="IM107" s="2"/>
      <c r="IN107" s="2"/>
      <c r="IO107" s="2"/>
      <c r="IP107" s="2"/>
      <c r="IQ107" s="5" t="str">
        <f t="shared" si="43"/>
        <v/>
      </c>
      <c r="IR107" s="2"/>
      <c r="IS107" s="2"/>
      <c r="IT107" s="2"/>
      <c r="IU107" s="2"/>
      <c r="IV107" s="2"/>
      <c r="IW107" s="2"/>
      <c r="IX107" s="5" t="str">
        <f t="shared" si="46"/>
        <v/>
      </c>
      <c r="IY107" s="2"/>
      <c r="IZ107" s="2"/>
      <c r="JA107" s="2"/>
      <c r="JB107" s="2"/>
      <c r="JC107" s="2"/>
      <c r="JD107" s="6" t="str">
        <f t="shared" si="47"/>
        <v/>
      </c>
      <c r="JE107" s="2"/>
      <c r="JF107" s="2"/>
      <c r="JG107" s="2"/>
      <c r="JH107" s="2"/>
      <c r="JI107" s="2"/>
      <c r="JJ107" s="6" t="str">
        <f t="shared" si="48"/>
        <v/>
      </c>
      <c r="JK107" s="2"/>
      <c r="JL107" s="2"/>
      <c r="JM107" s="2"/>
      <c r="JN107" s="2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</row>
    <row r="108" spans="1:314" x14ac:dyDescent="0.25">
      <c r="A108" s="1" t="str">
        <f t="shared" si="36"/>
        <v/>
      </c>
      <c r="B108" s="13"/>
      <c r="C108" s="13"/>
      <c r="D108" s="13"/>
      <c r="E108" s="8"/>
      <c r="F108" s="8"/>
      <c r="G108" s="8"/>
      <c r="H108" s="9"/>
      <c r="I108" s="9"/>
      <c r="J108" s="13"/>
      <c r="K108" s="13"/>
      <c r="L108" s="13"/>
      <c r="M108" s="2"/>
      <c r="N108" s="21" t="str">
        <f t="shared" si="44"/>
        <v/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 t="str">
        <f t="shared" si="37"/>
        <v/>
      </c>
      <c r="AI108" s="2"/>
      <c r="AJ108" s="2"/>
      <c r="AK108" s="2"/>
      <c r="AL108" s="2"/>
      <c r="AM108" s="2"/>
      <c r="AN108" s="2"/>
      <c r="AO108" s="2"/>
      <c r="AP108" s="2"/>
      <c r="AQ108" s="2" t="str">
        <f t="shared" si="38"/>
        <v/>
      </c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 t="str">
        <f t="shared" si="45"/>
        <v/>
      </c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 t="str">
        <f t="shared" si="39"/>
        <v/>
      </c>
      <c r="BW108" s="2"/>
      <c r="BX108" s="2"/>
      <c r="BY108" s="2"/>
      <c r="BZ108" s="2"/>
      <c r="CA108" s="2"/>
      <c r="CB108" s="2"/>
      <c r="CC108" s="2"/>
      <c r="CD108" s="2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2" t="str">
        <f t="shared" si="40"/>
        <v/>
      </c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4"/>
      <c r="EP108" s="5" t="str">
        <f t="shared" si="41"/>
        <v/>
      </c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5" t="str">
        <f t="shared" si="42"/>
        <v/>
      </c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5" t="str">
        <f t="shared" si="27"/>
        <v/>
      </c>
      <c r="GC108" s="2"/>
      <c r="GD108" s="2"/>
      <c r="GE108" s="2"/>
      <c r="GF108" s="2"/>
      <c r="GG108" s="2"/>
      <c r="GH108" s="2"/>
      <c r="GI108" s="2"/>
      <c r="GJ108" s="2"/>
      <c r="GK108" s="2"/>
      <c r="GL108" s="12"/>
      <c r="GM108" s="2"/>
      <c r="GN108" s="2"/>
      <c r="GO108" s="2"/>
      <c r="GP108" s="2"/>
      <c r="GQ108" s="2"/>
      <c r="GR108" s="2"/>
      <c r="GS108" s="2"/>
      <c r="GT108" s="2"/>
      <c r="GU108" s="2"/>
      <c r="GV108" s="6" t="str">
        <f t="shared" si="28"/>
        <v/>
      </c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6" t="str">
        <f t="shared" si="29"/>
        <v/>
      </c>
      <c r="HO108" s="2"/>
      <c r="HP108" s="2"/>
      <c r="HQ108" s="2"/>
      <c r="HR108" s="2"/>
      <c r="HS108" s="2"/>
      <c r="HT108" s="2"/>
      <c r="HU108" s="2"/>
      <c r="HV108" s="6" t="str">
        <f t="shared" si="30"/>
        <v/>
      </c>
      <c r="HW108" s="2"/>
      <c r="HX108" s="2"/>
      <c r="HY108" s="2"/>
      <c r="HZ108" s="2"/>
      <c r="IA108" s="2"/>
      <c r="IB108" s="2"/>
      <c r="IC108" s="2"/>
      <c r="ID108" s="2"/>
      <c r="IE108" s="5" t="str">
        <f t="shared" si="31"/>
        <v/>
      </c>
      <c r="IF108" s="2"/>
      <c r="IG108" s="2"/>
      <c r="IH108" s="2"/>
      <c r="II108" s="5" t="str">
        <f t="shared" si="32"/>
        <v/>
      </c>
      <c r="IJ108" s="2"/>
      <c r="IK108" s="2"/>
      <c r="IL108" s="2"/>
      <c r="IM108" s="2"/>
      <c r="IN108" s="2"/>
      <c r="IO108" s="2"/>
      <c r="IP108" s="2"/>
      <c r="IQ108" s="5" t="str">
        <f t="shared" si="43"/>
        <v/>
      </c>
      <c r="IR108" s="2"/>
      <c r="IS108" s="2"/>
      <c r="IT108" s="2"/>
      <c r="IU108" s="2"/>
      <c r="IV108" s="2"/>
      <c r="IW108" s="2"/>
      <c r="IX108" s="5" t="str">
        <f t="shared" si="46"/>
        <v/>
      </c>
      <c r="IY108" s="2"/>
      <c r="IZ108" s="2"/>
      <c r="JA108" s="2"/>
      <c r="JB108" s="2"/>
      <c r="JC108" s="2"/>
      <c r="JD108" s="6" t="str">
        <f t="shared" si="47"/>
        <v/>
      </c>
      <c r="JE108" s="2"/>
      <c r="JF108" s="2"/>
      <c r="JG108" s="2"/>
      <c r="JH108" s="2"/>
      <c r="JI108" s="2"/>
      <c r="JJ108" s="6" t="str">
        <f t="shared" si="48"/>
        <v/>
      </c>
      <c r="JK108" s="2"/>
      <c r="JL108" s="2"/>
      <c r="JM108" s="2"/>
      <c r="JN108" s="2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</row>
    <row r="109" spans="1:314" x14ac:dyDescent="0.25">
      <c r="A109" s="1" t="str">
        <f t="shared" si="36"/>
        <v/>
      </c>
      <c r="B109" s="13"/>
      <c r="C109" s="13"/>
      <c r="D109" s="13"/>
      <c r="E109" s="8"/>
      <c r="F109" s="8"/>
      <c r="G109" s="8"/>
      <c r="H109" s="9"/>
      <c r="I109" s="9"/>
      <c r="J109" s="13"/>
      <c r="K109" s="13"/>
      <c r="L109" s="13"/>
      <c r="M109" s="2"/>
      <c r="N109" s="21" t="str">
        <f t="shared" si="44"/>
        <v/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 t="str">
        <f t="shared" si="37"/>
        <v/>
      </c>
      <c r="AI109" s="2"/>
      <c r="AJ109" s="2"/>
      <c r="AK109" s="2"/>
      <c r="AL109" s="2"/>
      <c r="AM109" s="2"/>
      <c r="AN109" s="2"/>
      <c r="AO109" s="2"/>
      <c r="AP109" s="2"/>
      <c r="AQ109" s="2" t="str">
        <f t="shared" si="38"/>
        <v/>
      </c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 t="str">
        <f t="shared" si="45"/>
        <v/>
      </c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 t="str">
        <f t="shared" si="39"/>
        <v/>
      </c>
      <c r="BW109" s="2"/>
      <c r="BX109" s="2"/>
      <c r="BY109" s="2"/>
      <c r="BZ109" s="2"/>
      <c r="CA109" s="2"/>
      <c r="CB109" s="2"/>
      <c r="CC109" s="2"/>
      <c r="CD109" s="2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2" t="str">
        <f t="shared" si="40"/>
        <v/>
      </c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4"/>
      <c r="EP109" s="5" t="str">
        <f t="shared" si="41"/>
        <v/>
      </c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5" t="str">
        <f t="shared" si="42"/>
        <v/>
      </c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5" t="str">
        <f t="shared" si="27"/>
        <v/>
      </c>
      <c r="GC109" s="2"/>
      <c r="GD109" s="2"/>
      <c r="GE109" s="2"/>
      <c r="GF109" s="2"/>
      <c r="GG109" s="2"/>
      <c r="GH109" s="2"/>
      <c r="GI109" s="2"/>
      <c r="GJ109" s="2"/>
      <c r="GK109" s="2"/>
      <c r="GL109" s="12"/>
      <c r="GM109" s="2"/>
      <c r="GN109" s="2"/>
      <c r="GO109" s="2"/>
      <c r="GP109" s="2"/>
      <c r="GQ109" s="2"/>
      <c r="GR109" s="2"/>
      <c r="GS109" s="2"/>
      <c r="GT109" s="2"/>
      <c r="GU109" s="2"/>
      <c r="GV109" s="6" t="str">
        <f t="shared" si="28"/>
        <v/>
      </c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6" t="str">
        <f t="shared" si="29"/>
        <v/>
      </c>
      <c r="HO109" s="2"/>
      <c r="HP109" s="2"/>
      <c r="HQ109" s="2"/>
      <c r="HR109" s="2"/>
      <c r="HS109" s="2"/>
      <c r="HT109" s="2"/>
      <c r="HU109" s="2"/>
      <c r="HV109" s="6" t="str">
        <f t="shared" si="30"/>
        <v/>
      </c>
      <c r="HW109" s="2"/>
      <c r="HX109" s="2"/>
      <c r="HY109" s="2"/>
      <c r="HZ109" s="2"/>
      <c r="IA109" s="2"/>
      <c r="IB109" s="2"/>
      <c r="IC109" s="2"/>
      <c r="ID109" s="2"/>
      <c r="IE109" s="5" t="str">
        <f t="shared" si="31"/>
        <v/>
      </c>
      <c r="IF109" s="2"/>
      <c r="IG109" s="2"/>
      <c r="IH109" s="2"/>
      <c r="II109" s="5" t="str">
        <f t="shared" si="32"/>
        <v/>
      </c>
      <c r="IJ109" s="2"/>
      <c r="IK109" s="2"/>
      <c r="IL109" s="2"/>
      <c r="IM109" s="2"/>
      <c r="IN109" s="2"/>
      <c r="IO109" s="2"/>
      <c r="IP109" s="2"/>
      <c r="IQ109" s="5" t="str">
        <f t="shared" si="43"/>
        <v/>
      </c>
      <c r="IR109" s="2"/>
      <c r="IS109" s="2"/>
      <c r="IT109" s="2"/>
      <c r="IU109" s="2"/>
      <c r="IV109" s="2"/>
      <c r="IW109" s="2"/>
      <c r="IX109" s="5" t="str">
        <f t="shared" si="46"/>
        <v/>
      </c>
      <c r="IY109" s="2"/>
      <c r="IZ109" s="2"/>
      <c r="JA109" s="2"/>
      <c r="JB109" s="2"/>
      <c r="JC109" s="2"/>
      <c r="JD109" s="6" t="str">
        <f t="shared" si="47"/>
        <v/>
      </c>
      <c r="JE109" s="2"/>
      <c r="JF109" s="2"/>
      <c r="JG109" s="2"/>
      <c r="JH109" s="2"/>
      <c r="JI109" s="2"/>
      <c r="JJ109" s="6" t="str">
        <f t="shared" si="48"/>
        <v/>
      </c>
      <c r="JK109" s="2"/>
      <c r="JL109" s="2"/>
      <c r="JM109" s="2"/>
      <c r="JN109" s="2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</row>
    <row r="110" spans="1:314" x14ac:dyDescent="0.25">
      <c r="A110" s="1" t="str">
        <f t="shared" si="36"/>
        <v/>
      </c>
      <c r="B110" s="13"/>
      <c r="C110" s="13"/>
      <c r="D110" s="13"/>
      <c r="E110" s="8"/>
      <c r="F110" s="8"/>
      <c r="G110" s="8"/>
      <c r="H110" s="9"/>
      <c r="I110" s="9"/>
      <c r="J110" s="13"/>
      <c r="K110" s="13"/>
      <c r="L110" s="13"/>
      <c r="M110" s="2"/>
      <c r="N110" s="21" t="str">
        <f t="shared" si="44"/>
        <v/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BH110" s="2" t="str">
        <f t="shared" si="45"/>
        <v/>
      </c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CO110" s="2" t="str">
        <f t="shared" si="40"/>
        <v/>
      </c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4"/>
      <c r="EP110" s="5" t="str">
        <f t="shared" si="41"/>
        <v/>
      </c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5" t="str">
        <f t="shared" si="42"/>
        <v/>
      </c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5" t="str">
        <f t="shared" si="27"/>
        <v/>
      </c>
      <c r="GC110" s="2"/>
      <c r="GD110" s="2"/>
      <c r="GE110" s="2"/>
      <c r="GF110" s="2"/>
      <c r="GG110" s="2"/>
      <c r="GH110" s="2"/>
      <c r="GI110" s="2"/>
      <c r="GJ110" s="2"/>
      <c r="GK110" s="2"/>
      <c r="GL110" s="12"/>
      <c r="GM110" s="2"/>
      <c r="GN110" s="2"/>
      <c r="GO110" s="2"/>
      <c r="GP110" s="2"/>
      <c r="GQ110" s="2"/>
      <c r="GR110" s="2"/>
      <c r="GS110" s="2"/>
      <c r="GT110" s="2"/>
      <c r="GU110" s="2"/>
      <c r="GV110" s="6" t="str">
        <f t="shared" si="28"/>
        <v/>
      </c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6" t="str">
        <f t="shared" si="29"/>
        <v/>
      </c>
      <c r="HO110" s="2"/>
      <c r="HP110" s="2"/>
      <c r="HQ110" s="2"/>
      <c r="HR110" s="2"/>
      <c r="HS110" s="2"/>
      <c r="HT110" s="2"/>
      <c r="HU110" s="2"/>
      <c r="HV110" s="6" t="str">
        <f t="shared" si="30"/>
        <v/>
      </c>
      <c r="HW110" s="2"/>
      <c r="HX110" s="2"/>
      <c r="HY110" s="2"/>
      <c r="HZ110" s="2"/>
      <c r="IA110" s="2"/>
      <c r="IB110" s="2"/>
      <c r="IC110" s="2"/>
      <c r="ID110" s="2"/>
      <c r="IE110" s="5" t="str">
        <f t="shared" si="31"/>
        <v/>
      </c>
      <c r="IF110" s="2"/>
      <c r="IG110" s="2"/>
      <c r="IH110" s="2"/>
      <c r="II110" s="5" t="str">
        <f t="shared" si="32"/>
        <v/>
      </c>
      <c r="IJ110" s="2"/>
      <c r="IK110" s="2"/>
      <c r="IL110" s="2"/>
      <c r="IM110" s="2"/>
      <c r="IN110" s="2"/>
      <c r="IO110" s="2"/>
      <c r="IP110" s="2"/>
      <c r="IQ110" s="5" t="str">
        <f t="shared" si="43"/>
        <v/>
      </c>
      <c r="IR110" s="2"/>
      <c r="IS110" s="2"/>
      <c r="IT110" s="2"/>
      <c r="IU110" s="2"/>
      <c r="IV110" s="2"/>
      <c r="IW110" s="2"/>
      <c r="IX110" s="5" t="str">
        <f t="shared" si="46"/>
        <v/>
      </c>
      <c r="IY110" s="2"/>
      <c r="IZ110" s="2"/>
      <c r="JA110" s="2"/>
      <c r="JB110" s="2"/>
      <c r="JC110" s="2"/>
      <c r="JD110" s="6" t="str">
        <f t="shared" si="47"/>
        <v/>
      </c>
      <c r="JE110" s="2"/>
      <c r="JF110" s="2"/>
      <c r="JG110" s="2"/>
      <c r="JH110" s="2"/>
      <c r="JI110" s="2"/>
      <c r="JJ110" s="6" t="str">
        <f t="shared" si="48"/>
        <v/>
      </c>
      <c r="JK110" s="2"/>
      <c r="JL110" s="2"/>
      <c r="JM110" s="2"/>
      <c r="JN110" s="2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</row>
    <row r="111" spans="1:314" x14ac:dyDescent="0.25">
      <c r="A111" s="1" t="str">
        <f t="shared" si="36"/>
        <v/>
      </c>
      <c r="B111" s="13"/>
      <c r="C111" s="13"/>
      <c r="D111" s="13"/>
      <c r="E111" s="8"/>
      <c r="F111" s="8"/>
      <c r="G111" s="8"/>
      <c r="H111" s="9"/>
      <c r="I111" s="9"/>
      <c r="J111" s="13"/>
      <c r="K111" s="13"/>
      <c r="L111" s="13"/>
      <c r="M111" s="2"/>
      <c r="N111" s="21" t="str">
        <f t="shared" si="44"/>
        <v/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BH111" s="2" t="str">
        <f t="shared" si="45"/>
        <v/>
      </c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CO111" s="2" t="str">
        <f t="shared" si="40"/>
        <v/>
      </c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4"/>
      <c r="EP111" s="5" t="str">
        <f t="shared" si="41"/>
        <v/>
      </c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5" t="str">
        <f t="shared" si="42"/>
        <v/>
      </c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5" t="str">
        <f t="shared" si="27"/>
        <v/>
      </c>
      <c r="GC111" s="2"/>
      <c r="GD111" s="2"/>
      <c r="GE111" s="2"/>
      <c r="GF111" s="2"/>
      <c r="GG111" s="2"/>
      <c r="GH111" s="2"/>
      <c r="GI111" s="2"/>
      <c r="GJ111" s="2"/>
      <c r="GK111" s="2"/>
      <c r="GL111" s="12"/>
      <c r="GM111" s="2"/>
      <c r="GN111" s="2"/>
      <c r="GO111" s="2"/>
      <c r="GP111" s="2"/>
      <c r="GQ111" s="2"/>
      <c r="GR111" s="2"/>
      <c r="GS111" s="2"/>
      <c r="GT111" s="2"/>
      <c r="GU111" s="2"/>
      <c r="GV111" s="6" t="str">
        <f t="shared" si="28"/>
        <v/>
      </c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6" t="str">
        <f t="shared" si="29"/>
        <v/>
      </c>
      <c r="HO111" s="2"/>
      <c r="HP111" s="2"/>
      <c r="HQ111" s="2"/>
      <c r="HR111" s="2"/>
      <c r="HS111" s="2"/>
      <c r="HT111" s="2"/>
      <c r="HU111" s="2"/>
      <c r="HV111" s="6" t="str">
        <f t="shared" si="30"/>
        <v/>
      </c>
      <c r="HW111" s="2"/>
      <c r="HX111" s="2"/>
      <c r="HY111" s="2"/>
      <c r="HZ111" s="2"/>
      <c r="IA111" s="2"/>
      <c r="IB111" s="2"/>
      <c r="IC111" s="2"/>
      <c r="ID111" s="2"/>
      <c r="IE111" s="5" t="str">
        <f t="shared" si="31"/>
        <v/>
      </c>
      <c r="IF111" s="2"/>
      <c r="IG111" s="2"/>
      <c r="IH111" s="2"/>
      <c r="II111" s="5" t="str">
        <f t="shared" si="32"/>
        <v/>
      </c>
      <c r="IJ111" s="2"/>
      <c r="IK111" s="2"/>
      <c r="IL111" s="2"/>
      <c r="IM111" s="2"/>
      <c r="IN111" s="2"/>
      <c r="IO111" s="2"/>
      <c r="IP111" s="2"/>
      <c r="IQ111" s="5" t="str">
        <f t="shared" si="43"/>
        <v/>
      </c>
      <c r="IR111" s="2"/>
      <c r="IS111" s="2"/>
      <c r="IT111" s="2"/>
      <c r="IU111" s="2"/>
      <c r="IV111" s="2"/>
      <c r="IW111" s="2"/>
      <c r="IX111" s="5" t="str">
        <f t="shared" si="46"/>
        <v/>
      </c>
      <c r="IY111" s="2"/>
      <c r="IZ111" s="2"/>
      <c r="JA111" s="2"/>
      <c r="JB111" s="2"/>
      <c r="JC111" s="2"/>
      <c r="JD111" s="6" t="str">
        <f t="shared" si="47"/>
        <v/>
      </c>
      <c r="JE111" s="2"/>
      <c r="JF111" s="2"/>
      <c r="JG111" s="2"/>
      <c r="JH111" s="2"/>
      <c r="JI111" s="2"/>
      <c r="JJ111" s="6" t="str">
        <f t="shared" si="48"/>
        <v/>
      </c>
      <c r="JK111" s="2"/>
      <c r="JL111" s="2"/>
      <c r="JM111" s="2"/>
      <c r="JN111" s="2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</row>
    <row r="112" spans="1:314" x14ac:dyDescent="0.25">
      <c r="A112" s="1" t="str">
        <f t="shared" si="36"/>
        <v/>
      </c>
      <c r="B112" s="13"/>
      <c r="C112" s="13"/>
      <c r="D112" s="13"/>
      <c r="E112" s="8"/>
      <c r="F112" s="8"/>
      <c r="G112" s="8"/>
      <c r="H112" s="9"/>
      <c r="I112" s="9"/>
      <c r="J112" s="13"/>
      <c r="K112" s="13"/>
      <c r="L112" s="13"/>
      <c r="M112" s="2"/>
      <c r="N112" s="21" t="str">
        <f t="shared" si="44"/>
        <v/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BH112" s="2" t="str">
        <f t="shared" si="45"/>
        <v/>
      </c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CO112" s="2" t="str">
        <f t="shared" si="40"/>
        <v/>
      </c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4"/>
      <c r="EP112" s="5" t="str">
        <f t="shared" si="41"/>
        <v/>
      </c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5" t="str">
        <f t="shared" si="42"/>
        <v/>
      </c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5" t="str">
        <f t="shared" si="27"/>
        <v/>
      </c>
      <c r="GC112" s="2"/>
      <c r="GD112" s="2"/>
      <c r="GE112" s="2"/>
      <c r="GF112" s="2"/>
      <c r="GG112" s="2"/>
      <c r="GH112" s="2"/>
      <c r="GI112" s="2"/>
      <c r="GJ112" s="2"/>
      <c r="GK112" s="2"/>
      <c r="GL112" s="12"/>
      <c r="GM112" s="2"/>
      <c r="GN112" s="2"/>
      <c r="GO112" s="2"/>
      <c r="GP112" s="2"/>
      <c r="GQ112" s="2"/>
      <c r="GR112" s="2"/>
      <c r="GS112" s="2"/>
      <c r="GT112" s="2"/>
      <c r="GU112" s="2"/>
      <c r="GV112" s="6" t="str">
        <f t="shared" si="28"/>
        <v/>
      </c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6" t="str">
        <f t="shared" si="29"/>
        <v/>
      </c>
      <c r="HO112" s="2"/>
      <c r="HP112" s="2"/>
      <c r="HQ112" s="2"/>
      <c r="HR112" s="2"/>
      <c r="HS112" s="2"/>
      <c r="HT112" s="2"/>
      <c r="HU112" s="2"/>
      <c r="HV112" s="6" t="str">
        <f t="shared" si="30"/>
        <v/>
      </c>
      <c r="HW112" s="2"/>
      <c r="HX112" s="2"/>
      <c r="HY112" s="2"/>
      <c r="HZ112" s="2"/>
      <c r="IA112" s="2"/>
      <c r="IB112" s="2"/>
      <c r="IC112" s="2"/>
      <c r="ID112" s="2"/>
      <c r="IE112" s="5" t="str">
        <f t="shared" si="31"/>
        <v/>
      </c>
      <c r="IF112" s="2"/>
      <c r="IG112" s="2"/>
      <c r="IH112" s="2"/>
      <c r="II112" s="5" t="str">
        <f t="shared" si="32"/>
        <v/>
      </c>
      <c r="IJ112" s="2"/>
      <c r="IK112" s="2"/>
      <c r="IL112" s="2"/>
      <c r="IM112" s="2"/>
      <c r="IN112" s="2"/>
      <c r="IO112" s="2"/>
      <c r="IP112" s="2"/>
      <c r="IQ112" s="5" t="str">
        <f t="shared" si="43"/>
        <v/>
      </c>
      <c r="IR112" s="2"/>
      <c r="IS112" s="2"/>
      <c r="IT112" s="2"/>
      <c r="IU112" s="2"/>
      <c r="IV112" s="2"/>
      <c r="IW112" s="2"/>
      <c r="IX112" s="5" t="str">
        <f t="shared" si="46"/>
        <v/>
      </c>
      <c r="IY112" s="2"/>
      <c r="IZ112" s="2"/>
      <c r="JA112" s="2"/>
      <c r="JB112" s="2"/>
      <c r="JC112" s="2"/>
      <c r="JD112" s="6" t="str">
        <f t="shared" si="47"/>
        <v/>
      </c>
      <c r="JE112" s="2"/>
      <c r="JF112" s="2"/>
      <c r="JG112" s="2"/>
      <c r="JH112" s="2"/>
      <c r="JI112" s="2"/>
      <c r="JJ112" s="6" t="str">
        <f t="shared" si="48"/>
        <v/>
      </c>
      <c r="JK112" s="2"/>
      <c r="JL112" s="2"/>
      <c r="JM112" s="2"/>
      <c r="JN112" s="2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</row>
    <row r="113" spans="1:314" x14ac:dyDescent="0.25">
      <c r="A113" s="1" t="str">
        <f t="shared" si="36"/>
        <v/>
      </c>
      <c r="B113" s="13"/>
      <c r="C113" s="13"/>
      <c r="D113" s="13"/>
      <c r="E113" s="8"/>
      <c r="F113" s="8"/>
      <c r="G113" s="8"/>
      <c r="H113" s="9"/>
      <c r="I113" s="9"/>
      <c r="J113" s="13"/>
      <c r="K113" s="13"/>
      <c r="L113" s="13"/>
      <c r="M113" s="2"/>
      <c r="N113" s="21" t="str">
        <f t="shared" si="44"/>
        <v/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BH113" s="2" t="str">
        <f t="shared" si="45"/>
        <v/>
      </c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CO113" s="2" t="str">
        <f t="shared" si="40"/>
        <v/>
      </c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4"/>
      <c r="EP113" s="5" t="str">
        <f t="shared" si="41"/>
        <v/>
      </c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5" t="str">
        <f t="shared" si="42"/>
        <v/>
      </c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5" t="str">
        <f t="shared" si="27"/>
        <v/>
      </c>
      <c r="GC113" s="2"/>
      <c r="GD113" s="2"/>
      <c r="GE113" s="2"/>
      <c r="GF113" s="2"/>
      <c r="GG113" s="2"/>
      <c r="GH113" s="2"/>
      <c r="GI113" s="2"/>
      <c r="GJ113" s="2"/>
      <c r="GK113" s="2"/>
      <c r="GL113" s="12"/>
      <c r="GM113" s="2"/>
      <c r="GN113" s="2"/>
      <c r="GO113" s="2"/>
      <c r="GP113" s="2"/>
      <c r="GQ113" s="2"/>
      <c r="GR113" s="2"/>
      <c r="GS113" s="2"/>
      <c r="GT113" s="2"/>
      <c r="GU113" s="2"/>
      <c r="GV113" s="6" t="str">
        <f t="shared" si="28"/>
        <v/>
      </c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6" t="str">
        <f t="shared" si="29"/>
        <v/>
      </c>
      <c r="HO113" s="2"/>
      <c r="HP113" s="2"/>
      <c r="HQ113" s="2"/>
      <c r="HR113" s="2"/>
      <c r="HS113" s="2"/>
      <c r="HT113" s="2"/>
      <c r="HU113" s="2"/>
      <c r="HV113" s="6" t="str">
        <f t="shared" si="30"/>
        <v/>
      </c>
      <c r="HW113" s="2"/>
      <c r="HX113" s="2"/>
      <c r="HY113" s="2"/>
      <c r="HZ113" s="2"/>
      <c r="IA113" s="2"/>
      <c r="IB113" s="2"/>
      <c r="IC113" s="2"/>
      <c r="ID113" s="2"/>
      <c r="IE113" s="5" t="str">
        <f t="shared" si="31"/>
        <v/>
      </c>
      <c r="IF113" s="2"/>
      <c r="IG113" s="2"/>
      <c r="IH113" s="2"/>
      <c r="II113" s="5" t="str">
        <f t="shared" si="32"/>
        <v/>
      </c>
      <c r="IJ113" s="2"/>
      <c r="IK113" s="2"/>
      <c r="IL113" s="2"/>
      <c r="IM113" s="2"/>
      <c r="IN113" s="2"/>
      <c r="IO113" s="2"/>
      <c r="IP113" s="2"/>
      <c r="IQ113" s="5" t="str">
        <f t="shared" si="43"/>
        <v/>
      </c>
      <c r="IR113" s="2"/>
      <c r="IS113" s="2"/>
      <c r="IT113" s="2"/>
      <c r="IU113" s="2"/>
      <c r="IV113" s="2"/>
      <c r="IW113" s="2"/>
      <c r="IX113" s="5" t="str">
        <f t="shared" si="46"/>
        <v/>
      </c>
      <c r="IY113" s="2"/>
      <c r="IZ113" s="2"/>
      <c r="JA113" s="2"/>
      <c r="JB113" s="2"/>
      <c r="JC113" s="2"/>
      <c r="JD113" s="6" t="str">
        <f t="shared" si="47"/>
        <v/>
      </c>
      <c r="JE113" s="2"/>
      <c r="JF113" s="2"/>
      <c r="JG113" s="2"/>
      <c r="JH113" s="2"/>
      <c r="JI113" s="2"/>
      <c r="JJ113" s="6" t="str">
        <f t="shared" si="48"/>
        <v/>
      </c>
      <c r="JK113" s="2"/>
      <c r="JL113" s="2"/>
      <c r="JM113" s="2"/>
      <c r="JN113" s="2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</row>
    <row r="114" spans="1:314" x14ac:dyDescent="0.25">
      <c r="A114" s="1" t="str">
        <f t="shared" si="36"/>
        <v/>
      </c>
      <c r="B114" s="13"/>
      <c r="C114" s="13"/>
      <c r="D114" s="13"/>
      <c r="E114" s="8"/>
      <c r="F114" s="8"/>
      <c r="G114" s="8"/>
      <c r="H114" s="9"/>
      <c r="I114" s="9"/>
      <c r="J114" s="13"/>
      <c r="K114" s="13"/>
      <c r="L114" s="13"/>
      <c r="M114" s="2"/>
      <c r="N114" s="21" t="str">
        <f t="shared" si="44"/>
        <v/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BH114" s="2" t="str">
        <f t="shared" si="45"/>
        <v/>
      </c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CO114" s="2" t="str">
        <f t="shared" si="40"/>
        <v/>
      </c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4"/>
      <c r="EP114" s="5" t="str">
        <f t="shared" si="41"/>
        <v/>
      </c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5" t="str">
        <f t="shared" si="42"/>
        <v/>
      </c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5" t="str">
        <f t="shared" si="27"/>
        <v/>
      </c>
      <c r="GC114" s="2"/>
      <c r="GD114" s="2"/>
      <c r="GE114" s="2"/>
      <c r="GF114" s="2"/>
      <c r="GG114" s="2"/>
      <c r="GH114" s="2"/>
      <c r="GI114" s="2"/>
      <c r="GJ114" s="2"/>
      <c r="GK114" s="2"/>
      <c r="GL114" s="12"/>
      <c r="GM114" s="2"/>
      <c r="GN114" s="2"/>
      <c r="GO114" s="2"/>
      <c r="GP114" s="2"/>
      <c r="GQ114" s="2"/>
      <c r="GR114" s="2"/>
      <c r="GS114" s="2"/>
      <c r="GT114" s="2"/>
      <c r="GU114" s="2"/>
      <c r="GV114" s="6" t="str">
        <f t="shared" si="28"/>
        <v/>
      </c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6" t="str">
        <f t="shared" si="29"/>
        <v/>
      </c>
      <c r="HO114" s="2"/>
      <c r="HP114" s="2"/>
      <c r="HQ114" s="2"/>
      <c r="HR114" s="2"/>
      <c r="HS114" s="2"/>
      <c r="HT114" s="2"/>
      <c r="HU114" s="2"/>
      <c r="HV114" s="6" t="str">
        <f t="shared" si="30"/>
        <v/>
      </c>
      <c r="HW114" s="2"/>
      <c r="HX114" s="2"/>
      <c r="HY114" s="2"/>
      <c r="HZ114" s="2"/>
      <c r="IA114" s="2"/>
      <c r="IB114" s="2"/>
      <c r="IC114" s="2"/>
      <c r="ID114" s="2"/>
      <c r="IE114" s="5" t="str">
        <f t="shared" si="31"/>
        <v/>
      </c>
      <c r="IF114" s="2"/>
      <c r="IG114" s="2"/>
      <c r="IH114" s="2"/>
      <c r="II114" s="5" t="str">
        <f t="shared" si="32"/>
        <v/>
      </c>
      <c r="IJ114" s="2"/>
      <c r="IK114" s="2"/>
      <c r="IL114" s="2"/>
      <c r="IM114" s="2"/>
      <c r="IN114" s="2"/>
      <c r="IO114" s="2"/>
      <c r="IP114" s="2"/>
      <c r="IQ114" s="5" t="str">
        <f t="shared" si="43"/>
        <v/>
      </c>
      <c r="IR114" s="2"/>
      <c r="IS114" s="2"/>
      <c r="IT114" s="2"/>
      <c r="IU114" s="2"/>
      <c r="IV114" s="2"/>
      <c r="IW114" s="2"/>
      <c r="IX114" s="5" t="str">
        <f t="shared" si="46"/>
        <v/>
      </c>
      <c r="IY114" s="2"/>
      <c r="IZ114" s="2"/>
      <c r="JA114" s="2"/>
      <c r="JB114" s="2"/>
      <c r="JC114" s="2"/>
      <c r="JD114" s="6" t="str">
        <f t="shared" si="47"/>
        <v/>
      </c>
      <c r="JE114" s="2"/>
      <c r="JF114" s="2"/>
      <c r="JG114" s="2"/>
      <c r="JH114" s="2"/>
      <c r="JI114" s="2"/>
      <c r="JJ114" s="6" t="str">
        <f t="shared" si="48"/>
        <v/>
      </c>
      <c r="JK114" s="2"/>
      <c r="JL114" s="2"/>
      <c r="JM114" s="2"/>
      <c r="JN114" s="2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</row>
    <row r="115" spans="1:314" x14ac:dyDescent="0.25">
      <c r="A115" s="1" t="str">
        <f t="shared" si="36"/>
        <v/>
      </c>
      <c r="B115" s="13"/>
      <c r="C115" s="13"/>
      <c r="D115" s="13"/>
      <c r="E115" s="8"/>
      <c r="F115" s="8"/>
      <c r="G115" s="8"/>
      <c r="H115" s="9"/>
      <c r="I115" s="9"/>
      <c r="J115" s="13"/>
      <c r="K115" s="13"/>
      <c r="L115" s="13"/>
      <c r="M115" s="2"/>
      <c r="N115" s="21" t="str">
        <f t="shared" si="44"/>
        <v/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BH115" s="2" t="str">
        <f t="shared" si="45"/>
        <v/>
      </c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CO115" s="2" t="str">
        <f t="shared" si="40"/>
        <v/>
      </c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4"/>
      <c r="EP115" s="5" t="str">
        <f t="shared" si="41"/>
        <v/>
      </c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5" t="str">
        <f t="shared" si="42"/>
        <v/>
      </c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5" t="str">
        <f t="shared" si="27"/>
        <v/>
      </c>
      <c r="GC115" s="2"/>
      <c r="GD115" s="2"/>
      <c r="GE115" s="2"/>
      <c r="GF115" s="2"/>
      <c r="GG115" s="2"/>
      <c r="GH115" s="2"/>
      <c r="GI115" s="2"/>
      <c r="GJ115" s="2"/>
      <c r="GK115" s="2"/>
      <c r="GL115" s="12"/>
      <c r="GM115" s="2"/>
      <c r="GN115" s="2"/>
      <c r="GO115" s="2"/>
      <c r="GP115" s="2"/>
      <c r="GQ115" s="2"/>
      <c r="GR115" s="2"/>
      <c r="GS115" s="2"/>
      <c r="GT115" s="2"/>
      <c r="GU115" s="2"/>
      <c r="GV115" s="6" t="str">
        <f t="shared" si="28"/>
        <v/>
      </c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6" t="str">
        <f t="shared" si="29"/>
        <v/>
      </c>
      <c r="HO115" s="2"/>
      <c r="HP115" s="2"/>
      <c r="HQ115" s="2"/>
      <c r="HR115" s="2"/>
      <c r="HS115" s="2"/>
      <c r="HT115" s="2"/>
      <c r="HU115" s="2"/>
      <c r="HV115" s="6" t="str">
        <f t="shared" si="30"/>
        <v/>
      </c>
      <c r="HW115" s="2"/>
      <c r="HX115" s="2"/>
      <c r="HY115" s="2"/>
      <c r="HZ115" s="2"/>
      <c r="IA115" s="2"/>
      <c r="IB115" s="2"/>
      <c r="IC115" s="2"/>
      <c r="ID115" s="2"/>
      <c r="IE115" s="5" t="str">
        <f t="shared" si="31"/>
        <v/>
      </c>
      <c r="IF115" s="2"/>
      <c r="IG115" s="2"/>
      <c r="IH115" s="2"/>
      <c r="II115" s="5" t="str">
        <f t="shared" si="32"/>
        <v/>
      </c>
      <c r="IJ115" s="2"/>
      <c r="IK115" s="2"/>
      <c r="IL115" s="2"/>
      <c r="IM115" s="2"/>
      <c r="IN115" s="2"/>
      <c r="IO115" s="2"/>
      <c r="IP115" s="2"/>
      <c r="IQ115" s="5" t="str">
        <f t="shared" si="43"/>
        <v/>
      </c>
      <c r="IR115" s="2"/>
      <c r="IS115" s="2"/>
      <c r="IT115" s="2"/>
      <c r="IU115" s="2"/>
      <c r="IV115" s="2"/>
      <c r="IW115" s="2"/>
      <c r="IX115" s="5" t="str">
        <f t="shared" si="46"/>
        <v/>
      </c>
      <c r="IY115" s="2"/>
      <c r="IZ115" s="2"/>
      <c r="JA115" s="2"/>
      <c r="JB115" s="2"/>
      <c r="JC115" s="2"/>
      <c r="JD115" s="6" t="str">
        <f t="shared" si="47"/>
        <v/>
      </c>
      <c r="JE115" s="2"/>
      <c r="JF115" s="2"/>
      <c r="JG115" s="2"/>
      <c r="JH115" s="2"/>
      <c r="JI115" s="2"/>
      <c r="JJ115" s="6" t="str">
        <f t="shared" si="48"/>
        <v/>
      </c>
      <c r="JK115" s="2"/>
      <c r="JL115" s="2"/>
      <c r="JM115" s="2"/>
      <c r="JN115" s="2"/>
    </row>
    <row r="116" spans="1:314" x14ac:dyDescent="0.25">
      <c r="A116" s="1" t="str">
        <f t="shared" si="36"/>
        <v/>
      </c>
      <c r="B116" s="13"/>
      <c r="C116" s="13"/>
      <c r="D116" s="13"/>
      <c r="E116" s="8"/>
      <c r="F116" s="8"/>
      <c r="G116" s="8"/>
      <c r="H116" s="9"/>
      <c r="I116" s="9"/>
      <c r="J116" s="13"/>
      <c r="K116" s="13"/>
      <c r="L116" s="13"/>
      <c r="M116" s="2"/>
      <c r="N116" s="21" t="str">
        <f t="shared" si="44"/>
        <v/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BH116" s="2" t="str">
        <f t="shared" si="45"/>
        <v/>
      </c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CO116" s="2" t="str">
        <f t="shared" si="40"/>
        <v/>
      </c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4"/>
      <c r="EP116" s="5" t="str">
        <f t="shared" si="41"/>
        <v/>
      </c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5" t="str">
        <f t="shared" si="42"/>
        <v/>
      </c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5" t="str">
        <f t="shared" si="27"/>
        <v/>
      </c>
      <c r="GC116" s="2"/>
      <c r="GD116" s="2"/>
      <c r="GE116" s="2"/>
      <c r="GF116" s="2"/>
      <c r="GG116" s="2"/>
      <c r="GH116" s="2"/>
      <c r="GI116" s="2"/>
      <c r="GJ116" s="2"/>
      <c r="GK116" s="2"/>
      <c r="GL116" s="12"/>
      <c r="GM116" s="2"/>
      <c r="GN116" s="2"/>
      <c r="GO116" s="2"/>
      <c r="GP116" s="2"/>
      <c r="GQ116" s="2"/>
      <c r="GR116" s="2"/>
      <c r="GS116" s="2"/>
      <c r="GT116" s="2"/>
      <c r="GU116" s="2"/>
      <c r="GV116" s="6" t="str">
        <f t="shared" si="28"/>
        <v/>
      </c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6" t="str">
        <f t="shared" si="29"/>
        <v/>
      </c>
      <c r="HO116" s="2"/>
      <c r="HP116" s="2"/>
      <c r="HQ116" s="2"/>
      <c r="HR116" s="2"/>
      <c r="HS116" s="2"/>
      <c r="HT116" s="2"/>
      <c r="HU116" s="2"/>
      <c r="HV116" s="6" t="str">
        <f t="shared" si="30"/>
        <v/>
      </c>
      <c r="HW116" s="2"/>
      <c r="HX116" s="2"/>
      <c r="HY116" s="2"/>
      <c r="HZ116" s="2"/>
      <c r="IA116" s="2"/>
      <c r="IB116" s="2"/>
      <c r="IC116" s="2"/>
      <c r="ID116" s="2"/>
      <c r="IE116" s="5" t="str">
        <f t="shared" si="31"/>
        <v/>
      </c>
      <c r="IF116" s="2"/>
      <c r="IG116" s="2"/>
      <c r="IH116" s="2"/>
      <c r="II116" s="5" t="str">
        <f t="shared" si="32"/>
        <v/>
      </c>
      <c r="IJ116" s="2"/>
      <c r="IK116" s="2"/>
      <c r="IL116" s="2"/>
      <c r="IM116" s="2"/>
      <c r="IN116" s="2"/>
      <c r="IO116" s="2"/>
      <c r="IP116" s="2"/>
      <c r="IQ116" s="5" t="str">
        <f t="shared" si="43"/>
        <v/>
      </c>
      <c r="IR116" s="2"/>
      <c r="IS116" s="2"/>
      <c r="IT116" s="2"/>
      <c r="IU116" s="2"/>
      <c r="IV116" s="2"/>
      <c r="IW116" s="2"/>
      <c r="IX116" s="5" t="str">
        <f t="shared" si="46"/>
        <v/>
      </c>
      <c r="IY116" s="2"/>
      <c r="IZ116" s="2"/>
      <c r="JA116" s="2"/>
      <c r="JB116" s="2"/>
      <c r="JC116" s="2"/>
      <c r="JD116" s="6" t="str">
        <f t="shared" si="47"/>
        <v/>
      </c>
      <c r="JE116" s="2"/>
      <c r="JF116" s="2"/>
      <c r="JG116" s="2"/>
      <c r="JH116" s="2"/>
      <c r="JI116" s="2"/>
      <c r="JJ116" s="6" t="str">
        <f t="shared" si="48"/>
        <v/>
      </c>
      <c r="JK116" s="2"/>
      <c r="JL116" s="2"/>
      <c r="JM116" s="2"/>
      <c r="JN116" s="2"/>
    </row>
    <row r="117" spans="1:314" x14ac:dyDescent="0.25">
      <c r="A117" s="1" t="str">
        <f t="shared" si="36"/>
        <v/>
      </c>
      <c r="B117" s="13"/>
      <c r="C117" s="13"/>
      <c r="D117" s="13"/>
      <c r="E117" s="8"/>
      <c r="F117" s="8"/>
      <c r="G117" s="8"/>
      <c r="H117" s="9"/>
      <c r="I117" s="9"/>
      <c r="J117" s="13"/>
      <c r="K117" s="13"/>
      <c r="L117" s="13"/>
      <c r="M117" s="2"/>
      <c r="N117" s="21" t="str">
        <f t="shared" si="44"/>
        <v/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BH117" s="2" t="str">
        <f t="shared" si="45"/>
        <v/>
      </c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CO117" s="2" t="str">
        <f t="shared" si="40"/>
        <v/>
      </c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4"/>
      <c r="EP117" s="5" t="str">
        <f t="shared" si="41"/>
        <v/>
      </c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5" t="str">
        <f t="shared" si="42"/>
        <v/>
      </c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5" t="str">
        <f t="shared" si="27"/>
        <v/>
      </c>
      <c r="GC117" s="2"/>
      <c r="GD117" s="2"/>
      <c r="GE117" s="2"/>
      <c r="GF117" s="2"/>
      <c r="GG117" s="2"/>
      <c r="GH117" s="2"/>
      <c r="GI117" s="2"/>
      <c r="GJ117" s="2"/>
      <c r="GK117" s="2"/>
      <c r="GL117" s="12"/>
      <c r="GM117" s="2"/>
      <c r="GN117" s="2"/>
      <c r="GO117" s="2"/>
      <c r="GP117" s="2"/>
      <c r="GQ117" s="2"/>
      <c r="GR117" s="2"/>
      <c r="GS117" s="2"/>
      <c r="GT117" s="2"/>
      <c r="GU117" s="2"/>
      <c r="GV117" s="6" t="str">
        <f t="shared" si="28"/>
        <v/>
      </c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6" t="str">
        <f t="shared" si="29"/>
        <v/>
      </c>
      <c r="HO117" s="2"/>
      <c r="HP117" s="2"/>
      <c r="HQ117" s="2"/>
      <c r="HR117" s="2"/>
      <c r="HS117" s="2"/>
      <c r="HT117" s="2"/>
      <c r="HU117" s="2"/>
      <c r="HV117" s="6" t="str">
        <f t="shared" si="30"/>
        <v/>
      </c>
      <c r="HW117" s="2"/>
      <c r="HX117" s="2"/>
      <c r="HY117" s="2"/>
      <c r="HZ117" s="2"/>
      <c r="IA117" s="2"/>
      <c r="IB117" s="2"/>
      <c r="IC117" s="2"/>
      <c r="ID117" s="2"/>
      <c r="IE117" s="5" t="str">
        <f t="shared" si="31"/>
        <v/>
      </c>
      <c r="IF117" s="2"/>
      <c r="IG117" s="2"/>
      <c r="IH117" s="2"/>
      <c r="II117" s="5" t="str">
        <f t="shared" si="32"/>
        <v/>
      </c>
      <c r="IJ117" s="2"/>
      <c r="IK117" s="2"/>
      <c r="IL117" s="2"/>
      <c r="IM117" s="2"/>
      <c r="IN117" s="2"/>
      <c r="IO117" s="2"/>
      <c r="IP117" s="2"/>
      <c r="IQ117" s="5" t="str">
        <f t="shared" si="43"/>
        <v/>
      </c>
      <c r="IR117" s="2"/>
      <c r="IS117" s="2"/>
      <c r="IT117" s="2"/>
      <c r="IU117" s="2"/>
      <c r="IV117" s="2"/>
      <c r="IW117" s="2"/>
      <c r="IX117" s="5" t="str">
        <f t="shared" si="46"/>
        <v/>
      </c>
      <c r="IY117" s="2"/>
      <c r="IZ117" s="2"/>
      <c r="JA117" s="2"/>
      <c r="JB117" s="2"/>
      <c r="JC117" s="2"/>
      <c r="JD117" s="6" t="str">
        <f t="shared" si="47"/>
        <v/>
      </c>
      <c r="JE117" s="2"/>
      <c r="JF117" s="2"/>
      <c r="JG117" s="2"/>
      <c r="JH117" s="2"/>
      <c r="JI117" s="2"/>
      <c r="JJ117" s="6" t="str">
        <f t="shared" si="48"/>
        <v/>
      </c>
      <c r="JK117" s="2"/>
      <c r="JL117" s="2"/>
      <c r="JM117" s="2"/>
      <c r="JN117" s="2"/>
    </row>
    <row r="118" spans="1:314" x14ac:dyDescent="0.25">
      <c r="A118" s="1" t="str">
        <f t="shared" si="36"/>
        <v/>
      </c>
      <c r="B118" s="13"/>
      <c r="C118" s="13"/>
      <c r="D118" s="13"/>
      <c r="E118" s="8"/>
      <c r="F118" s="8"/>
      <c r="G118" s="8"/>
      <c r="H118" s="9"/>
      <c r="I118" s="9"/>
      <c r="J118" s="13"/>
      <c r="K118" s="13"/>
      <c r="L118" s="13"/>
      <c r="M118" s="2"/>
      <c r="N118" s="21" t="str">
        <f t="shared" si="44"/>
        <v/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BH118" s="2" t="str">
        <f t="shared" si="45"/>
        <v/>
      </c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CO118" s="2" t="str">
        <f t="shared" si="40"/>
        <v/>
      </c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4"/>
      <c r="EP118" s="5" t="str">
        <f t="shared" si="41"/>
        <v/>
      </c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5" t="str">
        <f t="shared" si="42"/>
        <v/>
      </c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5" t="str">
        <f t="shared" si="27"/>
        <v/>
      </c>
      <c r="GC118" s="2"/>
      <c r="GD118" s="2"/>
      <c r="GE118" s="2"/>
      <c r="GF118" s="2"/>
      <c r="GG118" s="2"/>
      <c r="GH118" s="2"/>
      <c r="GI118" s="2"/>
      <c r="GJ118" s="2"/>
      <c r="GK118" s="2"/>
      <c r="GL118" s="12"/>
      <c r="GM118" s="2"/>
      <c r="GN118" s="2"/>
      <c r="GO118" s="2"/>
      <c r="GP118" s="2"/>
      <c r="GQ118" s="2"/>
      <c r="GR118" s="2"/>
      <c r="GS118" s="2"/>
      <c r="GT118" s="2"/>
      <c r="GU118" s="2"/>
      <c r="GV118" s="6" t="str">
        <f t="shared" si="28"/>
        <v/>
      </c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6" t="str">
        <f t="shared" si="29"/>
        <v/>
      </c>
      <c r="HO118" s="2"/>
      <c r="HP118" s="2"/>
      <c r="HQ118" s="2"/>
      <c r="HR118" s="2"/>
      <c r="HS118" s="2"/>
      <c r="HT118" s="2"/>
      <c r="HU118" s="2"/>
      <c r="HV118" s="6" t="str">
        <f t="shared" si="30"/>
        <v/>
      </c>
      <c r="HW118" s="2"/>
      <c r="HX118" s="2"/>
      <c r="HY118" s="2"/>
      <c r="HZ118" s="2"/>
      <c r="IA118" s="2"/>
      <c r="IB118" s="2"/>
      <c r="IC118" s="2"/>
      <c r="ID118" s="2"/>
      <c r="IE118" s="5" t="str">
        <f t="shared" si="31"/>
        <v/>
      </c>
      <c r="IF118" s="2"/>
      <c r="IG118" s="2"/>
      <c r="IH118" s="2"/>
      <c r="II118" s="5" t="str">
        <f t="shared" si="32"/>
        <v/>
      </c>
      <c r="IJ118" s="2"/>
      <c r="IK118" s="2"/>
      <c r="IL118" s="2"/>
      <c r="IM118" s="2"/>
      <c r="IN118" s="2"/>
      <c r="IO118" s="2"/>
      <c r="IP118" s="2"/>
      <c r="IQ118" s="5" t="str">
        <f t="shared" si="43"/>
        <v/>
      </c>
      <c r="IR118" s="2"/>
      <c r="IS118" s="2"/>
      <c r="IT118" s="2"/>
      <c r="IU118" s="2"/>
      <c r="IV118" s="2"/>
      <c r="IW118" s="2"/>
      <c r="IX118" s="5" t="str">
        <f t="shared" si="46"/>
        <v/>
      </c>
      <c r="IY118" s="2"/>
      <c r="IZ118" s="2"/>
      <c r="JA118" s="2"/>
      <c r="JB118" s="2"/>
      <c r="JC118" s="2"/>
      <c r="JD118" s="6" t="str">
        <f t="shared" si="47"/>
        <v/>
      </c>
      <c r="JE118" s="2"/>
      <c r="JF118" s="2"/>
      <c r="JG118" s="2"/>
      <c r="JH118" s="2"/>
      <c r="JI118" s="2"/>
      <c r="JJ118" s="6" t="str">
        <f t="shared" si="48"/>
        <v/>
      </c>
      <c r="JK118" s="2"/>
      <c r="JL118" s="2"/>
      <c r="JM118" s="2"/>
      <c r="JN118" s="2"/>
    </row>
    <row r="119" spans="1:314" x14ac:dyDescent="0.25">
      <c r="A119" s="1" t="str">
        <f t="shared" si="36"/>
        <v/>
      </c>
      <c r="B119" s="13"/>
      <c r="C119" s="13"/>
      <c r="D119" s="13"/>
      <c r="E119" s="8"/>
      <c r="F119" s="8"/>
      <c r="G119" s="8"/>
      <c r="H119" s="9"/>
      <c r="I119" s="9"/>
      <c r="J119" s="13"/>
      <c r="K119" s="13"/>
      <c r="L119" s="13"/>
      <c r="M119" s="2"/>
      <c r="N119" s="21" t="str">
        <f t="shared" si="44"/>
        <v/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BH119" s="2" t="str">
        <f t="shared" si="45"/>
        <v/>
      </c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CO119" s="2" t="str">
        <f t="shared" si="40"/>
        <v/>
      </c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4"/>
      <c r="EP119" s="5" t="str">
        <f t="shared" si="41"/>
        <v/>
      </c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5" t="str">
        <f t="shared" si="42"/>
        <v/>
      </c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5" t="str">
        <f t="shared" si="27"/>
        <v/>
      </c>
      <c r="GC119" s="2"/>
      <c r="GD119" s="2"/>
      <c r="GE119" s="2"/>
      <c r="GF119" s="2"/>
      <c r="GG119" s="2"/>
      <c r="GH119" s="2"/>
      <c r="GI119" s="2"/>
      <c r="GJ119" s="2"/>
      <c r="GK119" s="2"/>
      <c r="GL119" s="12"/>
      <c r="GM119" s="2"/>
      <c r="GN119" s="2"/>
      <c r="GO119" s="2"/>
      <c r="GP119" s="2"/>
      <c r="GQ119" s="2"/>
      <c r="GR119" s="2"/>
      <c r="GS119" s="2"/>
      <c r="GT119" s="2"/>
      <c r="GU119" s="2"/>
      <c r="GV119" s="6" t="str">
        <f t="shared" si="28"/>
        <v/>
      </c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6" t="str">
        <f t="shared" si="29"/>
        <v/>
      </c>
      <c r="HO119" s="2"/>
      <c r="HP119" s="2"/>
      <c r="HQ119" s="2"/>
      <c r="HR119" s="2"/>
      <c r="HS119" s="2"/>
      <c r="HT119" s="2"/>
      <c r="HU119" s="2"/>
      <c r="HV119" s="6" t="str">
        <f t="shared" si="30"/>
        <v/>
      </c>
      <c r="HW119" s="2"/>
      <c r="HX119" s="2"/>
      <c r="HY119" s="2"/>
      <c r="HZ119" s="2"/>
      <c r="IA119" s="2"/>
      <c r="IB119" s="2"/>
      <c r="IC119" s="2"/>
      <c r="ID119" s="2"/>
      <c r="IE119" s="5" t="str">
        <f t="shared" si="31"/>
        <v/>
      </c>
      <c r="IF119" s="2"/>
      <c r="IG119" s="2"/>
      <c r="IH119" s="2"/>
      <c r="II119" s="5" t="str">
        <f t="shared" si="32"/>
        <v/>
      </c>
      <c r="IJ119" s="2"/>
      <c r="IK119" s="2"/>
      <c r="IL119" s="2"/>
      <c r="IM119" s="2"/>
      <c r="IN119" s="2"/>
      <c r="IO119" s="2"/>
      <c r="IP119" s="2"/>
      <c r="IQ119" s="5" t="str">
        <f t="shared" si="43"/>
        <v/>
      </c>
      <c r="IR119" s="2"/>
      <c r="IS119" s="2"/>
      <c r="IT119" s="2"/>
      <c r="IU119" s="2"/>
      <c r="IV119" s="2"/>
      <c r="IW119" s="2"/>
      <c r="IX119" s="5" t="str">
        <f t="shared" si="46"/>
        <v/>
      </c>
      <c r="IY119" s="2"/>
      <c r="IZ119" s="2"/>
      <c r="JA119" s="2"/>
      <c r="JB119" s="2"/>
      <c r="JC119" s="2"/>
      <c r="JD119" s="6" t="str">
        <f t="shared" si="47"/>
        <v/>
      </c>
      <c r="JE119" s="2"/>
      <c r="JF119" s="2"/>
      <c r="JG119" s="2"/>
      <c r="JH119" s="2"/>
      <c r="JI119" s="2"/>
      <c r="JJ119" s="6" t="str">
        <f t="shared" si="48"/>
        <v/>
      </c>
      <c r="JK119" s="2"/>
      <c r="JL119" s="2"/>
      <c r="JM119" s="2"/>
      <c r="JN119" s="2"/>
    </row>
    <row r="120" spans="1:314" x14ac:dyDescent="0.25">
      <c r="A120" s="1" t="str">
        <f t="shared" si="36"/>
        <v/>
      </c>
      <c r="B120" s="13"/>
      <c r="C120" s="13"/>
      <c r="D120" s="13"/>
      <c r="E120" s="8"/>
      <c r="F120" s="8"/>
      <c r="G120" s="8"/>
      <c r="H120" s="9"/>
      <c r="I120" s="9"/>
      <c r="J120" s="13"/>
      <c r="K120" s="13"/>
      <c r="L120" s="13"/>
      <c r="M120" s="2"/>
      <c r="N120" s="21" t="str">
        <f t="shared" si="44"/>
        <v/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BH120" s="2" t="str">
        <f t="shared" si="45"/>
        <v/>
      </c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CO120" s="2" t="str">
        <f t="shared" si="40"/>
        <v/>
      </c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4"/>
      <c r="EP120" s="5" t="str">
        <f t="shared" si="41"/>
        <v/>
      </c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5" t="str">
        <f t="shared" si="42"/>
        <v/>
      </c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5" t="str">
        <f t="shared" si="27"/>
        <v/>
      </c>
      <c r="GC120" s="2"/>
      <c r="GD120" s="2"/>
      <c r="GE120" s="2"/>
      <c r="GF120" s="2"/>
      <c r="GG120" s="2"/>
      <c r="GH120" s="2"/>
      <c r="GI120" s="2"/>
      <c r="GJ120" s="2"/>
      <c r="GK120" s="2"/>
      <c r="GL120" s="12"/>
      <c r="GM120" s="2"/>
      <c r="GN120" s="2"/>
      <c r="GO120" s="2"/>
      <c r="GP120" s="2"/>
      <c r="GQ120" s="2"/>
      <c r="GR120" s="2"/>
      <c r="GS120" s="2"/>
      <c r="GT120" s="2"/>
      <c r="GU120" s="2"/>
      <c r="GV120" s="6" t="str">
        <f t="shared" si="28"/>
        <v/>
      </c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6" t="str">
        <f t="shared" si="29"/>
        <v/>
      </c>
      <c r="HO120" s="2"/>
      <c r="HP120" s="2"/>
      <c r="HQ120" s="2"/>
      <c r="HR120" s="2"/>
      <c r="HS120" s="2"/>
      <c r="HT120" s="2"/>
      <c r="HU120" s="2"/>
      <c r="HV120" s="6" t="str">
        <f t="shared" si="30"/>
        <v/>
      </c>
      <c r="HW120" s="2"/>
      <c r="HX120" s="2"/>
      <c r="HY120" s="2"/>
      <c r="HZ120" s="2"/>
      <c r="IA120" s="2"/>
      <c r="IB120" s="2"/>
      <c r="IC120" s="2"/>
      <c r="ID120" s="2"/>
      <c r="IE120" s="5" t="str">
        <f t="shared" si="31"/>
        <v/>
      </c>
      <c r="IF120" s="2"/>
      <c r="IG120" s="2"/>
      <c r="IH120" s="2"/>
      <c r="II120" s="5" t="str">
        <f t="shared" si="32"/>
        <v/>
      </c>
      <c r="IJ120" s="2"/>
      <c r="IK120" s="2"/>
      <c r="IL120" s="2"/>
      <c r="IM120" s="2"/>
      <c r="IN120" s="2"/>
      <c r="IO120" s="2"/>
      <c r="IP120" s="2"/>
      <c r="IQ120" s="5" t="str">
        <f t="shared" si="43"/>
        <v/>
      </c>
      <c r="IR120" s="2"/>
      <c r="IS120" s="2"/>
      <c r="IT120" s="2"/>
      <c r="IU120" s="2"/>
      <c r="IV120" s="2"/>
      <c r="IW120" s="2"/>
      <c r="IX120" s="5" t="str">
        <f t="shared" si="46"/>
        <v/>
      </c>
      <c r="IY120" s="2"/>
      <c r="IZ120" s="2"/>
      <c r="JA120" s="2"/>
      <c r="JB120" s="2"/>
      <c r="JC120" s="2"/>
      <c r="JD120" s="6" t="str">
        <f t="shared" si="47"/>
        <v/>
      </c>
      <c r="JE120" s="2"/>
      <c r="JF120" s="2"/>
      <c r="JG120" s="2"/>
      <c r="JH120" s="2"/>
      <c r="JI120" s="2"/>
      <c r="JJ120" s="6" t="str">
        <f t="shared" si="48"/>
        <v/>
      </c>
      <c r="JK120" s="2"/>
      <c r="JL120" s="2"/>
      <c r="JM120" s="2"/>
      <c r="JN120" s="2"/>
    </row>
    <row r="121" spans="1:314" x14ac:dyDescent="0.25">
      <c r="A121" s="1" t="str">
        <f t="shared" si="36"/>
        <v/>
      </c>
      <c r="B121" s="13"/>
      <c r="C121" s="13"/>
      <c r="D121" s="13"/>
      <c r="E121" s="8"/>
      <c r="F121" s="8"/>
      <c r="G121" s="8"/>
      <c r="H121" s="9"/>
      <c r="I121" s="9"/>
      <c r="J121" s="13"/>
      <c r="K121" s="13"/>
      <c r="L121" s="13"/>
      <c r="M121" s="2"/>
      <c r="N121" s="21" t="str">
        <f t="shared" si="44"/>
        <v/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BH121" s="2" t="str">
        <f t="shared" si="45"/>
        <v/>
      </c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CO121" s="2" t="str">
        <f t="shared" si="40"/>
        <v/>
      </c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4"/>
      <c r="EP121" s="5" t="str">
        <f t="shared" si="41"/>
        <v/>
      </c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5" t="str">
        <f t="shared" si="42"/>
        <v/>
      </c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5" t="str">
        <f t="shared" si="27"/>
        <v/>
      </c>
      <c r="GC121" s="2"/>
      <c r="GD121" s="2"/>
      <c r="GE121" s="2"/>
      <c r="GF121" s="2"/>
      <c r="GG121" s="2"/>
      <c r="GH121" s="2"/>
      <c r="GI121" s="2"/>
      <c r="GJ121" s="2"/>
      <c r="GK121" s="2"/>
      <c r="GL121" s="12"/>
      <c r="GM121" s="2"/>
      <c r="GN121" s="2"/>
      <c r="GO121" s="2"/>
      <c r="GP121" s="2"/>
      <c r="GQ121" s="2"/>
      <c r="GR121" s="2"/>
      <c r="GS121" s="2"/>
      <c r="GT121" s="2"/>
      <c r="GU121" s="2"/>
      <c r="GV121" s="6" t="str">
        <f t="shared" si="28"/>
        <v/>
      </c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6" t="str">
        <f t="shared" si="29"/>
        <v/>
      </c>
      <c r="HO121" s="2"/>
      <c r="HP121" s="2"/>
      <c r="HQ121" s="2"/>
      <c r="HR121" s="2"/>
      <c r="HS121" s="2"/>
      <c r="HT121" s="2"/>
      <c r="HU121" s="2"/>
      <c r="HV121" s="6" t="str">
        <f t="shared" si="30"/>
        <v/>
      </c>
      <c r="HW121" s="2"/>
      <c r="HX121" s="2"/>
      <c r="HY121" s="2"/>
      <c r="HZ121" s="2"/>
      <c r="IA121" s="2"/>
      <c r="IB121" s="2"/>
      <c r="IC121" s="2"/>
      <c r="ID121" s="2"/>
      <c r="IE121" s="5" t="str">
        <f t="shared" si="31"/>
        <v/>
      </c>
      <c r="IF121" s="2"/>
      <c r="IG121" s="2"/>
      <c r="IH121" s="2"/>
      <c r="II121" s="5" t="str">
        <f t="shared" si="32"/>
        <v/>
      </c>
      <c r="IJ121" s="2"/>
      <c r="IK121" s="2"/>
      <c r="IL121" s="2"/>
      <c r="IM121" s="2"/>
      <c r="IN121" s="2"/>
      <c r="IO121" s="2"/>
      <c r="IP121" s="2"/>
      <c r="IQ121" s="5" t="str">
        <f t="shared" si="43"/>
        <v/>
      </c>
      <c r="IR121" s="2"/>
      <c r="IS121" s="2"/>
      <c r="IT121" s="2"/>
      <c r="IU121" s="2"/>
      <c r="IV121" s="2"/>
      <c r="IW121" s="2"/>
      <c r="IX121" s="5" t="str">
        <f t="shared" si="46"/>
        <v/>
      </c>
      <c r="IY121" s="2"/>
      <c r="IZ121" s="2"/>
      <c r="JA121" s="2"/>
      <c r="JB121" s="2"/>
      <c r="JC121" s="2"/>
      <c r="JD121" s="6" t="str">
        <f t="shared" si="47"/>
        <v/>
      </c>
      <c r="JE121" s="2"/>
      <c r="JF121" s="2"/>
      <c r="JG121" s="2"/>
      <c r="JH121" s="2"/>
      <c r="JI121" s="2"/>
      <c r="JJ121" s="6" t="str">
        <f t="shared" si="48"/>
        <v/>
      </c>
      <c r="JK121" s="2"/>
      <c r="JL121" s="2"/>
      <c r="JM121" s="2"/>
      <c r="JN121" s="2"/>
    </row>
    <row r="122" spans="1:314" x14ac:dyDescent="0.25">
      <c r="A122" s="1" t="str">
        <f t="shared" si="36"/>
        <v/>
      </c>
      <c r="B122" s="13"/>
      <c r="C122" s="13"/>
      <c r="D122" s="13"/>
      <c r="E122" s="8"/>
      <c r="F122" s="8"/>
      <c r="G122" s="8"/>
      <c r="H122" s="9"/>
      <c r="I122" s="9"/>
      <c r="J122" s="13"/>
      <c r="K122" s="13"/>
      <c r="L122" s="13"/>
      <c r="M122" s="2"/>
      <c r="N122" s="21" t="str">
        <f t="shared" si="44"/>
        <v/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CO122" s="2" t="str">
        <f t="shared" si="40"/>
        <v/>
      </c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4"/>
      <c r="EP122" s="5" t="str">
        <f t="shared" si="41"/>
        <v/>
      </c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5" t="str">
        <f t="shared" si="42"/>
        <v/>
      </c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5" t="str">
        <f t="shared" si="27"/>
        <v/>
      </c>
      <c r="GC122" s="2"/>
      <c r="GD122" s="2"/>
      <c r="GE122" s="2"/>
      <c r="GF122" s="2"/>
      <c r="GG122" s="2"/>
      <c r="GH122" s="2"/>
      <c r="GI122" s="2"/>
      <c r="GJ122" s="2"/>
      <c r="GK122" s="2"/>
      <c r="GL122" s="12"/>
      <c r="GM122" s="2"/>
      <c r="GN122" s="2"/>
      <c r="GO122" s="2"/>
      <c r="GP122" s="2"/>
      <c r="GQ122" s="2"/>
      <c r="GR122" s="2"/>
      <c r="GS122" s="2"/>
      <c r="GT122" s="2"/>
      <c r="GU122" s="2"/>
      <c r="GV122" s="6" t="str">
        <f t="shared" si="28"/>
        <v/>
      </c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6" t="str">
        <f t="shared" si="29"/>
        <v/>
      </c>
      <c r="HO122" s="2"/>
      <c r="HP122" s="2"/>
      <c r="HQ122" s="2"/>
      <c r="HR122" s="2"/>
      <c r="HS122" s="2"/>
      <c r="HT122" s="2"/>
      <c r="HU122" s="2"/>
      <c r="HV122" s="6" t="str">
        <f t="shared" si="30"/>
        <v/>
      </c>
      <c r="HW122" s="2"/>
      <c r="HX122" s="2"/>
      <c r="HY122" s="2"/>
      <c r="HZ122" s="2"/>
      <c r="IA122" s="2"/>
      <c r="IB122" s="2"/>
      <c r="IC122" s="2"/>
      <c r="ID122" s="2"/>
      <c r="IE122" s="5" t="str">
        <f t="shared" si="31"/>
        <v/>
      </c>
      <c r="IF122" s="2"/>
      <c r="IG122" s="2"/>
      <c r="IH122" s="2"/>
      <c r="II122" s="5" t="str">
        <f t="shared" si="32"/>
        <v/>
      </c>
      <c r="IJ122" s="2"/>
      <c r="IK122" s="2"/>
      <c r="IL122" s="2"/>
      <c r="IM122" s="2"/>
      <c r="IN122" s="2"/>
      <c r="IO122" s="2"/>
      <c r="IP122" s="2"/>
      <c r="IQ122" s="5" t="str">
        <f t="shared" si="43"/>
        <v/>
      </c>
      <c r="IR122" s="2"/>
      <c r="IS122" s="2"/>
      <c r="IT122" s="2"/>
      <c r="IU122" s="2"/>
      <c r="IV122" s="2"/>
      <c r="IW122" s="2"/>
      <c r="IX122" s="5" t="str">
        <f t="shared" si="46"/>
        <v/>
      </c>
      <c r="IY122" s="2"/>
      <c r="IZ122" s="2"/>
      <c r="JA122" s="2"/>
      <c r="JB122" s="2"/>
      <c r="JC122" s="2"/>
      <c r="JD122" s="6" t="str">
        <f t="shared" si="47"/>
        <v/>
      </c>
      <c r="JE122" s="2"/>
      <c r="JF122" s="2"/>
      <c r="JG122" s="2"/>
      <c r="JH122" s="2"/>
      <c r="JI122" s="2"/>
      <c r="JJ122" s="6" t="str">
        <f t="shared" si="48"/>
        <v/>
      </c>
      <c r="JK122" s="2"/>
      <c r="JL122" s="2"/>
      <c r="JM122" s="2"/>
      <c r="JN122" s="2"/>
    </row>
    <row r="123" spans="1:314" x14ac:dyDescent="0.25">
      <c r="A123" s="1" t="str">
        <f t="shared" si="36"/>
        <v/>
      </c>
      <c r="B123" s="13"/>
      <c r="C123" s="13"/>
      <c r="D123" s="13"/>
      <c r="E123" s="8"/>
      <c r="F123" s="8"/>
      <c r="G123" s="8"/>
      <c r="H123" s="9"/>
      <c r="I123" s="9"/>
      <c r="J123" s="13"/>
      <c r="K123" s="13"/>
      <c r="L123" s="13"/>
      <c r="M123" s="2"/>
      <c r="N123" s="21" t="str">
        <f t="shared" si="44"/>
        <v/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CO123" s="2" t="str">
        <f t="shared" si="40"/>
        <v/>
      </c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4"/>
      <c r="EP123" s="5" t="str">
        <f t="shared" si="41"/>
        <v/>
      </c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5" t="str">
        <f t="shared" si="42"/>
        <v/>
      </c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5" t="str">
        <f t="shared" si="27"/>
        <v/>
      </c>
      <c r="GC123" s="2"/>
      <c r="GD123" s="2"/>
      <c r="GE123" s="2"/>
      <c r="GF123" s="2"/>
      <c r="GG123" s="2"/>
      <c r="GH123" s="2"/>
      <c r="GI123" s="2"/>
      <c r="GJ123" s="2"/>
      <c r="GK123" s="2"/>
      <c r="GL123" s="12"/>
      <c r="GM123" s="2"/>
      <c r="GN123" s="2"/>
      <c r="GO123" s="2"/>
      <c r="GP123" s="2"/>
      <c r="GQ123" s="2"/>
      <c r="GR123" s="2"/>
      <c r="GS123" s="2"/>
      <c r="GT123" s="2"/>
      <c r="GU123" s="2"/>
      <c r="GV123" s="6" t="str">
        <f t="shared" si="28"/>
        <v/>
      </c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6" t="str">
        <f t="shared" si="29"/>
        <v/>
      </c>
      <c r="HO123" s="2"/>
      <c r="HP123" s="2"/>
      <c r="HQ123" s="2"/>
      <c r="HR123" s="2"/>
      <c r="HS123" s="2"/>
      <c r="HT123" s="2"/>
      <c r="HU123" s="2"/>
      <c r="HV123" s="6" t="str">
        <f t="shared" si="30"/>
        <v/>
      </c>
      <c r="HW123" s="2"/>
      <c r="HX123" s="2"/>
      <c r="HY123" s="2"/>
      <c r="HZ123" s="2"/>
      <c r="IA123" s="2"/>
      <c r="IB123" s="2"/>
      <c r="IC123" s="2"/>
      <c r="ID123" s="2"/>
      <c r="IE123" s="5" t="str">
        <f t="shared" si="31"/>
        <v/>
      </c>
      <c r="IF123" s="2"/>
      <c r="IG123" s="2"/>
      <c r="IH123" s="2"/>
      <c r="II123" s="5" t="str">
        <f t="shared" si="32"/>
        <v/>
      </c>
      <c r="IJ123" s="2"/>
      <c r="IK123" s="2"/>
      <c r="IL123" s="2"/>
      <c r="IM123" s="2"/>
      <c r="IN123" s="2"/>
      <c r="IO123" s="2"/>
      <c r="IP123" s="2"/>
      <c r="IQ123" s="5" t="str">
        <f t="shared" si="43"/>
        <v/>
      </c>
      <c r="IR123" s="2"/>
      <c r="IS123" s="2"/>
      <c r="IT123" s="2"/>
      <c r="IU123" s="2"/>
      <c r="IV123" s="2"/>
      <c r="IW123" s="2"/>
      <c r="IX123" s="5" t="str">
        <f t="shared" si="46"/>
        <v/>
      </c>
      <c r="IY123" s="2"/>
      <c r="IZ123" s="2"/>
      <c r="JA123" s="2"/>
      <c r="JB123" s="2"/>
      <c r="JC123" s="2"/>
      <c r="JD123" s="6" t="str">
        <f t="shared" si="47"/>
        <v/>
      </c>
      <c r="JE123" s="2"/>
      <c r="JF123" s="2"/>
      <c r="JG123" s="2"/>
      <c r="JH123" s="2"/>
      <c r="JI123" s="2"/>
      <c r="JJ123" s="6" t="str">
        <f t="shared" si="48"/>
        <v/>
      </c>
      <c r="JK123" s="2"/>
      <c r="JL123" s="2"/>
      <c r="JM123" s="2"/>
      <c r="JN123" s="2"/>
    </row>
    <row r="124" spans="1:314" x14ac:dyDescent="0.25">
      <c r="A124" s="1" t="str">
        <f t="shared" si="36"/>
        <v/>
      </c>
      <c r="B124" s="13"/>
      <c r="C124" s="13"/>
      <c r="D124" s="13"/>
      <c r="E124" s="8"/>
      <c r="F124" s="8"/>
      <c r="G124" s="8"/>
      <c r="H124" s="9"/>
      <c r="I124" s="9"/>
      <c r="J124" s="13"/>
      <c r="K124" s="13"/>
      <c r="L124" s="13"/>
      <c r="M124" s="2"/>
      <c r="N124" s="21" t="str">
        <f t="shared" si="44"/>
        <v/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CO124" s="2" t="str">
        <f t="shared" si="40"/>
        <v/>
      </c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4"/>
      <c r="EP124" s="5" t="str">
        <f t="shared" si="41"/>
        <v/>
      </c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5" t="str">
        <f t="shared" si="42"/>
        <v/>
      </c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5" t="str">
        <f t="shared" si="27"/>
        <v/>
      </c>
      <c r="GC124" s="2"/>
      <c r="GD124" s="2"/>
      <c r="GE124" s="2"/>
      <c r="GF124" s="2"/>
      <c r="GG124" s="2"/>
      <c r="GH124" s="2"/>
      <c r="GI124" s="2"/>
      <c r="GJ124" s="2"/>
      <c r="GK124" s="2"/>
      <c r="GL124" s="12"/>
      <c r="GM124" s="2"/>
      <c r="GN124" s="2"/>
      <c r="GO124" s="2"/>
      <c r="GP124" s="2"/>
      <c r="GQ124" s="2"/>
      <c r="GR124" s="2"/>
      <c r="GS124" s="2"/>
      <c r="GT124" s="2"/>
      <c r="GU124" s="2"/>
      <c r="GV124" s="6" t="str">
        <f t="shared" si="28"/>
        <v/>
      </c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6" t="str">
        <f t="shared" si="29"/>
        <v/>
      </c>
      <c r="HO124" s="2"/>
      <c r="HP124" s="2"/>
      <c r="HQ124" s="2"/>
      <c r="HR124" s="2"/>
      <c r="HS124" s="2"/>
      <c r="HT124" s="2"/>
      <c r="HU124" s="2"/>
      <c r="HV124" s="6" t="str">
        <f t="shared" si="30"/>
        <v/>
      </c>
      <c r="HW124" s="2"/>
      <c r="HX124" s="2"/>
      <c r="HY124" s="2"/>
      <c r="HZ124" s="2"/>
      <c r="IA124" s="2"/>
      <c r="IB124" s="2"/>
      <c r="IC124" s="2"/>
      <c r="ID124" s="2"/>
      <c r="IE124" s="5" t="str">
        <f t="shared" si="31"/>
        <v/>
      </c>
      <c r="IF124" s="2"/>
      <c r="IG124" s="2"/>
      <c r="IH124" s="2"/>
      <c r="II124" s="5" t="str">
        <f t="shared" si="32"/>
        <v/>
      </c>
      <c r="IJ124" s="2"/>
      <c r="IK124" s="2"/>
      <c r="IL124" s="2"/>
      <c r="IM124" s="2"/>
      <c r="IN124" s="2"/>
      <c r="IO124" s="2"/>
      <c r="IP124" s="2"/>
      <c r="IQ124" s="5" t="str">
        <f t="shared" si="43"/>
        <v/>
      </c>
      <c r="IR124" s="2"/>
      <c r="IS124" s="2"/>
      <c r="IT124" s="2"/>
      <c r="IU124" s="2"/>
      <c r="IV124" s="2"/>
      <c r="IW124" s="2"/>
      <c r="IX124" s="5" t="str">
        <f t="shared" si="46"/>
        <v/>
      </c>
      <c r="IY124" s="2"/>
      <c r="IZ124" s="2"/>
      <c r="JA124" s="2"/>
      <c r="JB124" s="2"/>
      <c r="JC124" s="2"/>
      <c r="JD124" s="6" t="str">
        <f t="shared" si="47"/>
        <v/>
      </c>
      <c r="JE124" s="2"/>
      <c r="JF124" s="2"/>
      <c r="JG124" s="2"/>
      <c r="JH124" s="2"/>
      <c r="JI124" s="2"/>
      <c r="JJ124" s="6" t="str">
        <f t="shared" si="48"/>
        <v/>
      </c>
      <c r="JK124" s="2"/>
      <c r="JL124" s="2"/>
      <c r="JM124" s="2"/>
      <c r="JN124" s="2"/>
    </row>
  </sheetData>
  <sheetProtection formatCells="0" formatColumns="0" formatRows="0" insertColumns="0" insertRows="0" deleteColumns="0" deleteRows="0"/>
  <mergeCells count="32">
    <mergeCell ref="JP1:JX1"/>
    <mergeCell ref="JZ1:KH1"/>
    <mergeCell ref="KJ1:KN1"/>
    <mergeCell ref="KP1:KR1"/>
    <mergeCell ref="KV1:LB1"/>
    <mergeCell ref="HO1:HU1"/>
    <mergeCell ref="HW1:IC1"/>
    <mergeCell ref="JK1:JN1"/>
    <mergeCell ref="IF1:IH1"/>
    <mergeCell ref="IJ1:IP1"/>
    <mergeCell ref="IR1:IW1"/>
    <mergeCell ref="IY1:JC1"/>
    <mergeCell ref="JE1:JH1"/>
    <mergeCell ref="EQ1:FG1"/>
    <mergeCell ref="FI1:FY1"/>
    <mergeCell ref="GC1:GK1"/>
    <mergeCell ref="GM1:GU1"/>
    <mergeCell ref="GW1:HK1"/>
    <mergeCell ref="O1:AA1"/>
    <mergeCell ref="CE1:CN1"/>
    <mergeCell ref="DT1:EB1"/>
    <mergeCell ref="EG1:EL1"/>
    <mergeCell ref="E1:H1"/>
    <mergeCell ref="J1:L1"/>
    <mergeCell ref="BI1:BN1"/>
    <mergeCell ref="BO1:BT1"/>
    <mergeCell ref="CP1:CX1"/>
    <mergeCell ref="BD1:BG1"/>
    <mergeCell ref="BW1:CD1"/>
    <mergeCell ref="CZ1:DG1"/>
    <mergeCell ref="DI1:DQ1"/>
    <mergeCell ref="AD1:AF1"/>
  </mergeCells>
  <dataValidations xWindow="449" yWindow="622" count="36">
    <dataValidation type="list" allowBlank="1" showInputMessage="1" showErrorMessage="1" sqref="E3:E124">
      <formula1>District</formula1>
    </dataValidation>
    <dataValidation type="whole" allowBlank="1" showInputMessage="1" showErrorMessage="1" sqref="M3:M124">
      <formula1>1</formula1>
      <formula2>10</formula2>
    </dataValidation>
    <dataValidation type="whole" operator="greaterThan" allowBlank="1" showInputMessage="1" showErrorMessage="1" sqref="J3:J124">
      <formula1>1</formula1>
    </dataValidation>
    <dataValidation type="whole" allowBlank="1" showInputMessage="1" showErrorMessage="1" sqref="K3:L124">
      <formula1>10</formula1>
      <formula2>100</formula2>
    </dataValidation>
    <dataValidation type="whole" allowBlank="1" showInputMessage="1" showErrorMessage="1" promptTitle="Warning" prompt="If tick enter 1_x000a_if not enter 0" sqref="IF3:IH124">
      <formula1>0</formula1>
      <formula2>1</formula2>
    </dataValidation>
    <dataValidation type="whole" allowBlank="1" showInputMessage="1" showErrorMessage="1" promptTitle="Warning" prompt="Enter 3 if priority 1_x000a_Enter 2 if priority 2_x000a_Enter 1 if priority 3" sqref="BW3:CD109 CP3:DQ124 DS3:DS124 EF3:EF124">
      <formula1>0</formula1>
      <formula2>3</formula2>
    </dataValidation>
    <dataValidation type="whole" allowBlank="1" showInputMessage="1" showErrorMessage="1" promptTitle="Warning" prompt="Only whole figure_x000a_In BDT_x000a_" sqref="FZ3:GA124">
      <formula1>0</formula1>
      <formula2>10000</formula2>
    </dataValidation>
    <dataValidation type="whole" allowBlank="1" showInputMessage="1" showErrorMessage="1" promptTitle="Warning" prompt="only whole number in %" sqref="GC3:GK124 GM3:GU124">
      <formula1>0</formula1>
      <formula2>100</formula2>
    </dataValidation>
    <dataValidation type="whole" allowBlank="1" showInputMessage="1" showErrorMessage="1" promptTitle="Warning" prompt="If strategy 1, enter 5_x000a_If strategy 2, enter 4_x000a_If strategy 3, enter 3_x000a_If strategy 4, enter 2_x000a_If strategy 5, enter 1" sqref="GW3:HK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HL3:HM124">
      <formula1>FS_meal</formula1>
    </dataValidation>
    <dataValidation type="whole" allowBlank="1" showInputMessage="1" showErrorMessage="1" promptTitle="Warning" prompt="If priority 1 enter 2_x000a_If priority 2 enter 1" sqref="IR3:IW124">
      <formula1>0</formula1>
      <formula2>2</formula2>
    </dataValidation>
    <dataValidation type="whole" allowBlank="1" showInputMessage="1" showErrorMessage="1" promptTitle="Warning" prompt="If priority 1, enter 5_x000a_If priority 2, enter 4_x000a_If priority 3, enter 3_x000a_If priority 4, enter 2_x000a_If priority 5, enter 1" sqref="FI3:FY124 EQ3:FG124 IY3:JC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JI3:JI124 ID3:ID124">
      <formula1>Yes_No</formula1>
    </dataValidation>
    <dataValidation type="whole" allowBlank="1" showInputMessage="1" showErrorMessage="1" promptTitle="Warning" prompt="If priority 1, enter 3_x000a_If priority 2, enter 2_x000a_If priority 3, enter 1_x000a_" sqref="HO3:HU124 HW3:IC124 IJ3:IP124">
      <formula1>0</formula1>
      <formula2>3</formula2>
    </dataValidation>
    <dataValidation type="list" allowBlank="1" showInputMessage="1" showErrorMessage="1" sqref="F3:G124">
      <formula1>INDIRECT(E3)</formula1>
    </dataValidation>
    <dataValidation type="date" allowBlank="1" showInputMessage="1" showErrorMessage="1" sqref="C3:C1048576">
      <formula1>41122</formula1>
      <formula2>41152</formula2>
    </dataValidation>
    <dataValidation type="whole" allowBlank="1" showInputMessage="1" showErrorMessage="1" promptTitle="Warning" prompt="If priority 1 enter 3_x000a_If priority 2 enter 2_x000a_if priority 3 enter 1" sqref="O983043:AA983164 O917507:AA917628 O851971:AA852092 O786435:AA786556 O720899:AA721020 O655363:AA655484 O589827:AA589948 O524291:AA524412 O458755:AA458876 O393219:AA393340 O327683:AA327804 O262147:AA262268 O196611:AA196732 O131075:AA131196 O65539:AA65660 O3:AA124">
      <formula1>0</formula1>
      <formula2>3</formula2>
    </dataValidation>
    <dataValidation type="whole" allowBlank="1" showInputMessage="1" showErrorMessage="1" promptTitle="Warning" prompt="If yes enter 1_x000a_if no enter 0" sqref="JE3:JH124 JP3:JX1048576 JZ3:KH1048576 KJ3:KN1048576 KP3:KR1048576">
      <formula1>0</formula1>
      <formula2>1</formula2>
    </dataValidation>
    <dataValidation type="list" allowBlank="1" promptTitle="Warning" prompt="If priority 1 enter 3_x000a_If priority 2 enter 2_x000a_if priority 3 enter 1" sqref="AB3:AB1048576">
      <formula1>Yes_No</formula1>
    </dataValidation>
    <dataValidation type="whole" allowBlank="1" showInputMessage="1" showErrorMessage="1" errorTitle="specific value only" error="You can enter only 0 or 1" promptTitle="Warning" prompt="If Yes, enter 1_x000a_If No, enter 0_x000a_" sqref="AC3:AF1048576">
      <formula1>0</formula1>
      <formula2>1</formula2>
    </dataValidation>
    <dataValidation type="list" allowBlank="1" showErrorMessage="1" promptTitle="Warning" prompt="If priority 1 enter 3_x000a_If priority 2 enter 2_x000a_if priority 3 enter 1" sqref="AG3:AG1048576">
      <formula1>W_treatement</formula1>
    </dataValidation>
    <dataValidation type="whole" allowBlank="1" showInputMessage="1" showErrorMessage="1" errorTitle="Specific value only" error="You can enter only 0,1,2 or 3" promptTitle="Warning" prompt="Enter 3 if first source_x000a_Enter 2 if second source_x000a_Enter 3 if third source_x000a_" sqref="AI3:AP1048576">
      <formula1>0</formula1>
      <formula2>3</formula2>
    </dataValidation>
    <dataValidation type="whole" allowBlank="1" showInputMessage="1" showErrorMessage="1" errorTitle="specific value" error="You can enter only 0,1,2 or 3" promptTitle="Warning" prompt="Enter 3 if first source_x000a_Enter 2 if second source_x000a_Enter 1 if third source" sqref="AR3:AY1048576">
      <formula1>0</formula1>
      <formula2>3</formula2>
    </dataValidation>
    <dataValidation type="list" allowBlank="1" showInputMessage="1" showErrorMessage="1" sqref="AZ3:BA1048576">
      <formula1>W_Time</formula1>
    </dataValidation>
    <dataValidation type="list" allowBlank="1" showInputMessage="1" showErrorMessage="1" sqref="BB3:BC109 KS3:LB1048576">
      <formula1>Yes_No</formula1>
    </dataValidation>
    <dataValidation type="whole" allowBlank="1" showInputMessage="1" showErrorMessage="1" promptTitle="Warring" prompt="If Yes, enter 1_x000a_If No, enter 0" sqref="BD3:BG1048576">
      <formula1>0</formula1>
      <formula2>1</formula2>
    </dataValidation>
    <dataValidation type="whole" allowBlank="1" showInputMessage="1" showErrorMessage="1" promptTitle="Warning" prompt="If rank 1, enter 3_x000a_If rank 2, enter 2_x000a_If rank 3, enter 1" sqref="BI3:BT1048576">
      <formula1>0</formula1>
      <formula2>3</formula2>
    </dataValidation>
    <dataValidation type="list" allowBlank="1" showErrorMessage="1" promptTitle="Warining" prompt="If priority 1 enter 2_x000a_If priority 2 enter 1" sqref="BU3:BU1048576">
      <formula1>W_Soap</formula1>
    </dataValidation>
    <dataValidation type="whole" allowBlank="1" showInputMessage="1" showErrorMessage="1" promptTitle="Warning" prompt="If Yes, enter 1_x000a_If No, enter 0" sqref="CE3:CN1048576">
      <formula1>0</formula1>
      <formula2>1</formula2>
    </dataValidation>
    <dataValidation type="list" allowBlank="1" showErrorMessage="1" promptTitle="Warning" prompt="Enter 3 if priority 1_x000a_Enter 2 if priority 2_x000a_Enter 1 if priority 3" sqref="DR3:DR1048576 EE3:EE1048576">
      <formula1>Yes_No</formula1>
    </dataValidation>
    <dataValidation type="whole" allowBlank="1" showInputMessage="1" showErrorMessage="1" promptTitle="Warning" prompt="If Yes, Enter 1_x000a_If No, Enter 0" sqref="DT3:EB1048576 EG3:EL1048576">
      <formula1>0</formula1>
      <formula2>1</formula2>
    </dataValidation>
    <dataValidation type="list" allowBlank="1" showErrorMessage="1" promptTitle="Warning" prompt="Enter 3 if priority 1_x000a_Enter 2 if priority 2_x000a_Enter 1 if priority 3" sqref="EC3:EC1048576 EM3:EM1048576">
      <formula1>D_Cover</formula1>
    </dataValidation>
    <dataValidation type="list" allowBlank="1" showErrorMessage="1" promptTitle="Warning" prompt="Enter 3 if priority 1_x000a_Enter 2 if priority 2_x000a_Enter 1 if priority 3" sqref="ED3:ED1048576">
      <formula1>S_Home</formula1>
    </dataValidation>
    <dataValidation type="list" allowBlank="1" showErrorMessage="1" promptTitle="Warning" prompt="Enter 3 if priority 1_x000a_Enter 2 if priority 2_x000a_Enter 1 if priority 3" sqref="EN3:EN1048576">
      <formula1>K_Shelter</formula1>
    </dataValidation>
    <dataValidation type="list" allowBlank="1" showInputMessage="1" showErrorMessage="1" sqref="EO3:EO1048576">
      <formula1>Mat_S</formula1>
    </dataValidation>
    <dataValidation type="whole" allowBlank="1" showInputMessage="1" showErrorMessage="1" promptTitle="Warning" prompt="If Constraint 1, enter 2_x000a_If Constraint 2, enter 1_x000a__x000a_" sqref="JK3:JN1048576">
      <formula1>0</formula1>
      <formula2>2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class="ExternalClassE6896799E50D4DFBA0543BD26D02DD57"&gt;&lt;p&gt;​Assessment data, Chittagong, Male focus groups&lt;br /&gt;&lt;/p&gt;&lt;/div&gt;</Document_x0020_Description>
    <Websio_x0020_Document_x0020_Preview xmlns="96664bca-06c0-4657-b6f9-0a997f5ff9b9">/Asia/Bangladesh/BangladeshFloods2012/_layouts/WebsioPreviewField/preview.aspx?ID=3ce3ead2-f234-4ce1-b2ad-d6c5d89cc52d&amp;WebID=ebbabaac-e2f8-42d7-bdd9-5674041d7599&amp;SiteID=0e29c24b-3e6a-4c7c-8cc1-69b27805b55c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C06D09-04DA-4F6D-B117-8BED1559EBFD}"/>
</file>

<file path=customXml/itemProps2.xml><?xml version="1.0" encoding="utf-8"?>
<ds:datastoreItem xmlns:ds="http://schemas.openxmlformats.org/officeDocument/2006/customXml" ds:itemID="{CFB06C64-FA34-4385-B6E9-0B386EE87B1C}"/>
</file>

<file path=customXml/itemProps3.xml><?xml version="1.0" encoding="utf-8"?>
<ds:datastoreItem xmlns:ds="http://schemas.openxmlformats.org/officeDocument/2006/customXml" ds:itemID="{F18ECE4F-19E0-4E2C-A0DB-B701CC256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60</vt:i4>
      </vt:variant>
    </vt:vector>
  </HeadingPairs>
  <TitlesOfParts>
    <vt:vector size="65" baseType="lpstr">
      <vt:lpstr>Localisation</vt:lpstr>
      <vt:lpstr>Data</vt:lpstr>
      <vt:lpstr>Table Male</vt:lpstr>
      <vt:lpstr>Sheet2</vt:lpstr>
      <vt:lpstr>database</vt:lpstr>
      <vt:lpstr>_3_meal_per_day</vt:lpstr>
      <vt:lpstr>ALKADAM</vt:lpstr>
      <vt:lpstr>ANOWARA</vt:lpstr>
      <vt:lpstr>BANDARBAN</vt:lpstr>
      <vt:lpstr>BANSHKHALI</vt:lpstr>
      <vt:lpstr>BANSHKHALI_PAURASHAVA</vt:lpstr>
      <vt:lpstr>Category</vt:lpstr>
      <vt:lpstr>CHAKARIA</vt:lpstr>
      <vt:lpstr>CHAKARIA_PAURASHAVA</vt:lpstr>
      <vt:lpstr>CHITTAGONG</vt:lpstr>
      <vt:lpstr>COXS_BAZAR</vt:lpstr>
      <vt:lpstr>D_Cover</vt:lpstr>
      <vt:lpstr>Localisation!Defecation</vt:lpstr>
      <vt:lpstr>District</vt:lpstr>
      <vt:lpstr>Feel_secure</vt:lpstr>
      <vt:lpstr>Food_Problem</vt:lpstr>
      <vt:lpstr>FS_meal</vt:lpstr>
      <vt:lpstr>FS_Migration</vt:lpstr>
      <vt:lpstr>FS_Time</vt:lpstr>
      <vt:lpstr>Goods</vt:lpstr>
      <vt:lpstr>Localisation!Health_Access</vt:lpstr>
      <vt:lpstr>Health_Access</vt:lpstr>
      <vt:lpstr>Health_Main</vt:lpstr>
      <vt:lpstr>Jhikargacha</vt:lpstr>
      <vt:lpstr>K_Shelter</vt:lpstr>
      <vt:lpstr>Kalaroa</vt:lpstr>
      <vt:lpstr>Keshabpur</vt:lpstr>
      <vt:lpstr>Kulna</vt:lpstr>
      <vt:lpstr>L_Time</vt:lpstr>
      <vt:lpstr>LAMA</vt:lpstr>
      <vt:lpstr>LAMA_PAURASHAVA</vt:lpstr>
      <vt:lpstr>Living_arrengement</vt:lpstr>
      <vt:lpstr>MAHESHKHALI</vt:lpstr>
      <vt:lpstr>MAHESHKHALI_PAURASHAVA</vt:lpstr>
      <vt:lpstr>Mat_S</vt:lpstr>
      <vt:lpstr>meal</vt:lpstr>
      <vt:lpstr>Monirampur</vt:lpstr>
      <vt:lpstr>NAIKHONCHHARI</vt:lpstr>
      <vt:lpstr>Nutrition</vt:lpstr>
      <vt:lpstr>Paikgacha</vt:lpstr>
      <vt:lpstr>Percent_H</vt:lpstr>
      <vt:lpstr>Qty_W</vt:lpstr>
      <vt:lpstr>RAMU</vt:lpstr>
      <vt:lpstr>S_Home</vt:lpstr>
      <vt:lpstr>SATKANIA</vt:lpstr>
      <vt:lpstr>SATKANIA_PAURASHAVA</vt:lpstr>
      <vt:lpstr>School</vt:lpstr>
      <vt:lpstr>School_W</vt:lpstr>
      <vt:lpstr>Shaktira_Sadar</vt:lpstr>
      <vt:lpstr>Shatkira</vt:lpstr>
      <vt:lpstr>Shelter_R</vt:lpstr>
      <vt:lpstr>Tala</vt:lpstr>
      <vt:lpstr>Time</vt:lpstr>
      <vt:lpstr>Treatment</vt:lpstr>
      <vt:lpstr>W_Soap</vt:lpstr>
      <vt:lpstr>W_source</vt:lpstr>
      <vt:lpstr>W_Time</vt:lpstr>
      <vt:lpstr>W_treatement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Benoit Munsch</dc:creator>
  <cp:keywords/>
  <cp:lastModifiedBy>SI CD Bangladesh</cp:lastModifiedBy>
  <dcterms:created xsi:type="dcterms:W3CDTF">2011-12-11T16:31:50Z</dcterms:created>
  <dcterms:modified xsi:type="dcterms:W3CDTF">2012-08-11T11:35:00Z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