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8" yWindow="60" windowWidth="15480" windowHeight="11016"/>
  </bookViews>
  <sheets>
    <sheet name="Cold Package Details" sheetId="3" r:id="rId1"/>
  </sheets>
  <calcPr calcId="144525"/>
</workbook>
</file>

<file path=xl/calcChain.xml><?xml version="1.0" encoding="utf-8"?>
<calcChain xmlns="http://schemas.openxmlformats.org/spreadsheetml/2006/main">
  <c r="H35" i="3"/>
  <c r="H40" s="1"/>
  <c r="G35"/>
  <c r="D35"/>
  <c r="F26"/>
  <c r="F5"/>
  <c r="F6"/>
  <c r="F7"/>
  <c r="F8"/>
  <c r="F10"/>
  <c r="F11"/>
  <c r="F12"/>
  <c r="F13"/>
  <c r="F14"/>
  <c r="F15"/>
  <c r="F17"/>
  <c r="F18"/>
  <c r="F19"/>
  <c r="F20"/>
  <c r="F21"/>
  <c r="F22"/>
  <c r="F24"/>
  <c r="F25"/>
  <c r="F27" l="1"/>
</calcChain>
</file>

<file path=xl/sharedStrings.xml><?xml version="1.0" encoding="utf-8"?>
<sst xmlns="http://schemas.openxmlformats.org/spreadsheetml/2006/main" count="97" uniqueCount="52">
  <si>
    <t>Remarks</t>
  </si>
  <si>
    <t>S/N</t>
  </si>
  <si>
    <t>Description</t>
  </si>
  <si>
    <t>QTY/Pack</t>
  </si>
  <si>
    <t>Unit</t>
  </si>
  <si>
    <t>pcs</t>
  </si>
  <si>
    <t>pairs</t>
  </si>
  <si>
    <t>Target Age group</t>
  </si>
  <si>
    <t xml:space="preserve">Sweater (boys &amp; girls) </t>
  </si>
  <si>
    <t>Small size Coat</t>
  </si>
  <si>
    <t>Baby blanket</t>
  </si>
  <si>
    <t xml:space="preserve">         Including  NFI package</t>
  </si>
  <si>
    <t xml:space="preserve">Tentative Cold Package </t>
  </si>
  <si>
    <t>Socks (boys &amp; girls)</t>
  </si>
  <si>
    <t>baby cloth (pull over jacket)</t>
  </si>
  <si>
    <t xml:space="preserve">baby socks </t>
  </si>
  <si>
    <t>Gloves (boys and girls)</t>
  </si>
  <si>
    <t>&lt;= 1 year</t>
  </si>
  <si>
    <t>4 years</t>
  </si>
  <si>
    <t>10 years</t>
  </si>
  <si>
    <t>Warm hat</t>
  </si>
  <si>
    <t xml:space="preserve">Sweater (boys/girls) </t>
  </si>
  <si>
    <t>Warm Scarf/Chador ( female)</t>
  </si>
  <si>
    <t>Coat (male &amp; female)</t>
  </si>
  <si>
    <t>&gt;=18</t>
  </si>
  <si>
    <t>Unit Price
(USD)</t>
  </si>
  <si>
    <t>Rubber boots/foam (girls/ boys)</t>
  </si>
  <si>
    <t>Rubber boots/foam (girls and boys)</t>
  </si>
  <si>
    <t>Total Price (USD)</t>
  </si>
  <si>
    <t>Estimated Cost per Kit</t>
  </si>
  <si>
    <t xml:space="preserve">Mittens (boys/girls) </t>
  </si>
  <si>
    <t>Visibility bag</t>
  </si>
  <si>
    <t xml:space="preserve">          Kit No 1 comprising 4 items (for babies under one Year)</t>
  </si>
  <si>
    <t xml:space="preserve">         Kit No 3 comprising 6 pairs of items  (for 2 school-age children under 10 years (boy and girl))</t>
  </si>
  <si>
    <t xml:space="preserve">          Kit No 2 comprising 6 items (for children under 5 years)</t>
  </si>
  <si>
    <t>Region</t>
  </si>
  <si>
    <t>% per Region</t>
  </si>
  <si>
    <t># per Kit</t>
  </si>
  <si>
    <t>Central</t>
  </si>
  <si>
    <t>Central Highland</t>
  </si>
  <si>
    <t>Southeast</t>
  </si>
  <si>
    <t>Total Central+CH+SE (Kabul)</t>
  </si>
  <si>
    <t>Northern (Mazar)</t>
  </si>
  <si>
    <t>Southern (Kandahar)</t>
  </si>
  <si>
    <t>Western (Herat)</t>
  </si>
  <si>
    <t>Eastern (Jalalabad)</t>
  </si>
  <si>
    <t>Total</t>
  </si>
  <si>
    <t xml:space="preserve"> </t>
  </si>
  <si>
    <t>Kit No 4 comprising 3 items for adults (2 for female and 1 for male) plus a bag with UNHCR Logo (Visibility bag)</t>
  </si>
  <si>
    <t>Initial Allocation</t>
  </si>
  <si>
    <t>Revised Allocation</t>
  </si>
  <si>
    <t>Emergency Shelter and Non Food Items Cluster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</si>
</sst>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206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9" fontId="0" fillId="0" borderId="22" xfId="0" applyNumberFormat="1" applyBorder="1"/>
    <xf numFmtId="3" fontId="0" fillId="0" borderId="23" xfId="0" applyNumberFormat="1" applyBorder="1"/>
    <xf numFmtId="0" fontId="5" fillId="0" borderId="21" xfId="0" applyFont="1" applyBorder="1"/>
    <xf numFmtId="9" fontId="5" fillId="0" borderId="22" xfId="0" applyNumberFormat="1" applyFont="1" applyBorder="1"/>
    <xf numFmtId="3" fontId="5" fillId="0" borderId="23" xfId="0" applyNumberFormat="1" applyFont="1" applyBorder="1"/>
    <xf numFmtId="0" fontId="6" fillId="0" borderId="21" xfId="0" applyFont="1" applyBorder="1"/>
    <xf numFmtId="0" fontId="0" fillId="0" borderId="24" xfId="0" applyBorder="1"/>
    <xf numFmtId="9" fontId="0" fillId="0" borderId="25" xfId="0" applyNumberFormat="1" applyBorder="1"/>
    <xf numFmtId="3" fontId="0" fillId="0" borderId="26" xfId="0" applyNumberFormat="1" applyBorder="1"/>
    <xf numFmtId="0" fontId="2" fillId="0" borderId="0" xfId="0" applyFont="1" applyFill="1" applyBorder="1" applyAlignment="1">
      <alignment horizontal="left"/>
    </xf>
    <xf numFmtId="3" fontId="0" fillId="0" borderId="22" xfId="0" applyNumberFormat="1" applyBorder="1"/>
    <xf numFmtId="3" fontId="5" fillId="0" borderId="22" xfId="0" applyNumberFormat="1" applyFont="1" applyBorder="1"/>
    <xf numFmtId="3" fontId="0" fillId="0" borderId="25" xfId="0" applyNumberFormat="1" applyBorder="1"/>
    <xf numFmtId="0" fontId="2" fillId="0" borderId="0" xfId="0" applyFont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Normal="100" workbookViewId="0">
      <selection activeCell="F8" sqref="F8"/>
    </sheetView>
  </sheetViews>
  <sheetFormatPr defaultColWidth="8.88671875" defaultRowHeight="13.2"/>
  <cols>
    <col min="1" max="1" width="5.33203125" customWidth="1"/>
    <col min="2" max="2" width="34.44140625" customWidth="1"/>
    <col min="3" max="3" width="15" customWidth="1"/>
    <col min="4" max="4" width="16.5546875" customWidth="1"/>
    <col min="5" max="5" width="14.109375" customWidth="1"/>
    <col min="6" max="6" width="27.5546875" customWidth="1"/>
    <col min="7" max="7" width="15.88671875" customWidth="1"/>
    <col min="8" max="8" width="21.88671875" customWidth="1"/>
  </cols>
  <sheetData>
    <row r="1" spans="1:9" ht="15.6">
      <c r="A1" s="35" t="s">
        <v>51</v>
      </c>
      <c r="B1" s="35"/>
      <c r="C1" s="35"/>
      <c r="D1" s="35"/>
      <c r="E1" s="35"/>
      <c r="F1" s="35"/>
      <c r="G1" s="35"/>
      <c r="H1" s="35"/>
    </row>
    <row r="2" spans="1:9" ht="15" customHeight="1" thickBot="1">
      <c r="A2" s="35" t="s">
        <v>12</v>
      </c>
      <c r="B2" s="35"/>
      <c r="C2" s="35"/>
      <c r="D2" s="35"/>
      <c r="E2" s="35"/>
      <c r="F2" s="35"/>
      <c r="G2" s="35"/>
      <c r="H2" s="35"/>
      <c r="I2" s="1"/>
    </row>
    <row r="3" spans="1:9" ht="30" customHeight="1" thickBot="1">
      <c r="A3" s="7" t="s">
        <v>1</v>
      </c>
      <c r="B3" s="8" t="s">
        <v>2</v>
      </c>
      <c r="C3" s="8" t="s">
        <v>3</v>
      </c>
      <c r="D3" s="8" t="s">
        <v>4</v>
      </c>
      <c r="E3" s="8" t="s">
        <v>25</v>
      </c>
      <c r="F3" s="8" t="s">
        <v>28</v>
      </c>
      <c r="G3" s="8" t="s">
        <v>7</v>
      </c>
      <c r="H3" s="9" t="s">
        <v>0</v>
      </c>
    </row>
    <row r="4" spans="1:9" ht="15.6">
      <c r="A4" s="48" t="s">
        <v>32</v>
      </c>
      <c r="B4" s="49"/>
      <c r="C4" s="49"/>
      <c r="D4" s="49"/>
      <c r="E4" s="49"/>
      <c r="F4" s="49"/>
      <c r="G4" s="49"/>
      <c r="H4" s="50"/>
    </row>
    <row r="5" spans="1:9" ht="15.6">
      <c r="A5" s="5">
        <v>1</v>
      </c>
      <c r="B5" s="3" t="s">
        <v>10</v>
      </c>
      <c r="C5" s="2">
        <v>1</v>
      </c>
      <c r="D5" s="2" t="s">
        <v>5</v>
      </c>
      <c r="E5" s="2">
        <v>0</v>
      </c>
      <c r="F5" s="2">
        <f>E5*C5</f>
        <v>0</v>
      </c>
      <c r="G5" s="2" t="s">
        <v>17</v>
      </c>
      <c r="H5" s="6"/>
    </row>
    <row r="6" spans="1:9" ht="15.6">
      <c r="A6" s="5">
        <v>2</v>
      </c>
      <c r="B6" s="3" t="s">
        <v>15</v>
      </c>
      <c r="C6" s="2">
        <v>2</v>
      </c>
      <c r="D6" s="2" t="s">
        <v>6</v>
      </c>
      <c r="E6" s="2">
        <v>0</v>
      </c>
      <c r="F6" s="2">
        <f>E6*C6</f>
        <v>0</v>
      </c>
      <c r="G6" s="2" t="s">
        <v>17</v>
      </c>
      <c r="H6" s="6"/>
    </row>
    <row r="7" spans="1:9" ht="15.6">
      <c r="A7" s="5">
        <v>3</v>
      </c>
      <c r="B7" s="3" t="s">
        <v>14</v>
      </c>
      <c r="C7" s="2">
        <v>1</v>
      </c>
      <c r="D7" s="2" t="s">
        <v>5</v>
      </c>
      <c r="E7" s="2">
        <v>0</v>
      </c>
      <c r="F7" s="2">
        <f>E7*C7</f>
        <v>0</v>
      </c>
      <c r="G7" s="2" t="s">
        <v>17</v>
      </c>
      <c r="H7" s="6"/>
    </row>
    <row r="8" spans="1:9" ht="15.6">
      <c r="A8" s="5">
        <v>4</v>
      </c>
      <c r="B8" s="3" t="s">
        <v>20</v>
      </c>
      <c r="C8" s="2">
        <v>1</v>
      </c>
      <c r="D8" s="2" t="s">
        <v>5</v>
      </c>
      <c r="E8" s="2">
        <v>0</v>
      </c>
      <c r="F8" s="2">
        <f>E8*C8</f>
        <v>0</v>
      </c>
      <c r="G8" s="2" t="s">
        <v>17</v>
      </c>
      <c r="H8" s="6"/>
    </row>
    <row r="9" spans="1:9" ht="15.6">
      <c r="A9" s="39" t="s">
        <v>34</v>
      </c>
      <c r="B9" s="40"/>
      <c r="C9" s="40"/>
      <c r="D9" s="40"/>
      <c r="E9" s="40"/>
      <c r="F9" s="40"/>
      <c r="G9" s="40"/>
      <c r="H9" s="41"/>
    </row>
    <row r="10" spans="1:9" ht="15.6">
      <c r="A10" s="10">
        <v>5</v>
      </c>
      <c r="B10" s="11" t="s">
        <v>9</v>
      </c>
      <c r="C10" s="4">
        <v>1</v>
      </c>
      <c r="D10" s="4" t="s">
        <v>5</v>
      </c>
      <c r="E10" s="4">
        <v>0</v>
      </c>
      <c r="F10" s="4">
        <f t="shared" ref="F10:F15" si="0">E10*C10</f>
        <v>0</v>
      </c>
      <c r="G10" s="4" t="s">
        <v>18</v>
      </c>
      <c r="H10" s="12"/>
    </row>
    <row r="11" spans="1:9" ht="15.6">
      <c r="A11" s="10">
        <v>6</v>
      </c>
      <c r="B11" s="11" t="s">
        <v>21</v>
      </c>
      <c r="C11" s="4">
        <v>1</v>
      </c>
      <c r="D11" s="4" t="s">
        <v>5</v>
      </c>
      <c r="E11" s="4">
        <v>0</v>
      </c>
      <c r="F11" s="4">
        <f t="shared" si="0"/>
        <v>0</v>
      </c>
      <c r="G11" s="4" t="s">
        <v>18</v>
      </c>
      <c r="H11" s="12"/>
    </row>
    <row r="12" spans="1:9" ht="15.6">
      <c r="A12" s="10">
        <v>7</v>
      </c>
      <c r="B12" s="11" t="s">
        <v>30</v>
      </c>
      <c r="C12" s="4">
        <v>1</v>
      </c>
      <c r="D12" s="4" t="s">
        <v>6</v>
      </c>
      <c r="E12" s="4">
        <v>0</v>
      </c>
      <c r="F12" s="4">
        <f t="shared" si="0"/>
        <v>0</v>
      </c>
      <c r="G12" s="4" t="s">
        <v>18</v>
      </c>
      <c r="H12" s="12"/>
    </row>
    <row r="13" spans="1:9" ht="15.6">
      <c r="A13" s="10">
        <v>8</v>
      </c>
      <c r="B13" s="11" t="s">
        <v>20</v>
      </c>
      <c r="C13" s="4">
        <v>1</v>
      </c>
      <c r="D13" s="4" t="s">
        <v>5</v>
      </c>
      <c r="E13" s="4">
        <v>0</v>
      </c>
      <c r="F13" s="4">
        <f t="shared" si="0"/>
        <v>0</v>
      </c>
      <c r="G13" s="4" t="s">
        <v>18</v>
      </c>
      <c r="H13" s="12"/>
    </row>
    <row r="14" spans="1:9" ht="15.6">
      <c r="A14" s="10">
        <v>9</v>
      </c>
      <c r="B14" s="11" t="s">
        <v>13</v>
      </c>
      <c r="C14" s="4">
        <v>1</v>
      </c>
      <c r="D14" s="4" t="s">
        <v>6</v>
      </c>
      <c r="E14" s="4">
        <v>0</v>
      </c>
      <c r="F14" s="4">
        <f t="shared" si="0"/>
        <v>0</v>
      </c>
      <c r="G14" s="4" t="s">
        <v>18</v>
      </c>
      <c r="H14" s="12"/>
    </row>
    <row r="15" spans="1:9" ht="15.6">
      <c r="A15" s="13">
        <v>10</v>
      </c>
      <c r="B15" s="11" t="s">
        <v>26</v>
      </c>
      <c r="C15" s="4">
        <v>1</v>
      </c>
      <c r="D15" s="4" t="s">
        <v>6</v>
      </c>
      <c r="E15" s="4">
        <v>0</v>
      </c>
      <c r="F15" s="4">
        <f t="shared" si="0"/>
        <v>0</v>
      </c>
      <c r="G15" s="4" t="s">
        <v>18</v>
      </c>
      <c r="H15" s="12"/>
    </row>
    <row r="16" spans="1:9" ht="15.6">
      <c r="A16" s="42" t="s">
        <v>33</v>
      </c>
      <c r="B16" s="43"/>
      <c r="C16" s="43"/>
      <c r="D16" s="43"/>
      <c r="E16" s="43"/>
      <c r="F16" s="43"/>
      <c r="G16" s="43"/>
      <c r="H16" s="44"/>
    </row>
    <row r="17" spans="1:8" ht="15.6">
      <c r="A17" s="10">
        <v>11</v>
      </c>
      <c r="B17" s="11" t="s">
        <v>9</v>
      </c>
      <c r="C17" s="4">
        <v>2</v>
      </c>
      <c r="D17" s="4" t="s">
        <v>5</v>
      </c>
      <c r="E17" s="4">
        <v>0</v>
      </c>
      <c r="F17" s="4">
        <f t="shared" ref="F17:F22" si="1">E17*C17</f>
        <v>0</v>
      </c>
      <c r="G17" s="4" t="s">
        <v>19</v>
      </c>
      <c r="H17" s="12"/>
    </row>
    <row r="18" spans="1:8" ht="15.6">
      <c r="A18" s="10">
        <v>12</v>
      </c>
      <c r="B18" s="11" t="s">
        <v>8</v>
      </c>
      <c r="C18" s="4">
        <v>2</v>
      </c>
      <c r="D18" s="4" t="s">
        <v>5</v>
      </c>
      <c r="E18" s="4">
        <v>0</v>
      </c>
      <c r="F18" s="4">
        <f t="shared" si="1"/>
        <v>0</v>
      </c>
      <c r="G18" s="4" t="s">
        <v>19</v>
      </c>
      <c r="H18" s="12"/>
    </row>
    <row r="19" spans="1:8" ht="15.6">
      <c r="A19" s="10">
        <v>13</v>
      </c>
      <c r="B19" s="11" t="s">
        <v>16</v>
      </c>
      <c r="C19" s="4">
        <v>2</v>
      </c>
      <c r="D19" s="4" t="s">
        <v>6</v>
      </c>
      <c r="E19" s="4">
        <v>0</v>
      </c>
      <c r="F19" s="4">
        <f t="shared" si="1"/>
        <v>0</v>
      </c>
      <c r="G19" s="4" t="s">
        <v>19</v>
      </c>
      <c r="H19" s="12"/>
    </row>
    <row r="20" spans="1:8" ht="15.6">
      <c r="A20" s="10">
        <v>14</v>
      </c>
      <c r="B20" s="11" t="s">
        <v>20</v>
      </c>
      <c r="C20" s="4">
        <v>2</v>
      </c>
      <c r="D20" s="4" t="s">
        <v>5</v>
      </c>
      <c r="E20" s="4">
        <v>0</v>
      </c>
      <c r="F20" s="4">
        <f t="shared" si="1"/>
        <v>0</v>
      </c>
      <c r="G20" s="4" t="s">
        <v>19</v>
      </c>
      <c r="H20" s="12"/>
    </row>
    <row r="21" spans="1:8" ht="15.6">
      <c r="A21" s="10">
        <v>15</v>
      </c>
      <c r="B21" s="11" t="s">
        <v>13</v>
      </c>
      <c r="C21" s="4">
        <v>2</v>
      </c>
      <c r="D21" s="4" t="s">
        <v>6</v>
      </c>
      <c r="E21" s="4">
        <v>0</v>
      </c>
      <c r="F21" s="4">
        <f t="shared" si="1"/>
        <v>0</v>
      </c>
      <c r="G21" s="4" t="s">
        <v>19</v>
      </c>
      <c r="H21" s="12"/>
    </row>
    <row r="22" spans="1:8" ht="15.6">
      <c r="A22" s="13">
        <v>16</v>
      </c>
      <c r="B22" s="11" t="s">
        <v>27</v>
      </c>
      <c r="C22" s="4">
        <v>2</v>
      </c>
      <c r="D22" s="4" t="s">
        <v>6</v>
      </c>
      <c r="E22" s="4">
        <v>0</v>
      </c>
      <c r="F22" s="4">
        <f t="shared" si="1"/>
        <v>0</v>
      </c>
      <c r="G22" s="4" t="s">
        <v>19</v>
      </c>
      <c r="H22" s="12"/>
    </row>
    <row r="23" spans="1:8" ht="15.6">
      <c r="A23" s="42" t="s">
        <v>48</v>
      </c>
      <c r="B23" s="43"/>
      <c r="C23" s="43"/>
      <c r="D23" s="43"/>
      <c r="E23" s="43"/>
      <c r="F23" s="43"/>
      <c r="G23" s="43"/>
      <c r="H23" s="44"/>
    </row>
    <row r="24" spans="1:8" ht="15.6">
      <c r="A24" s="10">
        <v>17</v>
      </c>
      <c r="B24" s="11" t="s">
        <v>22</v>
      </c>
      <c r="C24" s="4">
        <v>1</v>
      </c>
      <c r="D24" s="4" t="s">
        <v>5</v>
      </c>
      <c r="E24" s="4">
        <v>0</v>
      </c>
      <c r="F24" s="4">
        <f>E24*C24</f>
        <v>0</v>
      </c>
      <c r="G24" s="4" t="s">
        <v>24</v>
      </c>
      <c r="H24" s="12"/>
    </row>
    <row r="25" spans="1:8" ht="15.6">
      <c r="A25" s="10">
        <v>18</v>
      </c>
      <c r="B25" s="11" t="s">
        <v>23</v>
      </c>
      <c r="C25" s="4">
        <v>2</v>
      </c>
      <c r="D25" s="4" t="s">
        <v>5</v>
      </c>
      <c r="E25" s="4">
        <v>0</v>
      </c>
      <c r="F25" s="4">
        <f t="shared" ref="F25:F26" si="2">E25*C25</f>
        <v>0</v>
      </c>
      <c r="G25" s="4" t="s">
        <v>24</v>
      </c>
      <c r="H25" s="12"/>
    </row>
    <row r="26" spans="1:8" ht="15.6">
      <c r="A26" s="14">
        <v>19</v>
      </c>
      <c r="B26" s="15" t="s">
        <v>31</v>
      </c>
      <c r="C26" s="16">
        <v>1</v>
      </c>
      <c r="D26" s="16" t="s">
        <v>5</v>
      </c>
      <c r="E26" s="17">
        <v>0</v>
      </c>
      <c r="F26" s="4">
        <f t="shared" si="2"/>
        <v>0</v>
      </c>
      <c r="G26" s="4"/>
      <c r="H26" s="12"/>
    </row>
    <row r="27" spans="1:8" ht="15.6">
      <c r="A27" s="45" t="s">
        <v>29</v>
      </c>
      <c r="B27" s="46"/>
      <c r="C27" s="46"/>
      <c r="D27" s="46"/>
      <c r="E27" s="47"/>
      <c r="F27" s="4">
        <f>SUM(F5:F8,F10:F15,F17:F22,F24:F26)</f>
        <v>0</v>
      </c>
      <c r="G27" s="4"/>
      <c r="H27" s="12"/>
    </row>
    <row r="28" spans="1:8" ht="16.2" thickBot="1">
      <c r="A28" s="36" t="s">
        <v>11</v>
      </c>
      <c r="B28" s="37"/>
      <c r="C28" s="37"/>
      <c r="D28" s="37"/>
      <c r="E28" s="37"/>
      <c r="F28" s="37"/>
      <c r="G28" s="37"/>
      <c r="H28" s="38"/>
    </row>
    <row r="29" spans="1:8" ht="15.6">
      <c r="A29" s="31"/>
      <c r="B29" s="31"/>
      <c r="C29" s="31"/>
      <c r="D29" s="31"/>
      <c r="E29" s="31"/>
      <c r="F29" s="31"/>
      <c r="G29" s="31"/>
      <c r="H29" s="31"/>
    </row>
    <row r="30" spans="1:8" ht="13.8" thickBot="1"/>
    <row r="31" spans="1:8" ht="13.8" thickTop="1">
      <c r="B31" s="18" t="s">
        <v>35</v>
      </c>
      <c r="C31" s="19" t="s">
        <v>36</v>
      </c>
      <c r="D31" s="20" t="s">
        <v>37</v>
      </c>
      <c r="F31" s="18" t="s">
        <v>35</v>
      </c>
      <c r="G31" s="19" t="s">
        <v>49</v>
      </c>
      <c r="H31" s="20" t="s">
        <v>50</v>
      </c>
    </row>
    <row r="32" spans="1:8">
      <c r="B32" s="21" t="s">
        <v>38</v>
      </c>
      <c r="C32" s="22">
        <v>0.28999999999999998</v>
      </c>
      <c r="D32" s="23">
        <v>5800</v>
      </c>
      <c r="F32" s="21" t="s">
        <v>38</v>
      </c>
      <c r="G32" s="32">
        <v>5800</v>
      </c>
      <c r="H32" s="23">
        <v>5800</v>
      </c>
    </row>
    <row r="33" spans="2:8">
      <c r="B33" s="21" t="s">
        <v>39</v>
      </c>
      <c r="C33" s="22">
        <v>0.06</v>
      </c>
      <c r="D33" s="23">
        <v>1200</v>
      </c>
      <c r="F33" s="21" t="s">
        <v>39</v>
      </c>
      <c r="G33" s="32">
        <v>1200</v>
      </c>
      <c r="H33" s="23">
        <v>1200</v>
      </c>
    </row>
    <row r="34" spans="2:8">
      <c r="B34" s="21" t="s">
        <v>40</v>
      </c>
      <c r="C34" s="22">
        <v>0.06</v>
      </c>
      <c r="D34" s="23">
        <v>1200</v>
      </c>
      <c r="F34" s="21" t="s">
        <v>40</v>
      </c>
      <c r="G34" s="32">
        <v>3000</v>
      </c>
      <c r="H34" s="23">
        <v>3000</v>
      </c>
    </row>
    <row r="35" spans="2:8">
      <c r="B35" s="24" t="s">
        <v>41</v>
      </c>
      <c r="C35" s="25">
        <v>0.41</v>
      </c>
      <c r="D35" s="26">
        <f>SUM(D32:D34)</f>
        <v>8200</v>
      </c>
      <c r="E35" t="s">
        <v>47</v>
      </c>
      <c r="F35" s="24" t="s">
        <v>41</v>
      </c>
      <c r="G35" s="33">
        <f>SUM(G32:G34)</f>
        <v>10000</v>
      </c>
      <c r="H35" s="26">
        <f>SUM(H32:H34)</f>
        <v>10000</v>
      </c>
    </row>
    <row r="36" spans="2:8">
      <c r="B36" s="27" t="s">
        <v>42</v>
      </c>
      <c r="C36" s="22">
        <v>0.2</v>
      </c>
      <c r="D36" s="23">
        <v>4000</v>
      </c>
      <c r="F36" s="27" t="s">
        <v>42</v>
      </c>
      <c r="G36" s="32">
        <v>4000</v>
      </c>
      <c r="H36" s="23">
        <v>4000</v>
      </c>
    </row>
    <row r="37" spans="2:8">
      <c r="B37" s="27" t="s">
        <v>43</v>
      </c>
      <c r="C37" s="22">
        <v>0.15</v>
      </c>
      <c r="D37" s="23">
        <v>3000</v>
      </c>
      <c r="F37" s="27" t="s">
        <v>43</v>
      </c>
      <c r="G37" s="32">
        <v>3000</v>
      </c>
      <c r="H37" s="23">
        <v>6000</v>
      </c>
    </row>
    <row r="38" spans="2:8">
      <c r="B38" s="27" t="s">
        <v>44</v>
      </c>
      <c r="C38" s="22">
        <v>0.12</v>
      </c>
      <c r="D38" s="23">
        <v>2400</v>
      </c>
      <c r="F38" s="27" t="s">
        <v>44</v>
      </c>
      <c r="G38" s="32">
        <v>2400</v>
      </c>
      <c r="H38" s="23">
        <v>5000</v>
      </c>
    </row>
    <row r="39" spans="2:8">
      <c r="B39" s="27" t="s">
        <v>45</v>
      </c>
      <c r="C39" s="22">
        <v>0.12</v>
      </c>
      <c r="D39" s="23">
        <v>2400</v>
      </c>
      <c r="F39" s="27" t="s">
        <v>45</v>
      </c>
      <c r="G39" s="32">
        <v>2400</v>
      </c>
      <c r="H39" s="23">
        <v>2400</v>
      </c>
    </row>
    <row r="40" spans="2:8" ht="13.8" thickBot="1">
      <c r="B40" s="28" t="s">
        <v>46</v>
      </c>
      <c r="C40" s="29">
        <v>1</v>
      </c>
      <c r="D40" s="30">
        <v>20000</v>
      </c>
      <c r="F40" s="28" t="s">
        <v>46</v>
      </c>
      <c r="G40" s="34">
        <v>20000</v>
      </c>
      <c r="H40" s="30">
        <f>SUM(H35:H39)</f>
        <v>27400</v>
      </c>
    </row>
    <row r="41" spans="2:8" ht="13.8" thickTop="1"/>
    <row r="43" spans="2:8" ht="23.25" customHeight="1"/>
  </sheetData>
  <mergeCells count="8">
    <mergeCell ref="A1:H1"/>
    <mergeCell ref="A2:H2"/>
    <mergeCell ref="A28:H28"/>
    <mergeCell ref="A9:H9"/>
    <mergeCell ref="A16:H16"/>
    <mergeCell ref="A23:H23"/>
    <mergeCell ref="A27:E27"/>
    <mergeCell ref="A4:H4"/>
  </mergeCells>
  <phoneticPr fontId="1" type="noConversion"/>
  <printOptions horizontalCentered="1"/>
  <pageMargins left="0.55118110236220474" right="0.55118110236220474" top="0.59055118110236227" bottom="0.39370078740157483" header="0.11811023622047245" footer="0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ECCB51CFB9C64E42B30B71C0F12ECDBC" ma:contentTypeVersion="77" ma:contentTypeDescription="" ma:contentTypeScope="" ma:versionID="4860d989564ee950eb5579831d1ac251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8d31029787aa29f3924c81e140587769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349;#Afghanistan|6fdcabfa-d3e6-427d-adeb-0734bbeaf980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188;#Afghanistan|6fdcabfa-d3e6-427d-adeb-0734bbeaf980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312;#Conflict|cd1719c2-e0d5-486c-9a70-d3abb04d6e72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5;#Asia/Pacific|006cb068-6581-4ba7-b0e0-a9a495bc13fa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184;#UNHCR|b7c1c785-20d3-4ead-b532-031cae1f6f80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true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Afghanistan</TermName>
          <TermId xmlns="http://schemas.microsoft.com/office/infopath/2007/PartnerControls">6fdcabfa-d3e6-427d-adeb-0734bbeaf980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Afghanistan</TermName>
          <TermId xmlns="http://schemas.microsoft.com/office/infopath/2007/PartnerControls">6fdcabfa-d3e6-427d-adeb-0734bbeaf980</TermId>
        </TermInfo>
      </Terms>
    </g2834a0a4b5b445382f80b4d1c20b873>
    <Document_x0020_Description xmlns="96664bca-06c0-4657-b6f9-0a997f5ff9b9" xsi:nil="true"/>
    <Websio_x0020_Document_x0020_Preview xmlns="96664bca-06c0-4657-b6f9-0a997f5ff9b9">/Asia/Afghanistan/_layouts/WebsioPreviewField/preview.aspx?ID=a0d8a9b0-6468-4f74-91a8-9f8d3983ef57&amp;WebID=a6cb03e9-657e-47ec-91bc-7a703bcad6b4&amp;SiteID=0e29c24b-3e6a-4c7c-8cc1-69b27805b55c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349</Value>
      <Value>15</Value>
      <Value>312</Value>
      <Value>11</Value>
      <Value>184</Value>
      <Value>5</Value>
      <Value>188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 xsi:nil="true"/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13EAF530-516C-4C14-AE4D-41A93B3A48B6}"/>
</file>

<file path=customXml/itemProps2.xml><?xml version="1.0" encoding="utf-8"?>
<ds:datastoreItem xmlns:ds="http://schemas.openxmlformats.org/officeDocument/2006/customXml" ds:itemID="{CBF74613-90A8-4228-B815-2324933AD44F}"/>
</file>

<file path=customXml/itemProps3.xml><?xml version="1.0" encoding="utf-8"?>
<ds:datastoreItem xmlns:ds="http://schemas.openxmlformats.org/officeDocument/2006/customXml" ds:itemID="{03CF3027-3560-444E-BF21-B916AF3743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Cold Package Details</vt:lpstr>
    </vt:vector>
  </TitlesOfParts>
  <Company>UNHCR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ESNFIs Cluster cold kit (1)</dc:title>
  <dc:creator>UNHCRUser</dc:creator>
  <cp:keywords/>
  <cp:lastModifiedBy>Javed</cp:lastModifiedBy>
  <cp:lastPrinted>2012-08-28T05:58:19Z</cp:lastPrinted>
  <dcterms:created xsi:type="dcterms:W3CDTF">2008-01-15T09:25:38Z</dcterms:created>
  <dcterms:modified xsi:type="dcterms:W3CDTF">2012-09-13T05:22:53Z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0x010100AA7AFC8FE433CD4B94E991D812AE17EB00ECCB51CFB9C64E42B30B71C0F12ECDBC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349;#Afghanistan|6fdcabfa-d3e6-427d-adeb-0734bbeaf980</vt:lpwstr>
  </property>
  <property fmtid="{D5CDD505-2E9C-101B-9397-08002B2CF9AE}" pid="14" name="Country">
    <vt:lpwstr>188;#Afghanistan|6fdcabfa-d3e6-427d-adeb-0734bbeaf980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184;#UNHCR|b7c1c785-20d3-4ead-b532-031cae1f6f80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