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C:\Users\asus\Downloads\"/>
    </mc:Choice>
  </mc:AlternateContent>
  <xr:revisionPtr revIDLastSave="0" documentId="13_ncr:1_{1FBAF3E5-4625-42C3-A3AB-63B5047F64B6}" xr6:coauthVersionLast="47" xr6:coauthVersionMax="47" xr10:uidLastSave="{00000000-0000-0000-0000-000000000000}"/>
  <bookViews>
    <workbookView xWindow="-108" yWindow="-108" windowWidth="23256" windowHeight="13896" tabRatio="726" xr2:uid="{00000000-000D-0000-FFFF-FFFF00000000}"/>
  </bookViews>
  <sheets>
    <sheet name="Activty Matrix" sheetId="25" r:id="rId1"/>
    <sheet name="1" sheetId="27" r:id="rId2"/>
    <sheet name="2" sheetId="28" r:id="rId3"/>
    <sheet name="3" sheetId="29" r:id="rId4"/>
    <sheet name="4" sheetId="30" r:id="rId5"/>
    <sheet name="5" sheetId="40" r:id="rId6"/>
    <sheet name="6" sheetId="41" r:id="rId7"/>
    <sheet name="7" sheetId="3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b">'[1]Water Demand'!#REF!</definedName>
    <definedName name="\berr">'[1]Water Demand'!#REF!</definedName>
    <definedName name="\c">'[1]Water Demand'!#REF!</definedName>
    <definedName name="\cerr">'[1]Water Demand'!#REF!</definedName>
    <definedName name="_02Z1">[2]Program_Requests!#REF!</definedName>
    <definedName name="_LN1">'[1]Water Demand'!#REF!</definedName>
    <definedName name="_LN10">'[1]Water Demand'!#REF!</definedName>
    <definedName name="_LN11">'[1]Water Demand'!#REF!</definedName>
    <definedName name="_LN12">'[1]Water Demand'!#REF!</definedName>
    <definedName name="_LN13">'[1]Water Demand'!#REF!</definedName>
    <definedName name="_LN14">'[1]Water Demand'!#REF!</definedName>
    <definedName name="_LN15">'[1]Water Demand'!#REF!</definedName>
    <definedName name="_LN16">'[1]Water Demand'!#REF!</definedName>
    <definedName name="_LN17">'[1]Water Demand'!#REF!</definedName>
    <definedName name="_LN18">'[1]Water Demand'!#REF!</definedName>
    <definedName name="_LN19">'[1]Water Demand'!#REF!</definedName>
    <definedName name="_LN2">'[1]Water Demand'!#REF!</definedName>
    <definedName name="_LN20">'[1]Water Demand'!#REF!</definedName>
    <definedName name="_LN21">'[1]Water Demand'!#REF!</definedName>
    <definedName name="_LN23">'[1]Water Demand'!#REF!</definedName>
    <definedName name="_LN24">'[1]Water Demand'!#REF!</definedName>
    <definedName name="_LN25">'[1]Water Demand'!#REF!</definedName>
    <definedName name="_LN26">'[1]Water Demand'!#REF!</definedName>
    <definedName name="_LN27">'[1]Water Demand'!#REF!</definedName>
    <definedName name="_LN28">'[1]Water Demand'!#REF!</definedName>
    <definedName name="_LN29">'[1]Water Demand'!#REF!</definedName>
    <definedName name="_LN30">'[1]Water Demand'!#REF!</definedName>
    <definedName name="_LN31">'[1]Water Demand'!#REF!</definedName>
    <definedName name="_LN32">'[1]Water Demand'!#REF!</definedName>
    <definedName name="_LN33">'[1]Water Demand'!#REF!</definedName>
    <definedName name="_LN34">'[1]Water Demand'!#REF!</definedName>
    <definedName name="_LN35">'[1]Water Demand'!#REF!</definedName>
    <definedName name="_LN36">'[1]Water Demand'!#REF!</definedName>
    <definedName name="_LN37">'[1]Water Demand'!#REF!</definedName>
    <definedName name="_LN38">'[1]Water Demand'!#REF!</definedName>
    <definedName name="_LN39">'[1]Water Demand'!#REF!</definedName>
    <definedName name="_LN40">'[1]Water Demand'!#REF!</definedName>
    <definedName name="_LN41">'[1]Water Demand'!#REF!</definedName>
    <definedName name="_LN42">'[1]Water Demand'!#REF!</definedName>
    <definedName name="_LN43">'[1]Water Demand'!#REF!</definedName>
    <definedName name="_LN44">'[1]Water Demand'!#REF!</definedName>
    <definedName name="_LN45">'[1]Water Demand'!#REF!</definedName>
    <definedName name="_LN46">'[1]Water Demand'!#REF!</definedName>
    <definedName name="_LN47">'[1]Water Demand'!#REF!</definedName>
    <definedName name="_LN48">'[1]Water Demand'!#REF!</definedName>
    <definedName name="_LN49">'[1]Water Demand'!#REF!</definedName>
    <definedName name="_LN50">'[1]Water Demand'!#REF!</definedName>
    <definedName name="_LN9">'[1]Water Demand'!#REF!</definedName>
    <definedName name="a">#REF!</definedName>
    <definedName name="Abb">#REF!</definedName>
    <definedName name="AFA">#REF!</definedName>
    <definedName name="ahmed">'[1]Water Demand'!#REF!</definedName>
    <definedName name="ALDS">#REF!</definedName>
    <definedName name="ALEKAM">#REF!</definedName>
    <definedName name="Am">#REF!</definedName>
    <definedName name="As">#REF!</definedName>
    <definedName name="Asm">#REF!</definedName>
    <definedName name="b">#REF!</definedName>
    <definedName name="Barry">#REF!</definedName>
    <definedName name="bb">#REF!</definedName>
    <definedName name="be">#REF!</definedName>
    <definedName name="Beta">#REF!</definedName>
    <definedName name="budget">'[3]Budget Line Item'!#REF!</definedName>
    <definedName name="bw">#REF!</definedName>
    <definedName name="cc">#REF!</definedName>
    <definedName name="Ch">#REF!</definedName>
    <definedName name="CONTROL_OFF">'[4]STAFF SUMMARY'!$BT$7</definedName>
    <definedName name="conv">#REF!</definedName>
    <definedName name="CRITERIA1">'[1]Water Demand'!#REF!</definedName>
    <definedName name="CRITERIA10">'[1]Water Demand'!#REF!</definedName>
    <definedName name="CRITERIA11">'[1]Water Demand'!#REF!</definedName>
    <definedName name="CRITERIA12">'[1]Water Demand'!#REF!</definedName>
    <definedName name="CRITERIA13">'[1]Water Demand'!#REF!</definedName>
    <definedName name="CRITERIA14">'[1]Water Demand'!#REF!</definedName>
    <definedName name="CRITERIA15">'[1]Water Demand'!#REF!</definedName>
    <definedName name="CRITERIA16">'[1]Water Demand'!#REF!</definedName>
    <definedName name="CRITERIA17">'[1]Water Demand'!#REF!</definedName>
    <definedName name="CRITERIA18">'[1]Water Demand'!#REF!</definedName>
    <definedName name="CRITERIA189">'[1]Water Demand'!#REF!</definedName>
    <definedName name="CRITERIA19">'[1]Water Demand'!#REF!</definedName>
    <definedName name="CRITERIA2">'[1]Water Demand'!#REF!</definedName>
    <definedName name="CRITERIA20">'[1]Water Demand'!#REF!</definedName>
    <definedName name="CRITERIA3">'[1]Water Demand'!#REF!</definedName>
    <definedName name="CRITERIA5">'[1]Water Demand'!#REF!</definedName>
    <definedName name="CRITERIA6">'[1]Water Demand'!#REF!</definedName>
    <definedName name="CRITERIA7">'[1]Water Demand'!#REF!</definedName>
    <definedName name="CRITERIA8">'[1]Water Demand'!#REF!</definedName>
    <definedName name="CRITERIA9">'[1]Water Demand'!#REF!</definedName>
    <definedName name="d">#REF!</definedName>
    <definedName name="Data">#REF!</definedName>
    <definedName name="_xlnm.Database">#REF!</definedName>
    <definedName name="Databases">#REF!</definedName>
    <definedName name="EUR">#REF!</definedName>
    <definedName name="fcb">#REF!</definedName>
    <definedName name="FOCA">#REF!</definedName>
    <definedName name="fyb">#REF!</definedName>
    <definedName name="g">[5]ind_4!$A$2:$G$60</definedName>
    <definedName name="Gc">#REF!</definedName>
    <definedName name="HARD">#REF!</definedName>
    <definedName name="hb">#REF!</definedName>
    <definedName name="hf">#REF!</definedName>
    <definedName name="hfghgfh">#REF!</definedName>
    <definedName name="hhh">#REF!</definedName>
    <definedName name="hm">#REF!</definedName>
    <definedName name="hs">#REF!</definedName>
    <definedName name="ICR">#REF!</definedName>
    <definedName name="ILST">#REF!</definedName>
    <definedName name="IR">#REF!</definedName>
    <definedName name="jj\">#REF!</definedName>
    <definedName name="k">[5]ind_3!$A$2:$M$60</definedName>
    <definedName name="LINE1">'[1]Water Demand'!#REF!</definedName>
    <definedName name="LINE10">'[1]Water Demand'!#REF!</definedName>
    <definedName name="LINE11">'[1]Water Demand'!#REF!</definedName>
    <definedName name="LINE12">'[1]Water Demand'!#REF!</definedName>
    <definedName name="LINE13">'[1]Water Demand'!#REF!</definedName>
    <definedName name="LINE14">'[1]Water Demand'!#REF!</definedName>
    <definedName name="LINE15">'[1]Water Demand'!#REF!</definedName>
    <definedName name="LINE16">'[1]Water Demand'!#REF!</definedName>
    <definedName name="LINE17">'[1]Water Demand'!#REF!</definedName>
    <definedName name="LINE18">'[1]Water Demand'!#REF!</definedName>
    <definedName name="LINE19">'[1]Water Demand'!#REF!</definedName>
    <definedName name="line1err">'[1]Water Demand'!#REF!</definedName>
    <definedName name="LINE20">'[1]Water Demand'!#REF!</definedName>
    <definedName name="LINE21">'[1]Water Demand'!#REF!</definedName>
    <definedName name="LINE22">'[1]Water Demand'!#REF!</definedName>
    <definedName name="LINE23">'[1]Water Demand'!#REF!</definedName>
    <definedName name="LINE24">'[1]Water Demand'!#REF!</definedName>
    <definedName name="LINE25">'[1]Water Demand'!#REF!</definedName>
    <definedName name="LINE26">'[1]Water Demand'!#REF!</definedName>
    <definedName name="LINE27">'[1]Water Demand'!#REF!</definedName>
    <definedName name="LINE28">'[1]Water Demand'!#REF!</definedName>
    <definedName name="LINE29">'[1]Water Demand'!#REF!</definedName>
    <definedName name="LINE3">'[1]Water Demand'!#REF!</definedName>
    <definedName name="LINE30">'[1]Water Demand'!#REF!</definedName>
    <definedName name="LINE31">'[1]Water Demand'!#REF!</definedName>
    <definedName name="LINE32">'[1]Water Demand'!#REF!</definedName>
    <definedName name="LINE33">'[1]Water Demand'!#REF!</definedName>
    <definedName name="LINE34">'[1]Water Demand'!#REF!</definedName>
    <definedName name="LINE35">'[1]Water Demand'!#REF!</definedName>
    <definedName name="LINE36">'[1]Water Demand'!#REF!</definedName>
    <definedName name="LINE37">'[1]Water Demand'!#REF!</definedName>
    <definedName name="LINE38">'[1]Water Demand'!#REF!</definedName>
    <definedName name="LINE39">'[1]Water Demand'!#REF!</definedName>
    <definedName name="LINE4">'[1]Water Demand'!#REF!</definedName>
    <definedName name="LINE40">'[1]Water Demand'!#REF!</definedName>
    <definedName name="LINE41">'[1]Water Demand'!#REF!</definedName>
    <definedName name="LINE42">'[1]Water Demand'!#REF!</definedName>
    <definedName name="LINE43">'[1]Water Demand'!#REF!</definedName>
    <definedName name="LINE44">'[1]Water Demand'!#REF!</definedName>
    <definedName name="LINE45">'[1]Water Demand'!#REF!</definedName>
    <definedName name="LINE46">'[1]Water Demand'!#REF!</definedName>
    <definedName name="LINE47">'[1]Water Demand'!#REF!</definedName>
    <definedName name="LINE48">'[1]Water Demand'!#REF!</definedName>
    <definedName name="LINE49">'[1]Water Demand'!#REF!</definedName>
    <definedName name="LINE5">'[1]Water Demand'!#REF!</definedName>
    <definedName name="LINE50">'[1]Water Demand'!#REF!</definedName>
    <definedName name="line5err">'[1]Water Demand'!#REF!</definedName>
    <definedName name="LINE6">'[1]Water Demand'!#REF!</definedName>
    <definedName name="LINE7">'[1]Water Demand'!#REF!</definedName>
    <definedName name="LINE8">'[1]Water Demand'!#REF!</definedName>
    <definedName name="LINE9">'[1]Water Demand'!#REF!</definedName>
    <definedName name="list">#REF!</definedName>
    <definedName name="ln">#REF!</definedName>
    <definedName name="ln19err">'[1]Water Demand'!#REF!</definedName>
    <definedName name="ln1err">'[1]Water Demand'!#REF!</definedName>
    <definedName name="ln23err">'[1]Water Demand'!#REF!</definedName>
    <definedName name="ln24err">'[1]Water Demand'!#REF!</definedName>
    <definedName name="ln26err">'[1]Water Demand'!#REF!</definedName>
    <definedName name="ln2err">'[1]Water Demand'!#REF!</definedName>
    <definedName name="ln30err">'[1]Water Demand'!#REF!</definedName>
    <definedName name="LongueurRoute">#REF!</definedName>
    <definedName name="MAEFOOD">#REF!</definedName>
    <definedName name="MMM">#REF!</definedName>
    <definedName name="mmmmmm">#REF!</definedName>
    <definedName name="MOCA">#REF!</definedName>
    <definedName name="Mu">#REF!</definedName>
    <definedName name="nb">#REF!</definedName>
    <definedName name="Nm">#REF!</definedName>
    <definedName name="Ns">#REF!</definedName>
    <definedName name="OFDAfood">#REF!</definedName>
    <definedName name="p">#REF!</definedName>
    <definedName name="PKR">#REF!</definedName>
    <definedName name="_xlnm.Print_Area" localSheetId="1">'1'!$A$1:$G$24</definedName>
    <definedName name="_xlnm.Print_Area" localSheetId="4">'4'!$A$1:$G$16</definedName>
    <definedName name="_xlnm.Print_Area" localSheetId="5">'5'!$A$1:$G$35</definedName>
    <definedName name="_xlnm.Print_Area" localSheetId="6">'6'!$A$1:$G$35</definedName>
    <definedName name="_xlnm.Print_Area" localSheetId="7">'7'!$A$1:$G$14</definedName>
    <definedName name="_xlnm.Print_Area">#REF!</definedName>
    <definedName name="PRINT_AREA_MI">#REF!</definedName>
    <definedName name="_xlnm.Print_Titles" localSheetId="1">'1'!$1:$5</definedName>
    <definedName name="_xlnm.Print_Titles" localSheetId="5">'5'!$1:$2</definedName>
    <definedName name="_xlnm.Print_Titles" localSheetId="6">'6'!$1:$2</definedName>
    <definedName name="_xlnm.Print_Titles">#REF!</definedName>
    <definedName name="Print_Titles_MI">'[6]OD-ID'!$2:$2,'[6]OD-ID'!#REF!</definedName>
    <definedName name="q">'[5]Severity Scale'!$A$1:$AB$60</definedName>
    <definedName name="Qd">[7]مصدر!$D$21</definedName>
    <definedName name="quilts">#REF!</definedName>
    <definedName name="rate">[8]BFU!$C$6</definedName>
    <definedName name="rate2">'[8]Personal House Kit BoQ'!#REF!</definedName>
    <definedName name="Rb">#REF!</definedName>
    <definedName name="SAGA">#REF!</definedName>
    <definedName name="SI">#REF!</definedName>
    <definedName name="Table1">#REF!</definedName>
    <definedName name="TURCCLINC">#REF!</definedName>
    <definedName name="UNOCHAQUILTS">#REF!</definedName>
    <definedName name="USD">#REF!</definedName>
    <definedName name="vDateTime">#REF!</definedName>
    <definedName name="vDiastolic">#REF!</definedName>
    <definedName name="vHeartRate">#REF!</definedName>
    <definedName name="vSystolic">#REF!</definedName>
    <definedName name="www">#REF!</definedName>
    <definedName name="x">#REF!</definedName>
    <definedName name="y">#REF!</definedName>
    <definedName name="z">#REF!</definedName>
    <definedName name="اجمالي">#REF!</definedName>
    <definedName name="ارضي">[9]تكلفة!$H$8:$T$17</definedName>
    <definedName name="ايام">#REF!</definedName>
    <definedName name="دولار">#REF!</definedName>
    <definedName name="ش">#REF!</definedName>
    <definedName name="قطر">#REF!</definedName>
    <definedName name="كميات">[9]تكلفة!$W$34:$AL$40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41" l="1"/>
  <c r="F33" i="41"/>
  <c r="F32" i="41"/>
  <c r="F31" i="41"/>
  <c r="F30" i="41"/>
  <c r="F29" i="41"/>
  <c r="F28" i="41"/>
  <c r="F33" i="40" l="1"/>
  <c r="F32" i="40"/>
  <c r="F31" i="40"/>
  <c r="F30" i="40"/>
  <c r="F29" i="40"/>
  <c r="F28" i="40"/>
  <c r="F26" i="41"/>
  <c r="F25" i="41"/>
  <c r="F24" i="41"/>
  <c r="F23" i="41"/>
  <c r="F22" i="41"/>
  <c r="F20" i="41"/>
  <c r="F19" i="41"/>
  <c r="F18" i="41"/>
  <c r="F17" i="41"/>
  <c r="F14" i="41"/>
  <c r="F13" i="41"/>
  <c r="F12" i="41"/>
  <c r="F11" i="41"/>
  <c r="F10" i="41"/>
  <c r="F9" i="41"/>
  <c r="F8" i="41"/>
  <c r="F7" i="41"/>
  <c r="F6" i="41"/>
  <c r="F5" i="41"/>
  <c r="F4" i="41"/>
  <c r="F26" i="40"/>
  <c r="F25" i="40"/>
  <c r="F24" i="40"/>
  <c r="F23" i="40"/>
  <c r="F22" i="40"/>
  <c r="F20" i="40"/>
  <c r="F19" i="40"/>
  <c r="F18" i="40"/>
  <c r="F17" i="40"/>
  <c r="F14" i="40"/>
  <c r="F13" i="40"/>
  <c r="F12" i="40"/>
  <c r="F11" i="40"/>
  <c r="F10" i="40"/>
  <c r="F9" i="40"/>
  <c r="F8" i="40"/>
  <c r="F7" i="40"/>
  <c r="F6" i="40"/>
  <c r="F5" i="40"/>
  <c r="F4" i="40"/>
  <c r="F34" i="40" s="1"/>
  <c r="F11" i="32" l="1"/>
  <c r="F10" i="32"/>
  <c r="F9" i="32"/>
  <c r="F8" i="32"/>
  <c r="F7" i="32"/>
  <c r="F6" i="32"/>
  <c r="F5" i="32"/>
  <c r="F4" i="32"/>
  <c r="F13" i="32" l="1"/>
  <c r="F16" i="30" l="1"/>
  <c r="F15" i="30"/>
  <c r="F13" i="30"/>
  <c r="F12" i="30"/>
  <c r="F11" i="30"/>
  <c r="F9" i="30"/>
  <c r="F8" i="30"/>
  <c r="F7" i="30"/>
  <c r="F6" i="30"/>
  <c r="F26" i="29"/>
  <c r="F25" i="29"/>
  <c r="F24" i="29"/>
  <c r="F23" i="29"/>
  <c r="F21" i="29"/>
  <c r="F20" i="29"/>
  <c r="F19" i="29"/>
  <c r="F18" i="29"/>
  <c r="F17" i="29"/>
  <c r="F16" i="29"/>
  <c r="F15" i="29"/>
  <c r="F14" i="29"/>
  <c r="F13" i="29"/>
  <c r="F12" i="29"/>
  <c r="F11" i="29"/>
  <c r="F10" i="29"/>
  <c r="F9" i="29"/>
  <c r="F8" i="29"/>
  <c r="F7" i="29"/>
  <c r="F27" i="29" s="1"/>
  <c r="F23" i="28"/>
  <c r="F22" i="28"/>
  <c r="F20" i="28"/>
  <c r="F19" i="28"/>
  <c r="F18" i="28"/>
  <c r="F17" i="28"/>
  <c r="F16" i="28"/>
  <c r="F15" i="28"/>
  <c r="F14" i="28"/>
  <c r="F13" i="28"/>
  <c r="F12" i="28"/>
  <c r="F24" i="28" s="1"/>
  <c r="F11" i="28"/>
  <c r="F10" i="28"/>
  <c r="F8" i="28"/>
  <c r="F7" i="28"/>
  <c r="F23" i="27"/>
  <c r="F22" i="27"/>
  <c r="F20" i="27"/>
  <c r="F19" i="27"/>
  <c r="F18" i="27"/>
  <c r="F17" i="27"/>
  <c r="F16" i="27"/>
  <c r="F15" i="27"/>
  <c r="F14" i="27"/>
  <c r="F13" i="27"/>
  <c r="F12" i="27"/>
  <c r="F24" i="27" s="1"/>
  <c r="F11" i="27"/>
  <c r="F10" i="27"/>
  <c r="F8" i="27"/>
  <c r="F7" i="27"/>
  <c r="N22" i="25" l="1"/>
  <c r="O22" i="25"/>
  <c r="M22" i="25"/>
</calcChain>
</file>

<file path=xl/sharedStrings.xml><?xml version="1.0" encoding="utf-8"?>
<sst xmlns="http://schemas.openxmlformats.org/spreadsheetml/2006/main" count="585" uniqueCount="281">
  <si>
    <t>Shelter Cluster Activity Matrix 2026</t>
  </si>
  <si>
    <t>Cluster HRP 2026 Objectives:</t>
  </si>
  <si>
    <t>1. Provide timely, life-saving emergency shelter and NFI assistance to families affected or displaced by conflict and climatic crises, ensuring their immediate needs are met.
2. Enhance the resilience of the most vulnerable protracted IDPs and their host communities living in precarious shelter conditions by providing safer and more dignified mid-term shelter solutions, thereby sustaining their lives and well-being.
3. Strengthen the security and stability of vulnerable IDPs and returnee families by rehabilitating or constructing advanced shelters, thereby restoring safe living conditions and fostering long-term resilience.</t>
  </si>
  <si>
    <t>Activity as per HRP</t>
  </si>
  <si>
    <t>Sub-Activity</t>
  </si>
  <si>
    <t>Definition</t>
  </si>
  <si>
    <t>Output indicator</t>
  </si>
  <si>
    <t>Implementation Modality</t>
  </si>
  <si>
    <t>Conditionality/ Restricted</t>
  </si>
  <si>
    <t>Targeted population</t>
  </si>
  <si>
    <t>Duration</t>
  </si>
  <si>
    <t>Type of Solution</t>
  </si>
  <si>
    <r>
      <rPr>
        <b/>
        <u/>
        <sz val="12"/>
        <color theme="2"/>
        <rFont val="Arial Narrow"/>
        <family val="2"/>
      </rPr>
      <t>Activity Cost</t>
    </r>
    <r>
      <rPr>
        <b/>
        <sz val="12"/>
        <color theme="2"/>
        <rFont val="Arial Narrow"/>
        <family val="2"/>
      </rPr>
      <t xml:space="preserve"> (total of columns L, M and N)</t>
    </r>
  </si>
  <si>
    <t>Material Cost</t>
  </si>
  <si>
    <r>
      <rPr>
        <b/>
        <u/>
        <sz val="12"/>
        <color theme="2"/>
        <rFont val="Arial Narrow"/>
        <family val="2"/>
      </rPr>
      <t>Support Costs</t>
    </r>
    <r>
      <rPr>
        <b/>
        <sz val="12"/>
        <color theme="2"/>
        <rFont val="Arial Narrow"/>
        <family val="2"/>
      </rPr>
      <t xml:space="preserve"> ( Purchase, Transportation and Installation)</t>
    </r>
  </si>
  <si>
    <r>
      <rPr>
        <b/>
        <u/>
        <sz val="12"/>
        <color theme="2"/>
        <rFont val="Arial Narrow"/>
        <family val="2"/>
      </rPr>
      <t>Organization Operational Costs</t>
    </r>
    <r>
      <rPr>
        <b/>
        <sz val="12"/>
        <color theme="2"/>
        <rFont val="Arial Narrow"/>
        <family val="2"/>
      </rPr>
      <t xml:space="preserve"> ( Staff + Support Cost + Movement + Supervision + Warehousing + Distribution + Verification )</t>
    </r>
  </si>
  <si>
    <t>Components</t>
  </si>
  <si>
    <t>Non Food Items</t>
  </si>
  <si>
    <t>Distribution of Non-Food Items including energy kit</t>
  </si>
  <si>
    <t>Distribution of Non-Food Items</t>
  </si>
  <si>
    <r>
      <t xml:space="preserve">Deliver NFI kits that have essential household items adapted to the response and context.
</t>
    </r>
    <r>
      <rPr>
        <u/>
        <sz val="12"/>
        <color theme="1"/>
        <rFont val="Arial Narrow"/>
        <family val="2"/>
      </rPr>
      <t>Standard kit for emergencies</t>
    </r>
    <r>
      <rPr>
        <sz val="12"/>
        <color theme="1"/>
        <rFont val="Arial Narrow"/>
        <family val="2"/>
      </rPr>
      <t>: Medium Thermal Blankets, Mattresses, Kitchen Sets (Cooking pot, Plates, Cups, Soup Bowl, Table Spoons, Kitchen knife, Serving spoon, Tea Kettle and Dough Bowl), Sleeping Mats, and Water Buckets.</t>
    </r>
  </si>
  <si>
    <t># of HHs reached with NFI Kits</t>
  </si>
  <si>
    <t>In-kind and Cash/Voucher</t>
  </si>
  <si>
    <t>Conditional</t>
  </si>
  <si>
    <t>IDPs, Returnees, Host Community</t>
  </si>
  <si>
    <t>One-off assistance after an emergency</t>
  </si>
  <si>
    <t xml:space="preserve">Emergency Standard Kit </t>
  </si>
  <si>
    <t>Sheet No 1</t>
  </si>
  <si>
    <t xml:space="preserve">
Cold areas kit: High Thermal Blankets, Mattresses, Kitchen Sets (Cooking pot, Plates, Cups, Soup Bowl, Table Spoons, Kitchen knife, Serving spoon, Tea Kettle and Dough Bowl), Sleeping Mats, and Water Buckets.
Hot areas kit: Medium Thermal Blankets, Mattresses, Bed Sheet, Kitchen Sets (Cooking pot, Plates, Cups, Soup Bowl, Table Spoons, Kitchen knife, Serving spoon, Tea Kettle, Dough Bowl and Thermos), Sleeping Mats, Water Buckets and Mosquito nets.</t>
  </si>
  <si>
    <t>Specific NFI kit for cold and hot areas</t>
  </si>
  <si>
    <t>Sheet No 2 and 3</t>
  </si>
  <si>
    <t>Distribution of Energy Saving Kit</t>
  </si>
  <si>
    <t xml:space="preserve">Provision of household renewable energy items, including a diverse range such as cooking stoves (fueled by firewood, gas, and mud), solar lights, solar systems, fans, and basic desert air conditioners, can significantly elevate sustainable living standards. By providing these eco-friendly solutions, it contributes to minimizing environmental impact and empower communities with efficient and reliable sources of energy for their daily needs and contributes to mitigation of protection risks.
</t>
  </si>
  <si>
    <t># of HHs provided renewable energy sources (for cooking, lighting etc) mitigating protection risks</t>
  </si>
  <si>
    <t>Selectable items based on context/needs</t>
  </si>
  <si>
    <t>Sheet No 4
A list of items that can be provided with the limit of  $75</t>
  </si>
  <si>
    <t>Provision of Winterization Support</t>
  </si>
  <si>
    <t xml:space="preserve">This seasonal program provides NFI-related personal insulation, including high thermal blankets and winter clothing, in areas exposed to extreme cold temperatures during the winter season.
</t>
  </si>
  <si>
    <t xml:space="preserve"># of HHs reached with winterization support </t>
  </si>
  <si>
    <t>IDPs, Returnees, Host Community in areas below 10 degrees in winter months</t>
  </si>
  <si>
    <t>One-off assistance during the winter season</t>
  </si>
  <si>
    <t>Seasonal assistance package</t>
  </si>
  <si>
    <t>Thermal Blankets according to distribution Brotocol (7 in average) + Cloth assistance</t>
  </si>
  <si>
    <t>Cash for Rent</t>
  </si>
  <si>
    <t>Provision of Rental Support</t>
  </si>
  <si>
    <t xml:space="preserve">This cash program is dedicated to aiding the most vulnerable families displaced in an urban setting, facing challenges affording rental payments or under imminent eviction threats. The actual assistance value shall be determined through a comprehensive assessment of the rental market in the targeted locations. The families targeted by program should be linked to livelyhood support programs.
</t>
  </si>
  <si>
    <t># of HHs reached with rental support</t>
  </si>
  <si>
    <t>Cash</t>
  </si>
  <si>
    <r>
      <t>Conditional and Restricted on usage(</t>
    </r>
    <r>
      <rPr>
        <sz val="10"/>
        <color theme="1"/>
        <rFont val="Arial Narrow"/>
        <family val="2"/>
      </rPr>
      <t>1)</t>
    </r>
  </si>
  <si>
    <t>Recurring Assistance for 6-12 Months (a monthly transfer equivalent to the rental assistance is recommended)</t>
  </si>
  <si>
    <t>Shelter solution mainly in urban or semi-urban context</t>
  </si>
  <si>
    <t>Shelter Support</t>
  </si>
  <si>
    <t>Distribution of Emergency Shelter</t>
  </si>
  <si>
    <t>Distribution of Emergencey Shelters</t>
  </si>
  <si>
    <t xml:space="preserve">The emergency shelter provision ensures an average of 15m2 surface living area to accommodate 4 persons, encompassing materials such as plastic sheeting, thermal insulation foam rolls, timber, ropes, nails, and essential tools (hammer, saw, pickaxe, utility knife). In specific cases, tents may also be provided such as in Marib, adhering to the endorsed tent distribution policy and avoiding establishing of officializing camps.
</t>
  </si>
  <si>
    <t># of HHs reached with emergency shelter</t>
  </si>
  <si>
    <t>IDPs</t>
  </si>
  <si>
    <t>One-off assistance</t>
  </si>
  <si>
    <t>Sheet No 5 and 6</t>
  </si>
  <si>
    <t>Provision of Transitional Shelters(2)</t>
  </si>
  <si>
    <t xml:space="preserve">This activity involves constructing new transitional shelters designed to offer habitable covered living space, ensuring a secure and healthy environment that respects privacy and dignity until a durable shelter solution is achieved. The choice of shelter materials varies according to the local context, influencing the overall cost. Typically, the structure comprises wooden poles (Timber), wooden plates, or, in specific contexts, hollow steel sections. Roofs are crafted from metal sheets or locally sourced materials like thatch. Walls predominantly consist of wooden plywood, with some areas utilizing metal sheets or other local materials such as thatch mats (khazaf) for enhanced protection. In regions without Housing, Land, and Property (HLP) issues, more durable materials like mud and cement blocks can be selected for wall construction.
</t>
  </si>
  <si>
    <t># of HHs reached with transitional shelters (safer and dignified)</t>
  </si>
  <si>
    <t>In-kind (through a contractor) and cash</t>
  </si>
  <si>
    <t>Conditional and Restricted on usage</t>
  </si>
  <si>
    <t># of HHs reached with localized shelter kits (Tihama) - M4</t>
  </si>
  <si>
    <t xml:space="preserve">There is no single design that will fit all context. Components depends on the design and avilable materials </t>
  </si>
  <si>
    <t># of HHs reached with localized shelter kits (Marib) - M5</t>
  </si>
  <si>
    <t># of HHs reached with transitional shelters (Wooden Inclined Roof) - M6</t>
  </si>
  <si>
    <t>Provision of Transitional Shelters that are safer, dignified, climate-resilient, and environmentally sustainable</t>
  </si>
  <si>
    <t># of HHs reached with transitional shelters (Wooden Gabled Roof) - M7</t>
  </si>
  <si>
    <t># of HHs reached with transitional shelters (Tihama) - M8</t>
  </si>
  <si>
    <t># of HHs reached with transitional shelters (Tihama Bearing Wall) - M9</t>
  </si>
  <si>
    <t># of HHs reached with transitional shelters (Caravan) - M10</t>
  </si>
  <si>
    <t># of HHs reached with transitional shelters (Average)</t>
  </si>
  <si>
    <t>Provision of Shelter repairs and upgrades ensuring minimum standards of living</t>
  </si>
  <si>
    <t>Provision of Shelter Repairs and Upgrades</t>
  </si>
  <si>
    <t xml:space="preserve">This activity involves basic maintenance for sub-standard shelters in an Internally Displaced Persons (IDP) hosting site, such as replacing damaged structural components, repairing broken windows, reinforcing roofs, installing lockers, and providing necessary materials to ensure the safety, security, and protection of families from climatic conditions. The upgrade of sub-standard shelters aims to increase privacy, reinforce protection against the elements, and provide additional living and storage space, ultimately contributing to an improved living environment for displaced families.
</t>
  </si>
  <si>
    <t># of HHs reached with shelter repairs and upgrades</t>
  </si>
  <si>
    <t>In-kind (through a contractor) and Cash</t>
  </si>
  <si>
    <t>One-off assistance. Cash can be provided in two installments.</t>
  </si>
  <si>
    <t>Maintenance and upgrades shall be tailored to meet the specific needs of each family. A BoQ shall be agreed upon for each family.</t>
  </si>
  <si>
    <t>According to a detailed need assessment at shelter level</t>
  </si>
  <si>
    <t>Provision of Shelter Repair Kits</t>
  </si>
  <si>
    <t xml:space="preserve">The Shelter Repair Kit comprises essential materials primarily required for addressing partial damages incurred by shelters during the rainy season, such as plastic sheeting, nails, nylon rope, sandbags, saw, hammer, pickaxe, shovel, and wooden pole and plate.
</t>
  </si>
  <si>
    <t># of HHs reached with shelter repair kits</t>
  </si>
  <si>
    <t>In-kind</t>
  </si>
  <si>
    <t>N/A</t>
  </si>
  <si>
    <t>Sheet No 7</t>
  </si>
  <si>
    <t>Sustainable Shelter</t>
  </si>
  <si>
    <t>Provision of humanitarian support for house rehabilitation and advance shelters</t>
  </si>
  <si>
    <t>Provision of Humanitarian Support for House Rehabilitation</t>
  </si>
  <si>
    <t xml:space="preserve">The House Rehabilitation Program extends assistance to families with minor housing damage by either engaging contractors or providing cash grants, typically distributed in three installments. This support aims to address issues such as minor wall damage, roofing problems, and other related concerns.
</t>
  </si>
  <si>
    <t># of households reached with house rehabilitation</t>
  </si>
  <si>
    <t>Returnees, Host Community (affected by conflict or natural disaster)</t>
  </si>
  <si>
    <t>Cash can be provided in three installments.</t>
  </si>
  <si>
    <t>Rehabilitation shall be guided by a Bill of Quantities (BOQ), detailing the specific parts and items to be utilized in the repair process.</t>
  </si>
  <si>
    <t>According to a detailed need assessment at house level</t>
  </si>
  <si>
    <t>Provision of Humanitarian Support for Advanced Shelter (Construction/Reconstruction)</t>
  </si>
  <si>
    <t>The House Reconstruction Program encompasses the construction of one to two-room houses, involving the building or reinforcement of existing foundations for a structurally sound, small dwelling. This reconstruction effort aims to provide an average of 5.5 m2 per person (net surface), inclusive of kitchen and sanitation facilities.</t>
  </si>
  <si>
    <t># of households reached with advance shelters</t>
  </si>
  <si>
    <t>Returnees, Host Community (affected by conflict or natural disaster) IDPs in exceptional cases (availability of security of tenure with plans for long term stay)</t>
  </si>
  <si>
    <t>Reconstruction shall be guided by a Bill of Quantities (BOQ) detailing the specific parts to be rebuilt and items to be utilized.</t>
  </si>
  <si>
    <t>Flood Mitigation</t>
  </si>
  <si>
    <t>Support IDP Settlement Planning and Improvement (Incl. flood mitigation measures)</t>
  </si>
  <si>
    <t>Provision of Flood Mitigation Solutions (Site Level) </t>
  </si>
  <si>
    <t xml:space="preserve">This activity contributes to site planning and improvement by implementing flood mitigation measures in flood-prone areas, ensuring the protection of shelters during the rainy season. Solutions can include drainage channels, building gabion walls, and soil barriers.
</t>
  </si>
  <si>
    <t># of households in IDP sites provided with flood mitigation solutions</t>
  </si>
  <si>
    <t>In-kind (through a contractor) and Cash (Cash for work)</t>
  </si>
  <si>
    <t>One-off assistance
In CFW, cash will be provided according to real attendance</t>
  </si>
  <si>
    <t>Flood mitigation solutions shall be guided by details assessment and a Bill of Quantities (BOQ).</t>
  </si>
  <si>
    <t>Components differs according to context and neeed and BOQs should be prepared based on the detailed technical assessment</t>
  </si>
  <si>
    <t>Provision of Flood Mitigation Solutions (Shelter Level) </t>
  </si>
  <si>
    <t>This activity contributes to shelter protection by implementing flood mitigation measures in flood-prone areas, ensuring the protection of individual shelters during the rainy season. Solutions can include small drainage channel around the shelter, sand bags. Additional measures might involve dikes around the shelter perimeter and creating barriers to redirect water flow, enhancing overall safety and resilience.</t>
  </si>
  <si>
    <t># of IDP sites reached with flood mitigation solutions</t>
  </si>
  <si>
    <t>Flood mitigation solutions shall be guided by the context in the targeted area and the BNFs preferance.</t>
  </si>
  <si>
    <t xml:space="preserve">(1) GSC cash-based programmes for Shelter and NFI, https://sheltercluster.org/shelter-and-cash-working-group/documents/cash-based-programmes-shelter-and-nfi-implications-upon  </t>
  </si>
  <si>
    <t>(2) The transitional shelter designs were presented as examples and should not be interpreted as an exhaustive list.</t>
  </si>
  <si>
    <t>ANNEX 1.1</t>
  </si>
  <si>
    <t>Non Food Items (Emergency Standard Kit)</t>
  </si>
  <si>
    <t>UNIT</t>
  </si>
  <si>
    <t>Unit Cost</t>
  </si>
  <si>
    <t>No</t>
  </si>
  <si>
    <t>Total Cost</t>
  </si>
  <si>
    <t>Photos</t>
  </si>
  <si>
    <t>Bedding</t>
  </si>
  <si>
    <t>Blanket</t>
  </si>
  <si>
    <t>• Description: Medium thermal blankets 
• Dimentions: 1.5 x 2 m
• Compositions: polyester 100% 
• Weight: 1.5-2 kG
• Distribution according to distribution protocol</t>
  </si>
  <si>
    <t>PCS</t>
  </si>
  <si>
    <t>Mattress</t>
  </si>
  <si>
    <t>• Description: Mattresses 
• Dimensions: 1.8*0.8 m 
• Thickness 10cm 
• Material: Normal Sponge - excellent type 
• Weight: 2.4 KG +/- 10%
• Distribution according to distribution protocol</t>
  </si>
  <si>
    <t>Kitchen</t>
  </si>
  <si>
    <t>Cooking pot</t>
  </si>
  <si>
    <t>• Description: Cooking pot with lid and handles
• Size: 7 liters (no specific diameter and depth)
• Material: Aluminum 
• Weight: Weight for pot without lid 900 gm +/- 5%
• Handles: 2 stainless steel handles, attached with leakage-proof rivets, or welded
• Quality: Good Quality</t>
  </si>
  <si>
    <t>• Description: Pressure Cooking 
• Size: 7 liters 
• Material: Aluminum
• Handles: 2 stainless steel or heat resistant plastic handles
• Quality: Good Quality</t>
  </si>
  <si>
    <t xml:space="preserve">Plates </t>
  </si>
  <si>
    <t>• Description: Metal Plates
• Size: from 23 cm to 25 cm
• Material: Stainless Steel
• Quality: Good Quality</t>
  </si>
  <si>
    <t>Cups</t>
  </si>
  <si>
    <t>• Description: Cups 
• Size: 250 mL minimum
• Material: Stainless Steel
• Quality: Good Quality</t>
  </si>
  <si>
    <t>Soup Bowl</t>
  </si>
  <si>
    <t>• Description: Soup bowl
• Size: 250 mL minimum
• Material: Plastic or Steel - Hard to break
• Quality: Good Quality</t>
  </si>
  <si>
    <t>Table Spoons</t>
  </si>
  <si>
    <t>• Description: Table Spoons 
• Material: Stainless Steel
• Quality: Good Quality</t>
  </si>
  <si>
    <t xml:space="preserve">Kitchen knife </t>
  </si>
  <si>
    <t>• Description: Kitchen knife
• Size: Thickness of blade base min 1.5mm, measured at the blade middle - Length of  blade 15cm
• Material: Stainless steel blade
• Quality: Good Quality</t>
  </si>
  <si>
    <t>Serving spoon</t>
  </si>
  <si>
    <t>• Description: Serving spoon 
• Material: Stainless Steel
• Quality: Good Quality</t>
  </si>
  <si>
    <t>Tea Kettle</t>
  </si>
  <si>
    <t>• Description: Tea Kettle
• Size: 1 liter
• Material: Alumanium
• Quality: Good Quality</t>
  </si>
  <si>
    <t>Dough Bowl</t>
  </si>
  <si>
    <t>• Description: Dough Bowl with lid
• Size: 14 liter
• Material: Plastic - Hard to break
• Quality: Good Quality</t>
  </si>
  <si>
    <t>Packaging</t>
  </si>
  <si>
    <t>1 strong carton box for all kitchens set items to be stored with list of kitchen set contents in Arabic and English.</t>
  </si>
  <si>
    <t>Other House Materials</t>
  </si>
  <si>
    <t>Bucket</t>
  </si>
  <si>
    <t>• Description: Bucket with lid and strong plastic handle to carry the bucket 
• Capacity: 17 liters 
• Weight: 800 gms
• Material: Plastic - Has flexibility and hard to break
• Quality: Good Quality</t>
  </si>
  <si>
    <t xml:space="preserve">Sleeping Mats </t>
  </si>
  <si>
    <t>• Description:Sleeping Mats 
• Dimensions: 1.8*1.8 m 
• Composition: 100% synthetic yarns in a tightly wove
• Quality: Good Quality</t>
  </si>
  <si>
    <t>Grand Total</t>
  </si>
  <si>
    <t>ANNEX 1.2</t>
  </si>
  <si>
    <t>Non Food Items (Cold Areas)</t>
  </si>
  <si>
    <t>• Description: High thermal blankets 
• Dimentions: 1.5 x 2 m
• Compositions: polyester 100% 
• Weight: 3-4 kG
• Distribution according to distribution protocol</t>
  </si>
  <si>
    <t>ANNEX 1.3</t>
  </si>
  <si>
    <t>Non Food Items (Hot Atreas)</t>
  </si>
  <si>
    <t>• Description: Medium thermal blankets 
• Dimensions: 1.5 x 2 m
• Compositions: polyester 100% 
• Weight: 1.5-2 kG
• Distribution according to distribution protocol</t>
  </si>
  <si>
    <t>Bed Sheet</t>
  </si>
  <si>
    <t>• Description: Bed Sheets 
• Dimensions: 2 x 1.5 m 
• Compositions: Cotton
• Weight: 700 gm
• Distribution according to distribution protocol</t>
  </si>
  <si>
    <t>Thermos</t>
  </si>
  <si>
    <t>• Water Cooler Container (Thermos) - with lid
• Capacity: 8 liters - 
• Material: made of plastic - strong plastic handle to be carried</t>
  </si>
  <si>
    <t xml:space="preserve">Mosquito nets </t>
  </si>
  <si>
    <t>• Description: Mosquito nets
• Material: 100 % Polyethylene (PE) or Polyester (PES)
• Dimensions: (180 cm length x 160 cm width x 150 cm height) +/- 5 %
• Treatment: treated with WHOPES (WHO Pesticide Evaluation Scheme)
• Holes: Minimum 132 holes/square inch or minimum 20 holes/square cm
• Effectiveness: Effective for at least 20 washes or 3 years
• Instructions: Printed paper with instructions of use, storage and wash.</t>
  </si>
  <si>
    <t>ANNEX 1.5</t>
  </si>
  <si>
    <t>Non Food Items (Energy Items)</t>
  </si>
  <si>
    <t>Stove</t>
  </si>
  <si>
    <t>Fire Wood Cooking Stove</t>
  </si>
  <si>
    <r>
      <t xml:space="preserve">Cooking Stove - Cubical Yemeni Made local handcraft, made of chip-sum with fan in the side and opening in the top, with a Size of 24cm cylinder Hight.
* Recommended for IDPs practicing cooking using wood.
</t>
    </r>
    <r>
      <rPr>
        <b/>
        <sz val="11"/>
        <color theme="1"/>
        <rFont val="Calibri"/>
        <family val="2"/>
        <scheme val="minor"/>
      </rPr>
      <t>* Prefered in (Sana'a - Saa'da - Ibb - Taiz - Aden-Mukha)</t>
    </r>
  </si>
  <si>
    <t>Gas Cooking Stove</t>
  </si>
  <si>
    <r>
      <t xml:space="preserve">Gas Cooking Stove - Locally Made with two fire burners.
* Recommended in urban areas and for IDPs living in rented houses.
</t>
    </r>
    <r>
      <rPr>
        <b/>
        <sz val="11"/>
        <color theme="1"/>
        <rFont val="Calibri"/>
        <family val="2"/>
        <scheme val="minor"/>
      </rPr>
      <t>* Preferred in Urban areas in different hubs and for sites in Marib.</t>
    </r>
  </si>
  <si>
    <t>Gas Slender</t>
  </si>
  <si>
    <r>
      <t xml:space="preserve">New Gas Slender - certified for safety in addition to the other needed regulator, pipes, clips needed for connection with the stove
* Recommended in urban areas and for IDPs living in rented houses.
</t>
    </r>
    <r>
      <rPr>
        <b/>
        <sz val="11"/>
        <color theme="1"/>
        <rFont val="Calibri"/>
        <family val="2"/>
        <scheme val="minor"/>
      </rPr>
      <t>* Preferred in Urban areas in different hubs and for sites in Marib.</t>
    </r>
  </si>
  <si>
    <t>Set</t>
  </si>
  <si>
    <t>Mud Cooking Stove</t>
  </si>
  <si>
    <r>
      <t xml:space="preserve">Mud Cooking Stove - made in the site by local skilled labor or tarined community members - can be done through cash modality by training community members.
There is another option of pre casted mud stoves locally made and avilable in the market which can transported to the site and installed with using cement portar.
* Recommended in areas where mud is available or mud stove aviliable in the market
</t>
    </r>
    <r>
      <rPr>
        <b/>
        <sz val="11"/>
        <color theme="1"/>
        <rFont val="Calibri"/>
        <family val="2"/>
        <scheme val="minor"/>
      </rPr>
      <t>* Preffered in (Hudaidah - Hajjah - Ibb - Taiz - Mukha) where mud is avilable in sites.
• If mud is not avilable, then normal cooking stove is the alternative (Item no 1 )</t>
    </r>
  </si>
  <si>
    <t>Solar Equepment</t>
  </si>
  <si>
    <t>Solar Light – Mini PV Solar System</t>
  </si>
  <si>
    <r>
      <t xml:space="preserve">Solar Lighting System - Built-In
• LED type 
• Battery: 7.5 Wh Li-ion NMC battery (2,200 mAh at 3.7V) - 
• Life Span: 4+ years (1500 Charge cycles) - 
• Can charge mobiles, lights, etc.
</t>
    </r>
    <r>
      <rPr>
        <b/>
        <sz val="11"/>
        <color theme="1"/>
        <rFont val="Calibri"/>
        <family val="2"/>
        <scheme val="minor"/>
      </rPr>
      <t xml:space="preserve">• Preferrd for (Sana'a - Ibb - Saa'da - Taiz -Aden-Mukha) </t>
    </r>
  </si>
  <si>
    <r>
      <t xml:space="preserve">Solar Lighting System - Built-In
• 6V 4Ah Rechargeable Sealed Lead Acid
Battery
• Wide Voltage Range 110-240V, 50/60Hz
• Charging Time 13-15 Hours
• Using 9V 3-7W Solar Panel(Max Input Less Than 7W)
• Dc 6V Output (Can Charge Up To 4 Items At One
Time)
• USB Mobile Phone Charging Function
</t>
    </r>
    <r>
      <rPr>
        <b/>
        <sz val="11"/>
        <color theme="1"/>
        <rFont val="Calibri"/>
        <family val="2"/>
        <scheme val="minor"/>
      </rPr>
      <t xml:space="preserve">• Preferrd for (Sana'a - Ibb - Saa'da - Taiz -Aden-Mukha) </t>
    </r>
  </si>
  <si>
    <t>Solar System</t>
  </si>
  <si>
    <r>
      <t xml:space="preserve">• Solar Panel 50 W
• Battery 30 Ah
• Controller 10 A
• 4 Led Weird Lamps with Switches.
• 5 m Wires
</t>
    </r>
    <r>
      <rPr>
        <b/>
        <sz val="11"/>
        <color theme="1"/>
        <rFont val="Calibri"/>
        <family val="2"/>
        <scheme val="minor"/>
      </rPr>
      <t xml:space="preserve">• Preferrd for (Sana'a - Ibb - Saa'da - Taiz -Aden-Mukha) </t>
    </r>
  </si>
  <si>
    <t>Electrical Devices</t>
  </si>
  <si>
    <t>Solar Fan</t>
  </si>
  <si>
    <r>
      <rPr>
        <b/>
        <sz val="11"/>
        <color theme="1"/>
        <rFont val="Calibri"/>
        <family val="2"/>
        <scheme val="minor"/>
      </rPr>
      <t>Fan and Light:</t>
    </r>
    <r>
      <rPr>
        <sz val="11"/>
        <color theme="1"/>
        <rFont val="Calibri"/>
        <family val="2"/>
        <scheme val="minor"/>
      </rPr>
      <t xml:space="preserve">
• 8'' Solar Fan Rechargeable Box Fan
• High and low speed available
• Built-in 24 pcs led night lamp,
</t>
    </r>
    <r>
      <rPr>
        <b/>
        <sz val="11"/>
        <color theme="1"/>
        <rFont val="Calibri"/>
        <family val="2"/>
        <scheme val="minor"/>
      </rPr>
      <t>Solar Pannel:</t>
    </r>
    <r>
      <rPr>
        <sz val="11"/>
        <color theme="1"/>
        <rFont val="Calibri"/>
        <family val="2"/>
        <scheme val="minor"/>
      </rPr>
      <t xml:space="preserve">
• 6 W solar panel
• Panel size: 28*19 cm
</t>
    </r>
    <r>
      <rPr>
        <b/>
        <sz val="11"/>
        <color theme="1"/>
        <rFont val="Calibri"/>
        <family val="2"/>
        <scheme val="minor"/>
      </rPr>
      <t>Battery and Operation:</t>
    </r>
    <r>
      <rPr>
        <sz val="11"/>
        <color theme="1"/>
        <rFont val="Calibri"/>
        <family val="2"/>
        <scheme val="minor"/>
      </rPr>
      <t xml:space="preserve">
• Built in lithium battery 3.2V 5.8Ah rechargeanbe LifePO4 battery
• Can use 3 to 8 hours when full charged
• AC and DC charge and operation available  
• USB jack for charging cellphone - Build-in 5 V USB output - Type  wire
• Double DC outpot for solar panal with switching mode power supply and Input voltage for AC 
110-240V 50/60Hz
• Supported with overcharge and over discharge protection function. 
</t>
    </r>
    <r>
      <rPr>
        <b/>
        <sz val="11"/>
        <color theme="1"/>
        <rFont val="Calibri"/>
        <family val="2"/>
        <scheme val="minor"/>
      </rPr>
      <t xml:space="preserve">• Prefered for hot areas (Hudaidah - Hajjah -Mukha - Aden)
• In case it is provided, no need to provide other light solutions as it already has light extention. </t>
    </r>
  </si>
  <si>
    <t>Desert Air Conditioner</t>
  </si>
  <si>
    <r>
      <t xml:space="preserve">• Description: Desert air conditioner 1/4 ton capacity power with a moving head with the needed accesories
• Size: Length 60cm * Width 60cm, Height 75cm. Air conditioning vent size: 45cm * 35cm
</t>
    </r>
    <r>
      <rPr>
        <b/>
        <sz val="11"/>
        <color theme="1"/>
        <rFont val="Calibri"/>
        <family val="2"/>
        <scheme val="minor"/>
      </rPr>
      <t>• Preferred for Marib.</t>
    </r>
  </si>
  <si>
    <t xml:space="preserve">BOQs - </t>
  </si>
  <si>
    <t>INCLINED ROOF EMERGENCY SHELTER - MODEL 1
5mx3m</t>
  </si>
  <si>
    <t>Description</t>
  </si>
  <si>
    <t>Unit</t>
  </si>
  <si>
    <t>Qty</t>
  </si>
  <si>
    <t>Unit cost (US$)</t>
  </si>
  <si>
    <t>Amount ( US$)</t>
  </si>
  <si>
    <t>A</t>
  </si>
  <si>
    <t>Wall</t>
  </si>
  <si>
    <t>a1</t>
  </si>
  <si>
    <r>
      <rPr>
        <b/>
        <u/>
        <sz val="10"/>
        <rFont val="Arial Narrow"/>
        <family val="2"/>
      </rPr>
      <t>Post - Wooden Pole:</t>
    </r>
    <r>
      <rPr>
        <u/>
        <sz val="10"/>
        <rFont val="Arial Narrow"/>
        <family val="2"/>
      </rPr>
      <t xml:space="preserve"> </t>
    </r>
    <r>
      <rPr>
        <sz val="10"/>
        <rFont val="Arial Narrow"/>
        <family val="2"/>
      </rPr>
      <t xml:space="preserve">
75mm x 75mm x3000mm length,
</t>
    </r>
    <r>
      <rPr>
        <u/>
        <sz val="10"/>
        <rFont val="Arial Narrow"/>
        <family val="2"/>
      </rPr>
      <t>Margin of tolerance:</t>
    </r>
    <r>
      <rPr>
        <sz val="10"/>
        <rFont val="Arial Narrow"/>
        <family val="2"/>
      </rPr>
      <t xml:space="preserve">
section size: 75mm  x75mm (± 5mm)
length: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</si>
  <si>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t>No.</t>
  </si>
  <si>
    <t>a2</t>
  </si>
  <si>
    <r>
      <rPr>
        <b/>
        <u/>
        <sz val="10"/>
        <rFont val="Arial Narrow"/>
        <family val="2"/>
      </rPr>
      <t>Girt Beam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t>
    </r>
  </si>
  <si>
    <t>a3</t>
  </si>
  <si>
    <r>
      <rPr>
        <b/>
        <u/>
        <sz val="10"/>
        <rFont val="Arial Narrow"/>
        <family val="2"/>
      </rPr>
      <t>Girt Beam - Wooden Plate:</t>
    </r>
    <r>
      <rPr>
        <b/>
        <sz val="10"/>
        <rFont val="Arial Narrow"/>
        <family val="2"/>
      </rPr>
      <t xml:space="preserve">
</t>
    </r>
    <r>
      <rPr>
        <sz val="10"/>
        <rFont val="Arial Narrow"/>
        <family val="2"/>
      </rPr>
      <t xml:space="preserve">100mm width x 22mm thickness x 3000mm length.
</t>
    </r>
    <r>
      <rPr>
        <u/>
        <sz val="10"/>
        <rFont val="Arial Narrow"/>
        <family val="2"/>
      </rPr>
      <t>Margin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Moisture Level: dry as much as possible with moisture level (if any) must be between 9% to 15%.
Shake, Cracks, free of cracks as much as possible (4% max allowed in the bundle)</t>
    </r>
  </si>
  <si>
    <t>a4</t>
  </si>
  <si>
    <r>
      <rPr>
        <b/>
        <sz val="10"/>
        <rFont val="Arial Narrow"/>
        <family val="2"/>
      </rPr>
      <t xml:space="preserve">Thermal Insulation Foam:
</t>
    </r>
    <r>
      <rPr>
        <sz val="10"/>
        <rFont val="Arial Narrow"/>
        <family val="2"/>
      </rPr>
      <t xml:space="preserve">Roll 20m length x1.0m width x15mm thickness.
</t>
    </r>
    <r>
      <rPr>
        <u/>
        <sz val="10"/>
        <rFont val="Arial Narrow"/>
        <family val="2"/>
      </rPr>
      <t xml:space="preserve">Margin of tolerance:
</t>
    </r>
    <r>
      <rPr>
        <sz val="10"/>
        <rFont val="Arial Narrow"/>
        <family val="2"/>
      </rPr>
      <t xml:space="preserve">Width: 1000 mm (±10 mm)
Thickness: 15 mm (±1 mm)
Length: 20m (± 5cm)
</t>
    </r>
    <r>
      <rPr>
        <u/>
        <sz val="10"/>
        <rFont val="Arial Narrow"/>
        <family val="2"/>
      </rPr>
      <t>Colour:</t>
    </r>
    <r>
      <rPr>
        <sz val="10"/>
        <rFont val="Arial Narrow"/>
        <family val="2"/>
      </rPr>
      <t xml:space="preserve"> Plumbic or Silver.
</t>
    </r>
    <r>
      <rPr>
        <u/>
        <sz val="10"/>
        <rFont val="Arial Narrow"/>
        <family val="2"/>
      </rPr>
      <t>Quality:</t>
    </r>
    <r>
      <rPr>
        <sz val="10"/>
        <rFont val="Arial Narrow"/>
        <family val="2"/>
      </rPr>
      <t xml:space="preserve"> good quality</t>
    </r>
  </si>
  <si>
    <t>Roll</t>
  </si>
  <si>
    <t>a5</t>
  </si>
  <si>
    <r>
      <rPr>
        <b/>
        <sz val="10"/>
        <color theme="1"/>
        <rFont val="Arial Narrow"/>
        <family val="2"/>
      </rPr>
      <t xml:space="preserve">Plastic Sheet(4no. Walls + 1No.floor):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</si>
  <si>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t>a6</t>
  </si>
  <si>
    <r>
      <rPr>
        <b/>
        <sz val="10"/>
        <rFont val="Arial Narrow"/>
        <family val="2"/>
      </rPr>
      <t xml:space="preserve">Nails:
</t>
    </r>
    <r>
      <rPr>
        <sz val="10"/>
        <rFont val="Arial Narrow"/>
        <family val="2"/>
      </rPr>
      <t xml:space="preserve">Steel galvanized round wire common nail (10D).
</t>
    </r>
    <r>
      <rPr>
        <u/>
        <sz val="10"/>
        <rFont val="Arial Narrow"/>
        <family val="2"/>
      </rPr>
      <t xml:space="preserve">Length: </t>
    </r>
    <r>
      <rPr>
        <sz val="10"/>
        <rFont val="Arial Narrow"/>
        <family val="2"/>
      </rPr>
      <t xml:space="preserve">3 Inch (76mm),
</t>
    </r>
    <r>
      <rPr>
        <u/>
        <sz val="10"/>
        <rFont val="Arial Narrow"/>
        <family val="2"/>
      </rPr>
      <t>Diameter:</t>
    </r>
    <r>
      <rPr>
        <sz val="10"/>
        <rFont val="Arial Narrow"/>
        <family val="2"/>
      </rPr>
      <t xml:space="preserve"> 3.75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</si>
  <si>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t>Box</t>
  </si>
  <si>
    <t>a7</t>
  </si>
  <si>
    <r>
      <rPr>
        <b/>
        <sz val="10"/>
        <rFont val="Arial Narrow"/>
        <family val="2"/>
      </rPr>
      <t xml:space="preserve">Door Frame - Wooden Plate:
</t>
    </r>
    <r>
      <rPr>
        <sz val="10"/>
        <rFont val="Arial Narrow"/>
        <family val="2"/>
      </rPr>
      <t xml:space="preserve">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
</t>
    </r>
    <r>
      <rPr>
        <u/>
        <sz val="10"/>
        <rFont val="Arial Narrow"/>
        <family val="2"/>
      </rPr>
      <t>Note:</t>
    </r>
    <r>
      <rPr>
        <sz val="10"/>
        <rFont val="Arial Narrow"/>
        <family val="2"/>
      </rPr>
      <t xml:space="preserve"> (plastic sheet shutter, measured under plastic sheet for wall)</t>
    </r>
  </si>
  <si>
    <t>a8</t>
  </si>
  <si>
    <r>
      <rPr>
        <b/>
        <sz val="10"/>
        <rFont val="Arial Narrow"/>
        <family val="2"/>
      </rPr>
      <t xml:space="preserve">Door Frame - Wooden Plate:
</t>
    </r>
    <r>
      <rPr>
        <sz val="10"/>
        <rFont val="Arial Narrow"/>
        <family val="2"/>
      </rPr>
      <t xml:space="preserve">100mm width x 22mm depth x 3000mm length, 
</t>
    </r>
    <r>
      <rPr>
        <u/>
        <sz val="10"/>
        <rFont val="Arial Narrow"/>
        <family val="2"/>
      </rPr>
      <t>Margin of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
Note: (plastic sheet shutter, measured under plastic sheet for wall)</t>
    </r>
  </si>
  <si>
    <t>a9</t>
  </si>
  <si>
    <r>
      <rPr>
        <b/>
        <sz val="10"/>
        <rFont val="Arial Narrow"/>
        <family val="2"/>
      </rPr>
      <t xml:space="preserve">Door Hinges:
</t>
    </r>
    <r>
      <rPr>
        <u/>
        <sz val="10"/>
        <rFont val="Arial Narrow"/>
        <family val="2"/>
      </rPr>
      <t>Dimensions:</t>
    </r>
    <r>
      <rPr>
        <sz val="10"/>
        <rFont val="Arial Narrow"/>
        <family val="2"/>
      </rPr>
      <t xml:space="preserve"> 100mm length, 50mm width with at least 3 holes for bolts.</t>
    </r>
    <r>
      <rPr>
        <b/>
        <sz val="10"/>
        <rFont val="Arial Narrow"/>
        <family val="2"/>
      </rPr>
      <t xml:space="preserve">
</t>
    </r>
    <r>
      <rPr>
        <u/>
        <sz val="10"/>
        <rFont val="Arial Narrow"/>
        <family val="2"/>
      </rPr>
      <t>Quality:</t>
    </r>
    <r>
      <rPr>
        <sz val="10"/>
        <rFont val="Arial Narrow"/>
        <family val="2"/>
      </rPr>
      <t xml:space="preserve"> good quality staineless steel hinges, and complete with fixing screws.</t>
    </r>
  </si>
  <si>
    <t>a10</t>
  </si>
  <si>
    <r>
      <rPr>
        <b/>
        <sz val="10"/>
        <rFont val="Arial Narrow"/>
        <family val="2"/>
      </rPr>
      <t>Door Latch Barrel Bolt</t>
    </r>
    <r>
      <rPr>
        <sz val="10"/>
        <rFont val="Arial Narrow"/>
        <family val="2"/>
      </rPr>
      <t xml:space="preserve">:
</t>
    </r>
    <r>
      <rPr>
        <u/>
        <sz val="10"/>
        <rFont val="Arial Narrow"/>
        <family val="2"/>
      </rPr>
      <t>Dimension:</t>
    </r>
    <r>
      <rPr>
        <sz val="10"/>
        <rFont val="Arial Narrow"/>
        <family val="2"/>
      </rPr>
      <t xml:space="preserve"> 200mm long (internal and external locks)
</t>
    </r>
    <r>
      <rPr>
        <u/>
        <sz val="10"/>
        <rFont val="Arial Narrow"/>
        <family val="2"/>
      </rPr>
      <t>Quality:</t>
    </r>
    <r>
      <rPr>
        <sz val="10"/>
        <rFont val="Arial Narrow"/>
        <family val="2"/>
      </rPr>
      <t xml:space="preserve"> good quality stainless steel straight barrel latch bolt, and complete with fixing screws .</t>
    </r>
  </si>
  <si>
    <t>a11</t>
  </si>
  <si>
    <r>
      <rPr>
        <b/>
        <sz val="10"/>
        <rFont val="Arial Narrow"/>
        <family val="2"/>
      </rPr>
      <t>Pressing Lock with 3 key's</t>
    </r>
    <r>
      <rPr>
        <sz val="10"/>
        <rFont val="Arial Narrow"/>
        <family val="2"/>
      </rPr>
      <t xml:space="preserve">:
</t>
    </r>
    <r>
      <rPr>
        <u/>
        <sz val="10"/>
        <rFont val="Arial Narrow"/>
        <family val="2"/>
      </rPr>
      <t>Dimension:</t>
    </r>
    <r>
      <rPr>
        <sz val="10"/>
        <rFont val="Arial Narrow"/>
        <family val="2"/>
      </rPr>
      <t xml:space="preserve"> 38mm 
</t>
    </r>
    <r>
      <rPr>
        <u/>
        <sz val="10"/>
        <rFont val="Arial Narrow"/>
        <family val="2"/>
      </rPr>
      <t>Quality:</t>
    </r>
    <r>
      <rPr>
        <sz val="10"/>
        <rFont val="Arial Narrow"/>
        <family val="2"/>
      </rPr>
      <t xml:space="preserve"> good quality hard stainless steel
</t>
    </r>
  </si>
  <si>
    <t>a12</t>
  </si>
  <si>
    <r>
      <rPr>
        <b/>
        <sz val="10"/>
        <rFont val="Arial Narrow"/>
        <family val="2"/>
      </rPr>
      <t xml:space="preserve"> Steel  handles:</t>
    </r>
    <r>
      <rPr>
        <sz val="10"/>
        <rFont val="Arial Narrow"/>
        <family val="2"/>
      </rPr>
      <t xml:space="preserve">
</t>
    </r>
    <r>
      <rPr>
        <u/>
        <sz val="10"/>
        <rFont val="Arial Narrow"/>
        <family val="2"/>
      </rPr>
      <t>Dimension:</t>
    </r>
    <r>
      <rPr>
        <sz val="10"/>
        <rFont val="Arial Narrow"/>
        <family val="2"/>
      </rPr>
      <t xml:space="preserve"> 100 mm long (internal ) 
</t>
    </r>
    <r>
      <rPr>
        <u/>
        <sz val="10"/>
        <rFont val="Arial Narrow"/>
        <family val="2"/>
      </rPr>
      <t>Quality:</t>
    </r>
    <r>
      <rPr>
        <sz val="10"/>
        <rFont val="Arial Narrow"/>
        <family val="2"/>
      </rPr>
      <t xml:space="preserve"> good quality stainless steel  handle, and complete with fixing screws .</t>
    </r>
  </si>
  <si>
    <t>B</t>
  </si>
  <si>
    <t>Roof</t>
  </si>
  <si>
    <t>b1</t>
  </si>
  <si>
    <r>
      <rPr>
        <b/>
        <u/>
        <sz val="10"/>
        <rFont val="Arial Narrow"/>
        <family val="2"/>
      </rPr>
      <t>Rafter - Wooden Pole:</t>
    </r>
    <r>
      <rPr>
        <u/>
        <sz val="10"/>
        <rFont val="Arial Narrow"/>
        <family val="2"/>
      </rPr>
      <t xml:space="preserve"> </t>
    </r>
    <r>
      <rPr>
        <sz val="10"/>
        <rFont val="Arial Narrow"/>
        <family val="2"/>
      </rPr>
      <t xml:space="preserve">
50mm x 50mm x4000mm length,
</t>
    </r>
    <r>
      <rPr>
        <u/>
        <sz val="10"/>
        <rFont val="Arial Narrow"/>
        <family val="2"/>
      </rPr>
      <t>Margin of tolerance:</t>
    </r>
    <r>
      <rPr>
        <sz val="10"/>
        <rFont val="Arial Narrow"/>
        <family val="2"/>
      </rPr>
      <t xml:space="preserve">
Section size: 50mm  x50mm (± 5mm)
Length: 4000 mm (± 100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</si>
  <si>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t>b2</t>
  </si>
  <si>
    <r>
      <rPr>
        <b/>
        <u/>
        <sz val="10"/>
        <rFont val="Arial Narrow"/>
        <family val="2"/>
      </rPr>
      <t>Purline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t>
    </r>
  </si>
  <si>
    <t>b3</t>
  </si>
  <si>
    <r>
      <rPr>
        <b/>
        <sz val="10"/>
        <color theme="1"/>
        <rFont val="Arial Narrow"/>
        <family val="2"/>
      </rPr>
      <t xml:space="preserve">Plastic Sheet(1No.Roof):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</si>
  <si>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t>b4</t>
  </si>
  <si>
    <r>
      <rPr>
        <b/>
        <sz val="10"/>
        <rFont val="Arial Narrow"/>
        <family val="2"/>
      </rPr>
      <t xml:space="preserve">Thermal Insulation Foam:
</t>
    </r>
    <r>
      <rPr>
        <sz val="10"/>
        <rFont val="Arial Narrow"/>
        <family val="2"/>
      </rPr>
      <t xml:space="preserve">Roll 20m length x1.0m width x15mm thickness.
</t>
    </r>
    <r>
      <rPr>
        <u/>
        <sz val="10"/>
        <rFont val="Arial Narrow"/>
        <family val="2"/>
      </rPr>
      <t>Margin of tolerance:</t>
    </r>
    <r>
      <rPr>
        <sz val="10"/>
        <rFont val="Arial Narrow"/>
        <family val="2"/>
      </rPr>
      <t xml:space="preserve">
Width: 1000 mm (±10 mm)
Thickness: 15 mm (±1 mm)
Length: 20m (± 5cm)
</t>
    </r>
    <r>
      <rPr>
        <u/>
        <sz val="10"/>
        <rFont val="Arial Narrow"/>
        <family val="2"/>
      </rPr>
      <t>Colour:</t>
    </r>
    <r>
      <rPr>
        <sz val="10"/>
        <rFont val="Arial Narrow"/>
        <family val="2"/>
      </rPr>
      <t xml:space="preserve"> Plumbic or Silver.
</t>
    </r>
    <r>
      <rPr>
        <u/>
        <sz val="10"/>
        <rFont val="Arial Narrow"/>
        <family val="2"/>
      </rPr>
      <t>Quality:</t>
    </r>
    <r>
      <rPr>
        <sz val="10"/>
        <rFont val="Arial Narrow"/>
        <family val="2"/>
      </rPr>
      <t xml:space="preserve"> good quality</t>
    </r>
  </si>
  <si>
    <t>Other Materials</t>
  </si>
  <si>
    <t>b5</t>
  </si>
  <si>
    <r>
      <rPr>
        <b/>
        <sz val="10"/>
        <rFont val="Arial Narrow"/>
        <family val="2"/>
      </rPr>
      <t xml:space="preserve">Nails:
</t>
    </r>
    <r>
      <rPr>
        <sz val="10"/>
        <rFont val="Arial Narrow"/>
        <family val="2"/>
      </rPr>
      <t xml:space="preserve">Steel galvanized round wire common nail (6D).
</t>
    </r>
    <r>
      <rPr>
        <u/>
        <sz val="10"/>
        <rFont val="Arial Narrow"/>
        <family val="2"/>
      </rPr>
      <t xml:space="preserve">Length: </t>
    </r>
    <r>
      <rPr>
        <sz val="10"/>
        <rFont val="Arial Narrow"/>
        <family val="2"/>
      </rPr>
      <t xml:space="preserve">2 Inch (50mm),
</t>
    </r>
    <r>
      <rPr>
        <u/>
        <sz val="10"/>
        <rFont val="Arial Narrow"/>
        <family val="2"/>
      </rPr>
      <t>Diameter:</t>
    </r>
    <r>
      <rPr>
        <sz val="10"/>
        <rFont val="Arial Narrow"/>
        <family val="2"/>
      </rPr>
      <t xml:space="preserve"> 3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</si>
  <si>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t xml:space="preserve">Metal Fender Washer:
</t>
    </r>
    <r>
      <rPr>
        <u/>
        <sz val="10"/>
        <rFont val="Arial Narrow"/>
        <family val="2"/>
      </rPr>
      <t>Inside Diameter:</t>
    </r>
    <r>
      <rPr>
        <sz val="10"/>
        <rFont val="Arial Narrow"/>
        <family val="2"/>
      </rPr>
      <t xml:space="preserve"> 5.3MM
</t>
    </r>
    <r>
      <rPr>
        <u/>
        <sz val="10"/>
        <rFont val="Arial Narrow"/>
        <family val="2"/>
      </rPr>
      <t>Margin tolerance:</t>
    </r>
    <r>
      <rPr>
        <sz val="10"/>
        <rFont val="Arial Narrow"/>
        <family val="2"/>
      </rPr>
      <t xml:space="preserve">
Outer Diameter: 24.5MM (± 3 mm)
Inside Diameter: 5.3MM (± 0.3 mm)
Thickness: 1.12 MM (± 0.1 mm)
</t>
    </r>
    <r>
      <rPr>
        <u/>
        <sz val="10"/>
        <rFont val="Arial Narrow"/>
        <family val="2"/>
      </rPr>
      <t>Box weight:</t>
    </r>
    <r>
      <rPr>
        <sz val="10"/>
        <rFont val="Arial Narrow"/>
        <family val="2"/>
      </rPr>
      <t xml:space="preserve">1.0kg.
</t>
    </r>
    <r>
      <rPr>
        <u/>
        <sz val="10"/>
        <rFont val="Arial Narrow"/>
        <family val="2"/>
      </rPr>
      <t>Type:</t>
    </r>
    <r>
      <rPr>
        <sz val="10"/>
        <rFont val="Arial Narrow"/>
        <family val="2"/>
      </rPr>
      <t xml:space="preserve"> Metallic.
</t>
    </r>
    <r>
      <rPr>
        <u/>
        <sz val="10"/>
        <rFont val="Arial Narrow"/>
        <family val="2"/>
      </rPr>
      <t>More Details:</t>
    </r>
    <r>
      <rPr>
        <sz val="10"/>
        <rFont val="Arial Narrow"/>
        <family val="2"/>
      </rPr>
      <t xml:space="preserve"> The inside hole shall be convenient to insert a 2.5" nail easily.</t>
    </r>
  </si>
  <si>
    <t>b6</t>
  </si>
  <si>
    <r>
      <t xml:space="preserve">Sisal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5 mm (± 0.1 mm)
</t>
    </r>
    <r>
      <rPr>
        <u/>
        <sz val="10"/>
        <rFont val="Arial Narrow"/>
        <family val="2"/>
      </rPr>
      <t>Type:</t>
    </r>
    <r>
      <rPr>
        <sz val="10"/>
        <rFont val="Arial Narrow"/>
        <family val="2"/>
      </rPr>
      <t xml:space="preserve"> Natural Fiber</t>
    </r>
  </si>
  <si>
    <t>b7</t>
  </si>
  <si>
    <r>
      <t xml:space="preserve">Nylon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8 mm (± 0.1 mm)
</t>
    </r>
    <r>
      <rPr>
        <u/>
        <sz val="10"/>
        <rFont val="Arial Narrow"/>
        <family val="2"/>
      </rPr>
      <t>Type:</t>
    </r>
    <r>
      <rPr>
        <sz val="10"/>
        <rFont val="Arial Narrow"/>
        <family val="2"/>
      </rPr>
      <t xml:space="preserve"> Nylon </t>
    </r>
  </si>
  <si>
    <t>b8</t>
  </si>
  <si>
    <r>
      <t xml:space="preserve">Nylone Zip Cable Tie:
</t>
    </r>
    <r>
      <rPr>
        <sz val="10"/>
        <rFont val="Arial Narrow"/>
        <family val="2"/>
      </rPr>
      <t xml:space="preserve">To ( attached  thermal insulation to wooden plates/poles).
</t>
    </r>
    <r>
      <rPr>
        <u/>
        <sz val="10"/>
        <rFont val="Arial Narrow"/>
        <family val="2"/>
      </rPr>
      <t xml:space="preserve">Margin of tolerance:
</t>
    </r>
    <r>
      <rPr>
        <sz val="10"/>
        <rFont val="Arial Narrow"/>
        <family val="2"/>
      </rPr>
      <t xml:space="preserve">Length: 12-inch (300 mm) (± 10)
Width: 4mm, (± 0.5mm)
</t>
    </r>
    <r>
      <rPr>
        <u/>
        <sz val="10"/>
        <rFont val="Arial Narrow"/>
        <family val="2"/>
      </rPr>
      <t>Box:</t>
    </r>
    <r>
      <rPr>
        <sz val="10"/>
        <rFont val="Arial Narrow"/>
        <family val="2"/>
      </rPr>
      <t xml:space="preserve"> with 100 pcs 
Heavy Duty Nylon Cable Tie Wire Zip Ties Self Locking Tie Wraps Cable </t>
    </r>
  </si>
  <si>
    <t>C</t>
  </si>
  <si>
    <t>Tools</t>
  </si>
  <si>
    <t>c1</t>
  </si>
  <si>
    <r>
      <rPr>
        <b/>
        <sz val="10"/>
        <rFont val="Arial Narrow"/>
        <family val="2"/>
      </rPr>
      <t xml:space="preserve">Saw:
</t>
    </r>
    <r>
      <rPr>
        <u/>
        <sz val="10"/>
        <rFont val="Arial Narrow"/>
        <family val="2"/>
      </rPr>
      <t>Size:</t>
    </r>
    <r>
      <rPr>
        <sz val="10"/>
        <rFont val="Arial Narrow"/>
        <family val="2"/>
      </rPr>
      <t xml:space="preserve"> 550 mm blade (± 20 mm ) (22’’) blade  (hard point teeth in two different side), 
</t>
    </r>
    <r>
      <rPr>
        <u/>
        <sz val="10"/>
        <rFont val="Arial Narrow"/>
        <family val="2"/>
      </rPr>
      <t>Materials</t>
    </r>
    <r>
      <rPr>
        <sz val="10"/>
        <rFont val="Arial Narrow"/>
        <family val="2"/>
      </rPr>
      <t>: steel Stanley type</t>
    </r>
    <r>
      <rPr>
        <u/>
        <sz val="10"/>
        <rFont val="Arial Narrow"/>
        <family val="2"/>
      </rPr>
      <t xml:space="preserve">
Blade thickness:</t>
    </r>
    <r>
      <rPr>
        <sz val="10"/>
        <rFont val="Arial Narrow"/>
        <family val="2"/>
      </rPr>
      <t xml:space="preserve"> 0.90 mm (±0.05mm)   </t>
    </r>
    <r>
      <rPr>
        <u/>
        <sz val="10"/>
        <rFont val="Arial Narrow"/>
        <family val="2"/>
      </rPr>
      <t xml:space="preserve">
Handle:</t>
    </r>
    <r>
      <rPr>
        <sz val="10"/>
        <rFont val="Arial Narrow"/>
        <family val="2"/>
      </rPr>
      <t xml:space="preserve"> plastic</t>
    </r>
  </si>
  <si>
    <t>c2</t>
  </si>
  <si>
    <r>
      <rPr>
        <b/>
        <sz val="10"/>
        <rFont val="Arial Narrow"/>
        <family val="2"/>
      </rPr>
      <t xml:space="preserve">Hammer:
</t>
    </r>
    <r>
      <rPr>
        <u/>
        <sz val="10"/>
        <rFont val="Arial Narrow"/>
        <family val="2"/>
      </rPr>
      <t xml:space="preserve">Head size: </t>
    </r>
    <r>
      <rPr>
        <sz val="10"/>
        <rFont val="Arial Narrow"/>
        <family val="2"/>
      </rPr>
      <t xml:space="preserve">steel head 5.5 inch (13.5cm) (±7 mm) 
</t>
    </r>
    <r>
      <rPr>
        <u/>
        <sz val="10"/>
        <rFont val="Arial Narrow"/>
        <family val="2"/>
      </rPr>
      <t>Head type:</t>
    </r>
    <r>
      <rPr>
        <sz val="10"/>
        <rFont val="Arial Narrow"/>
        <family val="2"/>
      </rPr>
      <t xml:space="preserve"> metal head with finger groove (claw) to remove the nails.
Mirror polished, fine polished. 
</t>
    </r>
    <r>
      <rPr>
        <u/>
        <sz val="10"/>
        <rFont val="Arial Narrow"/>
        <family val="2"/>
      </rPr>
      <t>Hammer weight (incl. head and handle):</t>
    </r>
    <r>
      <rPr>
        <sz val="10"/>
        <rFont val="Arial Narrow"/>
        <family val="2"/>
      </rPr>
      <t xml:space="preserve"> 0.650kg (±0.05kg)   
</t>
    </r>
    <r>
      <rPr>
        <u/>
        <sz val="10"/>
        <rFont val="Arial Narrow"/>
        <family val="2"/>
      </rPr>
      <t>Materials:</t>
    </r>
    <r>
      <rPr>
        <sz val="10"/>
        <rFont val="Arial Narrow"/>
        <family val="2"/>
      </rPr>
      <t xml:space="preserve"> carbon steel
</t>
    </r>
    <r>
      <rPr>
        <u/>
        <sz val="10"/>
        <rFont val="Arial Narrow"/>
        <family val="2"/>
      </rPr>
      <t>Handle:</t>
    </r>
    <r>
      <rPr>
        <sz val="10"/>
        <rFont val="Arial Narrow"/>
        <family val="2"/>
      </rPr>
      <t xml:space="preserve"> Double colour plastic coating fiber glass handle.
</t>
    </r>
    <r>
      <rPr>
        <u/>
        <sz val="10"/>
        <rFont val="Arial Narrow"/>
        <family val="2"/>
      </rPr>
      <t>Handle length:</t>
    </r>
    <r>
      <rPr>
        <sz val="10"/>
        <rFont val="Arial Narrow"/>
        <family val="2"/>
      </rPr>
      <t xml:space="preserve"> 33 cm (±3cm)  </t>
    </r>
  </si>
  <si>
    <t>c3</t>
  </si>
  <si>
    <r>
      <rPr>
        <b/>
        <sz val="10"/>
        <rFont val="Arial Narrow"/>
        <family val="2"/>
      </rPr>
      <t xml:space="preserve">Pickaxe:
</t>
    </r>
    <r>
      <rPr>
        <u/>
        <sz val="10"/>
        <rFont val="Arial Narrow"/>
        <family val="2"/>
      </rPr>
      <t>Head:</t>
    </r>
    <r>
      <rPr>
        <sz val="10"/>
        <rFont val="Arial Narrow"/>
        <family val="2"/>
      </rPr>
      <t xml:space="preserve"> Iron head with two pointy edge
</t>
    </r>
    <r>
      <rPr>
        <u/>
        <sz val="10"/>
        <rFont val="Arial Narrow"/>
        <family val="2"/>
      </rPr>
      <t>Size:</t>
    </r>
    <r>
      <rPr>
        <sz val="10"/>
        <rFont val="Arial Narrow"/>
        <family val="2"/>
      </rPr>
      <t xml:space="preserve"> 48 cm (± 3cm) for digger iron head) </t>
    </r>
  </si>
  <si>
    <t>c4</t>
  </si>
  <si>
    <r>
      <rPr>
        <b/>
        <sz val="10"/>
        <rFont val="Arial Narrow"/>
        <family val="2"/>
      </rPr>
      <t xml:space="preserve">Utility knife:
</t>
    </r>
    <r>
      <rPr>
        <u/>
        <sz val="10"/>
        <rFont val="Arial Narrow"/>
        <family val="2"/>
      </rPr>
      <t>Size:</t>
    </r>
    <r>
      <rPr>
        <sz val="10"/>
        <rFont val="Arial Narrow"/>
        <family val="2"/>
      </rPr>
      <t xml:space="preserve"> 100x18x0.5 mm (±0.06 mm in thickness)
</t>
    </r>
    <r>
      <rPr>
        <u/>
        <sz val="10"/>
        <rFont val="Arial Narrow"/>
        <family val="2"/>
      </rPr>
      <t>Type:</t>
    </r>
    <r>
      <rPr>
        <sz val="10"/>
        <rFont val="Arial Narrow"/>
        <family val="2"/>
      </rPr>
      <t xml:space="preserve"> steel series.
</t>
    </r>
    <r>
      <rPr>
        <u/>
        <sz val="10"/>
        <rFont val="Arial Narrow"/>
        <family val="2"/>
      </rPr>
      <t>Handle:</t>
    </r>
    <r>
      <rPr>
        <sz val="10"/>
        <rFont val="Arial Narrow"/>
        <family val="2"/>
      </rPr>
      <t xml:space="preserve"> plastic.</t>
    </r>
  </si>
  <si>
    <t>c5</t>
  </si>
  <si>
    <r>
      <t xml:space="preserve">Measure Tape Meter:
</t>
    </r>
    <r>
      <rPr>
        <sz val="10"/>
        <rFont val="Arial Narrow"/>
        <family val="2"/>
      </rPr>
      <t>Type: metal measure tape
Length: 5m
Brand: Good Quality</t>
    </r>
  </si>
  <si>
    <t>c6</t>
  </si>
  <si>
    <r>
      <t xml:space="preserve">Shovel:
</t>
    </r>
    <r>
      <rPr>
        <sz val="10"/>
        <rFont val="Arial Narrow"/>
        <family val="2"/>
      </rPr>
      <t>Type: Wooden stick with metal handle
Head width: 300mm  (± 30 mm)
Head Length: 330mm  (± 30 mm)
Length: 1000 mm  (± 100 mm)
Brand: Good Quality</t>
    </r>
  </si>
  <si>
    <t>Total Materials Cost</t>
  </si>
  <si>
    <t>Note: To address the shortage of wooden materials in the local market, some of the specifications were updated according to what avilable in the local market. Moreover, it is allowed to replace item 1a (exceptionally for ESK) with the below specifications:
Post - Wooden Pole: 
70mm x 70mm x3000mm length,
Margin of tolerance:
section size: 67mm  x67mm (±2mm)
length: 3000 mm (± 30 mm)
Colour: white or brown.
Quality: hard quality,
Moisture Level: dry as much as possible with moisture level (if any) must be between 9% to 15%.
Shake, Cracks, free of crack as much as possible. (40% max allowed in the bundle)</t>
  </si>
  <si>
    <t>GABLED ROOF EMERGENCY SHELTER - MODEL 2
5mx3m</t>
  </si>
  <si>
    <t>roll</t>
  </si>
  <si>
    <r>
      <rPr>
        <b/>
        <u/>
        <sz val="10"/>
        <rFont val="Arial Narrow"/>
        <family val="2"/>
      </rPr>
      <t>Purline - Wooden Plate:</t>
    </r>
    <r>
      <rPr>
        <sz val="10"/>
        <rFont val="Arial Narrow"/>
        <family val="2"/>
      </rPr>
      <t xml:space="preserve">
100mm width x 50mm depth x 5000mm length, 
</t>
    </r>
    <r>
      <rPr>
        <u/>
        <sz val="10"/>
        <rFont val="Arial Narrow"/>
        <family val="2"/>
      </rPr>
      <t>Margin of tolerance:</t>
    </r>
    <r>
      <rPr>
        <sz val="10"/>
        <rFont val="Arial Narrow"/>
        <family val="2"/>
      </rPr>
      <t xml:space="preserve">
Width: 100 mm (±4 mm)
Thickness: 50 mm (±5 mm)
Length: 5000mm (± 50mm)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(40% max allowed in the bundle)</t>
    </r>
  </si>
  <si>
    <t>Shelter Repairing Kit</t>
  </si>
  <si>
    <t>Destription</t>
  </si>
  <si>
    <t>Photo</t>
  </si>
  <si>
    <t>Materials only</t>
  </si>
  <si>
    <r>
      <rPr>
        <b/>
        <sz val="10"/>
        <color theme="1"/>
        <rFont val="Arial Narrow"/>
        <family val="2"/>
      </rPr>
      <t xml:space="preserve">Plastic Sheet: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</si>
  <si>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rPr>
        <b/>
        <sz val="10"/>
        <rFont val="Arial Narrow"/>
        <family val="2"/>
      </rPr>
      <t xml:space="preserve">Nails:
</t>
    </r>
    <r>
      <rPr>
        <sz val="10"/>
        <rFont val="Arial Narrow"/>
        <family val="2"/>
      </rPr>
      <t xml:space="preserve">Steel galvanized round wire common nail (6D).
</t>
    </r>
    <r>
      <rPr>
        <u/>
        <sz val="10"/>
        <rFont val="Arial Narrow"/>
        <family val="2"/>
      </rPr>
      <t>Length:</t>
    </r>
    <r>
      <rPr>
        <sz val="10"/>
        <rFont val="Arial Narrow"/>
        <family val="2"/>
      </rPr>
      <t xml:space="preserve">2 Inch (50mm),
</t>
    </r>
    <r>
      <rPr>
        <u/>
        <sz val="10"/>
        <rFont val="Arial Narrow"/>
        <family val="2"/>
      </rPr>
      <t>Diameter:</t>
    </r>
    <r>
      <rPr>
        <sz val="10"/>
        <rFont val="Arial Narrow"/>
        <family val="2"/>
      </rPr>
      <t xml:space="preserve"> 3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</si>
  <si>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t xml:space="preserve">Nylon Rope Length:
</t>
    </r>
    <r>
      <rPr>
        <sz val="10"/>
        <rFont val="Arial Narrow"/>
        <family val="2"/>
      </rPr>
      <t xml:space="preserve">30m length
</t>
    </r>
    <r>
      <rPr>
        <u/>
        <sz val="10"/>
        <rFont val="Arial Narrow"/>
        <family val="2"/>
      </rPr>
      <t>Margin of tolerance:</t>
    </r>
    <r>
      <rPr>
        <sz val="10"/>
        <rFont val="Arial Narrow"/>
        <family val="2"/>
      </rPr>
      <t xml:space="preserve">
Length: 30m (± 0.5 m).
Thickness: 7 mm (± 0.3 mm)
Type: Nylon </t>
    </r>
  </si>
  <si>
    <r>
      <t xml:space="preserve">Sand bags
</t>
    </r>
    <r>
      <rPr>
        <sz val="10"/>
        <rFont val="Arial Narrow"/>
        <family val="2"/>
      </rPr>
      <t>Type: Woven Polypropylene Sandbags with Attached Tie-String, Size: 60x30cm
Weight: 133 lbs./thousand Pcs (+/- 5% weight is acceptable). HIGH UVI: Recommended protect contents from UV rays up to 1,600 hours without disintegrating and make excellent sand-filled flood barriers.</t>
    </r>
  </si>
  <si>
    <t>Pcs</t>
  </si>
  <si>
    <r>
      <rPr>
        <b/>
        <u/>
        <sz val="10"/>
        <rFont val="Arial Narrow"/>
        <family val="2"/>
      </rPr>
      <t>Wooden Pole:</t>
    </r>
    <r>
      <rPr>
        <u/>
        <sz val="10"/>
        <rFont val="Arial Narrow"/>
        <family val="2"/>
      </rPr>
      <t xml:space="preserve"> </t>
    </r>
    <r>
      <rPr>
        <sz val="10"/>
        <rFont val="Arial Narrow"/>
        <family val="2"/>
      </rPr>
      <t xml:space="preserve">
75mm x 75mm x3000mm length,
</t>
    </r>
    <r>
      <rPr>
        <u/>
        <sz val="10"/>
        <rFont val="Arial Narrow"/>
        <family val="2"/>
      </rPr>
      <t>Margin of tolerance:</t>
    </r>
    <r>
      <rPr>
        <sz val="10"/>
        <rFont val="Arial Narrow"/>
        <family val="2"/>
      </rPr>
      <t xml:space="preserve">
section size: 75mm  x75mm (± 5mm)
length: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</si>
  <si>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u/>
        <sz val="10"/>
        <rFont val="Arial Narrow"/>
        <family val="2"/>
      </rPr>
      <t>Wooden Plate:</t>
    </r>
    <r>
      <rPr>
        <b/>
        <sz val="10"/>
        <rFont val="Arial Narrow"/>
        <family val="2"/>
      </rPr>
      <t xml:space="preserve">
</t>
    </r>
    <r>
      <rPr>
        <sz val="10"/>
        <rFont val="Arial Narrow"/>
        <family val="2"/>
      </rPr>
      <t xml:space="preserve">100mm width x 22mm thickness x 3000mm length.
</t>
    </r>
    <r>
      <rPr>
        <u/>
        <sz val="10"/>
        <rFont val="Arial Narrow"/>
        <family val="2"/>
      </rPr>
      <t>Margin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Moisture Level: dry as much as possible with moisture level (if any) must be between 9% to 15%.
Shake, Cracks, free of cracks as much as possible (4% max allowed in the bundle)</t>
    </r>
  </si>
  <si>
    <t>Total ( Materials and tools only)</t>
  </si>
  <si>
    <r>
      <rPr>
        <b/>
        <sz val="11"/>
        <color theme="1"/>
        <rFont val="Calibri"/>
        <family val="2"/>
        <scheme val="minor"/>
      </rPr>
      <t>Note:</t>
    </r>
    <r>
      <rPr>
        <sz val="11"/>
        <color theme="1"/>
        <rFont val="Calibri"/>
        <family val="2"/>
        <scheme val="minor"/>
      </rPr>
      <t xml:space="preserve"> After discussion with shelter TWiG and consultation with targeted community, the shelter repairing kit was updated according to their feedback.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</si>
</sst>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
    <numFmt numFmtId="165" formatCode="##,###\ &quot; HH&quot;"/>
    <numFmt numFmtId="166" formatCode="_(&quot;$&quot;* #,##0.0_);_(&quot;$&quot;* \(#,##0.0\);_(&quot;$&quot;* &quot;-&quot;??_);_(@_)"/>
    <numFmt numFmtId="167" formatCode="_-* #,##0.00\ _ر_._ي_._‏_-;\-* #,##0.00\ _ر_._ي_._‏_-;_-* &quot;-&quot;??\ _ر_._ي_._‏_-;_-@_-"/>
    <numFmt numFmtId="168" formatCode="_(&quot;$&quot;* #,##0_);_(&quot;$&quot;* \(#,##0\);_(&quot;$&quot;* &quot;-&quot;??_);_(@_)"/>
  </numFmts>
  <fonts count="37" x14ac:knownFonts="1">
    <font>
      <sz val="11"/>
      <color theme="1"/>
      <name val="Calibri"/>
      <family val="2"/>
      <scheme val="minor"/>
    </font>
    <font>
      <sz val="11"/>
      <color rgb="FF000000"/>
      <name val="Calibri"/>
      <family val="2"/>
    </font>
    <font>
      <sz val="11"/>
      <color theme="1"/>
      <name val="Arial"/>
      <family val="2"/>
    </font>
    <font>
      <sz val="12"/>
      <color theme="1"/>
      <name val="Arial Narrow"/>
      <family val="2"/>
    </font>
    <font>
      <b/>
      <sz val="12"/>
      <color rgb="FF7F1416"/>
      <name val="Arial Narrow"/>
      <family val="2"/>
    </font>
    <font>
      <b/>
      <sz val="12"/>
      <color theme="1"/>
      <name val="Arial Narrow"/>
      <family val="2"/>
    </font>
    <font>
      <b/>
      <sz val="12"/>
      <color rgb="FFFFFFFF"/>
      <name val="Arial Narrow"/>
      <family val="2"/>
    </font>
    <font>
      <u/>
      <sz val="12"/>
      <color theme="1"/>
      <name val="Arial Narrow"/>
      <family val="2"/>
    </font>
    <font>
      <sz val="12"/>
      <name val="Arial Narrow"/>
      <family val="2"/>
    </font>
    <font>
      <sz val="12"/>
      <color rgb="FF000000"/>
      <name val="Arial Narrow"/>
      <family val="2"/>
    </font>
    <font>
      <b/>
      <sz val="28"/>
      <color rgb="FF7F1416"/>
      <name val="Arial Narrow"/>
      <family val="2"/>
    </font>
    <font>
      <sz val="10"/>
      <color theme="1"/>
      <name val="Arial Narrow"/>
      <family val="2"/>
    </font>
    <font>
      <sz val="11"/>
      <color theme="1"/>
      <name val="Calibri"/>
      <family val="2"/>
      <scheme val="minor"/>
    </font>
    <font>
      <sz val="11"/>
      <color indexed="8"/>
      <name val="Calibri"/>
      <family val="2"/>
    </font>
    <font>
      <b/>
      <i/>
      <sz val="10"/>
      <color theme="4" tint="-0.499984740745262"/>
      <name val="Arial Narrow"/>
      <family val="2"/>
    </font>
    <font>
      <sz val="10"/>
      <name val="Arial"/>
      <family val="2"/>
    </font>
    <font>
      <sz val="10"/>
      <name val="Arial Narrow"/>
      <family val="2"/>
    </font>
    <font>
      <b/>
      <i/>
      <sz val="10"/>
      <name val="Arial Narrow"/>
      <family val="2"/>
    </font>
    <font>
      <b/>
      <sz val="10"/>
      <name val="Arial Narrow"/>
      <family val="2"/>
    </font>
    <font>
      <b/>
      <u/>
      <sz val="10"/>
      <name val="Arial Narrow"/>
      <family val="2"/>
    </font>
    <font>
      <u/>
      <sz val="10"/>
      <name val="Arial Narrow"/>
      <family val="2"/>
    </font>
    <font>
      <sz val="10"/>
      <name val="Arial"/>
      <family val="2"/>
    </font>
    <font>
      <b/>
      <sz val="10"/>
      <color theme="1"/>
      <name val="Arial Narrow"/>
      <family val="2"/>
    </font>
    <font>
      <u/>
      <sz val="10"/>
      <color theme="1"/>
      <name val="Arial Narrow"/>
      <family val="2"/>
    </font>
    <font>
      <b/>
      <sz val="11"/>
      <color theme="1"/>
      <name val="Calibri"/>
      <family val="2"/>
      <scheme val="minor"/>
    </font>
    <font>
      <b/>
      <sz val="10"/>
      <color theme="4" tint="-0.499984740745262"/>
      <name val="Arial Narrow"/>
      <family val="2"/>
    </font>
    <font>
      <sz val="10"/>
      <color indexed="8"/>
      <name val="Arial Narrow"/>
      <family val="2"/>
    </font>
    <font>
      <sz val="11"/>
      <color theme="1"/>
      <name val="Calibri"/>
      <family val="2"/>
      <charset val="178"/>
      <scheme val="minor"/>
    </font>
    <font>
      <b/>
      <sz val="12"/>
      <color theme="1"/>
      <name val="Calibri"/>
      <family val="2"/>
      <scheme val="minor"/>
    </font>
    <font>
      <b/>
      <sz val="12"/>
      <color rgb="FF7F1416"/>
      <name val="Trebuchet MS"/>
      <family val="2"/>
    </font>
    <font>
      <b/>
      <i/>
      <sz val="10"/>
      <color theme="0"/>
      <name val="Arial Narrow"/>
      <family val="2"/>
    </font>
    <font>
      <sz val="10"/>
      <color theme="0"/>
      <name val="Arial Narrow"/>
      <family val="2"/>
    </font>
    <font>
      <b/>
      <sz val="10"/>
      <color theme="0"/>
      <name val="Arial Narrow"/>
      <family val="2"/>
    </font>
    <font>
      <b/>
      <sz val="16"/>
      <color theme="2"/>
      <name val="Arial Narrow"/>
      <family val="2"/>
    </font>
    <font>
      <b/>
      <sz val="12"/>
      <color theme="2"/>
      <name val="Arial Narrow"/>
      <family val="2"/>
    </font>
    <font>
      <b/>
      <u/>
      <sz val="12"/>
      <color theme="2"/>
      <name val="Arial Narrow"/>
      <family val="2"/>
    </font>
    <font>
      <b/>
      <sz val="12"/>
      <color theme="0" tint="-4.9989318521683403E-2"/>
      <name val="Arial Narrow"/>
      <family val="2"/>
    </font>
  </fonts>
  <fills count="13">
    <fill>
      <patternFill patternType="none"/>
    </fill>
    <fill>
      <patternFill patternType="gray125"/>
    </fill>
    <fill>
      <patternFill patternType="solid">
        <fgColor rgb="FF7F1416"/>
        <bgColor rgb="FF7F1416"/>
      </patternFill>
    </fill>
    <fill>
      <patternFill patternType="solid">
        <fgColor theme="0"/>
        <bgColor theme="0"/>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7F1416"/>
        <bgColor indexed="64"/>
      </patternFill>
    </fill>
  </fills>
  <borders count="41">
    <border>
      <left/>
      <right/>
      <top/>
      <bottom/>
      <diagonal/>
    </border>
    <border>
      <left/>
      <right style="medium">
        <color rgb="FFFFFFFF"/>
      </right>
      <top/>
      <bottom style="medium">
        <color rgb="FFFFFFFF"/>
      </bottom>
      <diagonal/>
    </border>
    <border>
      <left/>
      <right/>
      <top/>
      <bottom style="medium">
        <color rgb="FFFFFFFF"/>
      </bottom>
      <diagonal/>
    </border>
    <border>
      <left/>
      <right style="medium">
        <color rgb="FFFFFFFF"/>
      </right>
      <top/>
      <bottom/>
      <diagonal/>
    </border>
    <border>
      <left style="thick">
        <color rgb="FFFFFFFF"/>
      </left>
      <right/>
      <top/>
      <bottom style="medium">
        <color rgb="FFFFFFFF"/>
      </bottom>
      <diagonal/>
    </border>
    <border>
      <left style="thick">
        <color rgb="FFFFFFFF"/>
      </left>
      <right/>
      <top/>
      <bottom/>
      <diagonal/>
    </border>
    <border>
      <left style="thick">
        <color rgb="FFFFFFFF"/>
      </left>
      <right/>
      <top style="thick">
        <color theme="0"/>
      </top>
      <bottom style="thick">
        <color theme="0"/>
      </bottom>
      <diagonal/>
    </border>
    <border>
      <left style="thick">
        <color rgb="FFFFFFFF"/>
      </left>
      <right/>
      <top style="thick">
        <color theme="0"/>
      </top>
      <bottom/>
      <diagonal/>
    </border>
    <border>
      <left style="thick">
        <color rgb="FFFFFFFF"/>
      </left>
      <right style="thin">
        <color rgb="FFF3F3F3"/>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ck">
        <color rgb="FFFFFFFF"/>
      </left>
      <right style="thick">
        <color rgb="FFFFFFFF"/>
      </right>
      <top style="thick">
        <color theme="0"/>
      </top>
      <bottom/>
      <diagonal/>
    </border>
    <border>
      <left style="thick">
        <color rgb="FFFFFFFF"/>
      </left>
      <right style="thick">
        <color rgb="FFFFFFFF"/>
      </right>
      <top/>
      <bottom/>
      <diagonal/>
    </border>
    <border>
      <left style="thick">
        <color rgb="FFFFFFFF"/>
      </left>
      <right style="thick">
        <color rgb="FFFFFFFF"/>
      </right>
      <top/>
      <bottom style="thick">
        <color theme="0"/>
      </bottom>
      <diagonal/>
    </border>
    <border>
      <left style="thick">
        <color rgb="FFFFFFFF"/>
      </left>
      <right style="thick">
        <color rgb="FFFFFFFF"/>
      </right>
      <top style="medium">
        <color rgb="FFFFFFFF"/>
      </top>
      <bottom/>
      <diagonal/>
    </border>
    <border>
      <left style="thick">
        <color rgb="FFFFFFFF"/>
      </left>
      <right style="thick">
        <color rgb="FFFFFFFF"/>
      </right>
      <top/>
      <bottom style="medium">
        <color rgb="FFFFFFFF"/>
      </bottom>
      <diagonal/>
    </border>
  </borders>
  <cellStyleXfs count="23">
    <xf numFmtId="0" fontId="0" fillId="0" borderId="0"/>
    <xf numFmtId="0" fontId="1" fillId="0" borderId="0"/>
    <xf numFmtId="0" fontId="2" fillId="0" borderId="0"/>
    <xf numFmtId="0" fontId="13" fillId="0" borderId="0"/>
    <xf numFmtId="0" fontId="15" fillId="0" borderId="0"/>
    <xf numFmtId="43" fontId="13"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0" fontId="13" fillId="0" borderId="0"/>
    <xf numFmtId="44" fontId="12" fillId="0" borderId="0" applyFont="0" applyFill="0" applyBorder="0" applyAlignment="0" applyProtection="0"/>
    <xf numFmtId="0" fontId="21" fillId="0" borderId="0"/>
    <xf numFmtId="0" fontId="21" fillId="0" borderId="0"/>
    <xf numFmtId="167" fontId="27" fillId="0" borderId="0" applyFont="0" applyFill="0" applyBorder="0" applyAlignment="0" applyProtection="0"/>
    <xf numFmtId="0" fontId="21" fillId="0" borderId="0"/>
    <xf numFmtId="0" fontId="21" fillId="0" borderId="0"/>
    <xf numFmtId="44" fontId="12" fillId="0" borderId="0" applyFont="0" applyFill="0" applyBorder="0" applyAlignment="0" applyProtection="0"/>
    <xf numFmtId="0" fontId="21" fillId="0" borderId="0"/>
    <xf numFmtId="0" fontId="13" fillId="0" borderId="0"/>
    <xf numFmtId="0" fontId="12" fillId="0" borderId="0"/>
    <xf numFmtId="0" fontId="13" fillId="0" borderId="0"/>
    <xf numFmtId="44" fontId="21" fillId="0" borderId="0" applyFont="0" applyFill="0" applyBorder="0" applyAlignment="0" applyProtection="0"/>
    <xf numFmtId="43" fontId="13" fillId="0" borderId="0" applyFont="0" applyFill="0" applyBorder="0" applyAlignment="0" applyProtection="0"/>
  </cellStyleXfs>
  <cellXfs count="192">
    <xf numFmtId="0" fontId="0" fillId="0" borderId="0" xfId="0"/>
    <xf numFmtId="0" fontId="3" fillId="4" borderId="0" xfId="2" applyFont="1" applyFill="1"/>
    <xf numFmtId="0" fontId="3" fillId="4" borderId="0" xfId="2" applyFont="1" applyFill="1" applyAlignment="1">
      <alignment horizontal="left"/>
    </xf>
    <xf numFmtId="0" fontId="4" fillId="4" borderId="0" xfId="2" applyFont="1" applyFill="1" applyAlignment="1">
      <alignment wrapText="1"/>
    </xf>
    <xf numFmtId="0" fontId="3" fillId="0" borderId="0" xfId="2" applyFont="1"/>
    <xf numFmtId="17" fontId="4" fillId="4" borderId="0" xfId="2" applyNumberFormat="1" applyFont="1" applyFill="1" applyAlignment="1">
      <alignment horizontal="left" vertical="top"/>
    </xf>
    <xf numFmtId="0" fontId="4" fillId="4" borderId="0" xfId="2" applyFont="1" applyFill="1" applyAlignment="1">
      <alignment horizontal="left" vertical="center"/>
    </xf>
    <xf numFmtId="0" fontId="6" fillId="2" borderId="4" xfId="2" applyFont="1" applyFill="1" applyBorder="1" applyAlignment="1">
      <alignment horizontal="center" vertical="center" wrapText="1"/>
    </xf>
    <xf numFmtId="0" fontId="3" fillId="0" borderId="0" xfId="2" applyFont="1" applyAlignment="1">
      <alignment horizontal="left" vertical="center"/>
    </xf>
    <xf numFmtId="0" fontId="8" fillId="0" borderId="0" xfId="2" applyFont="1"/>
    <xf numFmtId="0" fontId="8" fillId="0" borderId="3" xfId="2" applyFont="1" applyBorder="1"/>
    <xf numFmtId="164" fontId="3" fillId="0" borderId="0" xfId="2" applyNumberFormat="1" applyFont="1" applyAlignment="1">
      <alignment horizontal="left"/>
    </xf>
    <xf numFmtId="0" fontId="3" fillId="0" borderId="0" xfId="2" applyFont="1" applyAlignment="1">
      <alignment horizontal="left"/>
    </xf>
    <xf numFmtId="0" fontId="10" fillId="4" borderId="0" xfId="2" applyFont="1" applyFill="1" applyAlignment="1">
      <alignment wrapText="1"/>
    </xf>
    <xf numFmtId="0" fontId="8" fillId="0" borderId="0" xfId="2" applyFont="1" applyAlignment="1">
      <alignment horizontal="left"/>
    </xf>
    <xf numFmtId="0" fontId="9" fillId="0" borderId="0" xfId="2" applyFont="1" applyAlignment="1">
      <alignment horizontal="left" vertical="top"/>
    </xf>
    <xf numFmtId="0" fontId="3" fillId="0" borderId="0" xfId="2" applyFont="1" applyAlignment="1">
      <alignment horizontal="center" vertical="top" wrapText="1"/>
    </xf>
    <xf numFmtId="0" fontId="16" fillId="0" borderId="0" xfId="4" applyFont="1"/>
    <xf numFmtId="0" fontId="17" fillId="0" borderId="10" xfId="3" applyFont="1" applyBorder="1" applyAlignment="1">
      <alignment horizontal="center" vertical="center"/>
    </xf>
    <xf numFmtId="0" fontId="16" fillId="0" borderId="11" xfId="3" applyFont="1" applyBorder="1" applyAlignment="1">
      <alignment horizontal="left" vertical="top" wrapText="1"/>
    </xf>
    <xf numFmtId="2" fontId="16" fillId="0" borderId="11" xfId="3" applyNumberFormat="1" applyFont="1" applyBorder="1" applyAlignment="1">
      <alignment horizontal="center" vertical="center"/>
    </xf>
    <xf numFmtId="0" fontId="16" fillId="0" borderId="11" xfId="4" applyFont="1" applyBorder="1"/>
    <xf numFmtId="0" fontId="18" fillId="0" borderId="11" xfId="3" applyFont="1" applyBorder="1" applyAlignment="1">
      <alignment horizontal="left" vertical="top" wrapText="1"/>
    </xf>
    <xf numFmtId="44" fontId="16" fillId="0" borderId="11" xfId="8" applyFont="1" applyFill="1" applyBorder="1" applyAlignment="1">
      <alignment horizontal="center" vertical="center"/>
    </xf>
    <xf numFmtId="0" fontId="17" fillId="0" borderId="13" xfId="3" applyFont="1" applyBorder="1" applyAlignment="1">
      <alignment horizontal="center" vertical="center"/>
    </xf>
    <xf numFmtId="0" fontId="18" fillId="0" borderId="14" xfId="3" applyFont="1" applyBorder="1" applyAlignment="1">
      <alignment horizontal="left" vertical="top" wrapText="1"/>
    </xf>
    <xf numFmtId="2" fontId="16" fillId="0" borderId="14" xfId="3" applyNumberFormat="1" applyFont="1" applyBorder="1" applyAlignment="1">
      <alignment horizontal="center" vertical="center"/>
    </xf>
    <xf numFmtId="44" fontId="16" fillId="0" borderId="14" xfId="8" applyFont="1" applyFill="1" applyBorder="1" applyAlignment="1">
      <alignment horizontal="center" vertical="center"/>
    </xf>
    <xf numFmtId="0" fontId="24" fillId="0" borderId="0" xfId="0" applyFont="1" applyAlignment="1">
      <alignment horizontal="right"/>
    </xf>
    <xf numFmtId="0" fontId="0" fillId="0" borderId="0" xfId="0" applyAlignment="1">
      <alignment horizontal="center" vertical="center"/>
    </xf>
    <xf numFmtId="0" fontId="24" fillId="8" borderId="11" xfId="0" applyFont="1" applyFill="1" applyBorder="1" applyAlignment="1">
      <alignment horizontal="center" vertical="center"/>
    </xf>
    <xf numFmtId="0" fontId="24" fillId="8" borderId="11" xfId="0" applyFont="1" applyFill="1" applyBorder="1" applyAlignment="1">
      <alignment horizontal="center" vertical="center" wrapText="1"/>
    </xf>
    <xf numFmtId="0" fontId="0" fillId="9" borderId="18" xfId="0" applyFill="1" applyBorder="1"/>
    <xf numFmtId="0" fontId="0" fillId="9" borderId="19" xfId="0" applyFill="1" applyBorder="1"/>
    <xf numFmtId="0" fontId="0" fillId="0" borderId="14" xfId="0" applyBorder="1" applyAlignment="1">
      <alignment horizontal="center" vertical="center"/>
    </xf>
    <xf numFmtId="0" fontId="0" fillId="0" borderId="11" xfId="0" applyBorder="1" applyAlignment="1">
      <alignment wrapText="1"/>
    </xf>
    <xf numFmtId="0" fontId="0" fillId="0" borderId="11" xfId="0" applyBorder="1" applyAlignment="1">
      <alignment horizontal="center" vertical="center"/>
    </xf>
    <xf numFmtId="166" fontId="0" fillId="0" borderId="11" xfId="10" applyNumberFormat="1" applyFont="1" applyFill="1" applyBorder="1" applyAlignment="1">
      <alignment horizontal="center" vertical="center"/>
    </xf>
    <xf numFmtId="0" fontId="0" fillId="0" borderId="11" xfId="0" applyBorder="1" applyAlignment="1">
      <alignment vertical="top" wrapText="1"/>
    </xf>
    <xf numFmtId="166" fontId="0" fillId="0" borderId="11" xfId="10" applyNumberFormat="1" applyFont="1" applyBorder="1" applyAlignment="1">
      <alignment horizontal="center" vertical="center"/>
    </xf>
    <xf numFmtId="166" fontId="24" fillId="11" borderId="11" xfId="0" applyNumberFormat="1" applyFont="1" applyFill="1" applyBorder="1" applyAlignment="1">
      <alignment horizontal="center" vertical="center"/>
    </xf>
    <xf numFmtId="44" fontId="0" fillId="0" borderId="0" xfId="10" applyFont="1"/>
    <xf numFmtId="0" fontId="0" fillId="9" borderId="11" xfId="0" applyFill="1" applyBorder="1"/>
    <xf numFmtId="166" fontId="0" fillId="9" borderId="11" xfId="10" applyNumberFormat="1" applyFont="1" applyFill="1" applyBorder="1" applyAlignment="1">
      <alignment horizontal="center" vertical="center"/>
    </xf>
    <xf numFmtId="0" fontId="0" fillId="9" borderId="11" xfId="0" applyFill="1" applyBorder="1" applyAlignment="1">
      <alignment horizontal="center" vertical="center"/>
    </xf>
    <xf numFmtId="166" fontId="0" fillId="9" borderId="18" xfId="10" applyNumberFormat="1" applyFont="1" applyFill="1" applyBorder="1"/>
    <xf numFmtId="166" fontId="0" fillId="9" borderId="19" xfId="10" applyNumberFormat="1" applyFont="1" applyFill="1" applyBorder="1"/>
    <xf numFmtId="166" fontId="24" fillId="10" borderId="11" xfId="10" applyNumberFormat="1" applyFont="1" applyFill="1" applyBorder="1" applyAlignment="1">
      <alignment horizontal="center" vertical="center"/>
    </xf>
    <xf numFmtId="0" fontId="24" fillId="9" borderId="11" xfId="0" applyFont="1" applyFill="1" applyBorder="1"/>
    <xf numFmtId="0" fontId="0" fillId="9" borderId="23" xfId="0" applyFill="1" applyBorder="1"/>
    <xf numFmtId="0" fontId="0" fillId="0" borderId="12" xfId="0" applyBorder="1" applyAlignment="1">
      <alignment horizontal="left" vertical="top" wrapText="1"/>
    </xf>
    <xf numFmtId="0" fontId="0" fillId="9" borderId="23" xfId="0" applyFill="1" applyBorder="1" applyAlignment="1">
      <alignment horizontal="left" vertical="top"/>
    </xf>
    <xf numFmtId="0" fontId="0" fillId="0" borderId="21" xfId="0" applyBorder="1" applyAlignment="1">
      <alignment horizontal="center" vertical="center" wrapText="1"/>
    </xf>
    <xf numFmtId="0" fontId="0" fillId="0" borderId="23" xfId="0" applyBorder="1" applyAlignment="1">
      <alignment horizontal="left" vertical="top" wrapText="1"/>
    </xf>
    <xf numFmtId="0" fontId="0" fillId="0" borderId="11" xfId="0" applyBorder="1" applyAlignment="1">
      <alignment horizontal="left" vertical="top" wrapText="1"/>
    </xf>
    <xf numFmtId="44" fontId="11" fillId="0" borderId="11" xfId="8" applyFont="1" applyFill="1" applyBorder="1" applyAlignment="1">
      <alignment horizontal="center" vertical="center"/>
    </xf>
    <xf numFmtId="44" fontId="26" fillId="0" borderId="11" xfId="8" applyFont="1" applyFill="1" applyBorder="1" applyAlignment="1">
      <alignment horizontal="center" vertical="center"/>
    </xf>
    <xf numFmtId="44" fontId="16" fillId="0" borderId="11" xfId="8" applyFont="1" applyBorder="1" applyAlignment="1">
      <alignment horizontal="center" vertical="center"/>
    </xf>
    <xf numFmtId="44" fontId="11" fillId="6" borderId="11" xfId="8" applyFont="1" applyFill="1" applyBorder="1" applyAlignment="1">
      <alignment horizontal="center" vertical="center"/>
    </xf>
    <xf numFmtId="44" fontId="26" fillId="6" borderId="11" xfId="8" applyFont="1" applyFill="1" applyBorder="1" applyAlignment="1">
      <alignment horizontal="center" vertical="center"/>
    </xf>
    <xf numFmtId="0" fontId="17" fillId="5" borderId="24" xfId="12" applyFont="1" applyFill="1" applyBorder="1" applyAlignment="1">
      <alignment horizontal="center" vertical="center"/>
    </xf>
    <xf numFmtId="0" fontId="17" fillId="5" borderId="9" xfId="12" applyFont="1" applyFill="1" applyBorder="1" applyAlignment="1">
      <alignment horizontal="center" vertical="center"/>
    </xf>
    <xf numFmtId="2" fontId="18" fillId="5" borderId="9" xfId="13" applyNumberFormat="1" applyFont="1" applyFill="1" applyBorder="1" applyAlignment="1">
      <alignment horizontal="center" vertical="center"/>
    </xf>
    <xf numFmtId="165" fontId="18" fillId="5" borderId="9" xfId="13" applyNumberFormat="1" applyFont="1" applyFill="1" applyBorder="1" applyAlignment="1">
      <alignment horizontal="center" vertical="center" wrapText="1"/>
    </xf>
    <xf numFmtId="0" fontId="17" fillId="0" borderId="10" xfId="12" applyFont="1" applyBorder="1" applyAlignment="1">
      <alignment horizontal="center" vertical="center"/>
    </xf>
    <xf numFmtId="0" fontId="17" fillId="0" borderId="11" xfId="12" applyFont="1" applyBorder="1" applyAlignment="1">
      <alignment horizontal="center" vertical="center"/>
    </xf>
    <xf numFmtId="2" fontId="18" fillId="0" borderId="11" xfId="13" applyNumberFormat="1" applyFont="1" applyFill="1" applyBorder="1" applyAlignment="1">
      <alignment horizontal="center" vertical="center"/>
    </xf>
    <xf numFmtId="165" fontId="18" fillId="0" borderId="11" xfId="13" applyNumberFormat="1" applyFont="1" applyFill="1" applyBorder="1" applyAlignment="1">
      <alignment horizontal="center" vertical="center"/>
    </xf>
    <xf numFmtId="0" fontId="0" fillId="0" borderId="11" xfId="0" applyBorder="1"/>
    <xf numFmtId="0" fontId="11" fillId="0" borderId="11" xfId="12" applyFont="1" applyBorder="1" applyAlignment="1">
      <alignment horizontal="left" vertical="top" wrapText="1"/>
    </xf>
    <xf numFmtId="0" fontId="11" fillId="0" borderId="11" xfId="12" applyFont="1" applyBorder="1" applyAlignment="1">
      <alignment horizontal="center" vertical="center" wrapText="1"/>
    </xf>
    <xf numFmtId="2" fontId="11" fillId="0" borderId="11" xfId="12" applyNumberFormat="1" applyFont="1" applyBorder="1" applyAlignment="1">
      <alignment horizontal="center" vertical="center"/>
    </xf>
    <xf numFmtId="43" fontId="11" fillId="0" borderId="11" xfId="7" applyFont="1" applyFill="1" applyBorder="1" applyAlignment="1">
      <alignment horizontal="center" vertical="center"/>
    </xf>
    <xf numFmtId="0" fontId="16" fillId="0" borderId="11" xfId="12" applyFont="1" applyBorder="1" applyAlignment="1">
      <alignment horizontal="left" vertical="top" wrapText="1"/>
    </xf>
    <xf numFmtId="0" fontId="16" fillId="0" borderId="11" xfId="12" applyFont="1" applyBorder="1" applyAlignment="1">
      <alignment horizontal="center" vertical="center" wrapText="1"/>
    </xf>
    <xf numFmtId="2" fontId="16" fillId="0" borderId="11" xfId="12" applyNumberFormat="1" applyFont="1" applyBorder="1" applyAlignment="1">
      <alignment horizontal="center" vertical="center"/>
    </xf>
    <xf numFmtId="43" fontId="16" fillId="0" borderId="11" xfId="7" applyFont="1" applyFill="1" applyBorder="1" applyAlignment="1">
      <alignment horizontal="center" vertical="center"/>
    </xf>
    <xf numFmtId="0" fontId="18" fillId="0" borderId="11" xfId="12" applyFont="1" applyBorder="1" applyAlignment="1">
      <alignment horizontal="left" vertical="top" wrapText="1"/>
    </xf>
    <xf numFmtId="0" fontId="16" fillId="0" borderId="10" xfId="14" applyFont="1" applyBorder="1" applyAlignment="1">
      <alignment horizontal="center"/>
    </xf>
    <xf numFmtId="43" fontId="18" fillId="7" borderId="11" xfId="7" applyFont="1" applyFill="1" applyBorder="1" applyAlignment="1">
      <alignment horizontal="center" vertical="center"/>
    </xf>
    <xf numFmtId="0" fontId="5" fillId="3" borderId="0" xfId="2" applyFont="1" applyFill="1" applyAlignment="1">
      <alignment horizontal="center" vertical="top" wrapText="1"/>
    </xf>
    <xf numFmtId="0" fontId="3" fillId="2" borderId="6" xfId="2" applyFont="1" applyFill="1" applyBorder="1" applyAlignment="1">
      <alignment horizontal="left" vertical="center" wrapText="1"/>
    </xf>
    <xf numFmtId="0" fontId="16" fillId="0" borderId="0" xfId="17" applyFont="1" applyAlignment="1">
      <alignment horizontal="center"/>
    </xf>
    <xf numFmtId="0" fontId="29" fillId="0" borderId="0" xfId="17" applyFont="1" applyAlignment="1">
      <alignment horizontal="right" vertical="top"/>
    </xf>
    <xf numFmtId="0" fontId="16" fillId="0" borderId="0" xfId="17" applyFont="1"/>
    <xf numFmtId="0" fontId="30" fillId="12" borderId="9" xfId="18" applyFont="1" applyFill="1" applyBorder="1" applyAlignment="1">
      <alignment horizontal="center" vertical="center" wrapText="1"/>
    </xf>
    <xf numFmtId="0" fontId="14" fillId="6" borderId="10" xfId="18" applyFont="1" applyFill="1" applyBorder="1" applyAlignment="1">
      <alignment horizontal="center" vertical="center"/>
    </xf>
    <xf numFmtId="0" fontId="18" fillId="6" borderId="11" xfId="18" applyFont="1" applyFill="1" applyBorder="1" applyAlignment="1">
      <alignment horizontal="left" vertical="top" wrapText="1"/>
    </xf>
    <xf numFmtId="0" fontId="11" fillId="6" borderId="11" xfId="18" applyFont="1" applyFill="1" applyBorder="1" applyAlignment="1">
      <alignment horizontal="center" vertical="center" wrapText="1"/>
    </xf>
    <xf numFmtId="2" fontId="11" fillId="6" borderId="11" xfId="18" applyNumberFormat="1" applyFont="1" applyFill="1" applyBorder="1" applyAlignment="1">
      <alignment horizontal="center" vertical="center"/>
    </xf>
    <xf numFmtId="44" fontId="26" fillId="6" borderId="29" xfId="8" applyFont="1" applyFill="1" applyBorder="1" applyAlignment="1">
      <alignment horizontal="center" vertical="center"/>
    </xf>
    <xf numFmtId="0" fontId="17" fillId="0" borderId="10" xfId="18" applyFont="1" applyBorder="1" applyAlignment="1">
      <alignment horizontal="center" vertical="center"/>
    </xf>
    <xf numFmtId="0" fontId="16" fillId="0" borderId="11" xfId="18" applyFont="1" applyBorder="1" applyAlignment="1">
      <alignment horizontal="left" vertical="top" wrapText="1"/>
    </xf>
    <xf numFmtId="0" fontId="16" fillId="0" borderId="11" xfId="18" applyFont="1" applyBorder="1" applyAlignment="1">
      <alignment horizontal="center" vertical="center" wrapText="1"/>
    </xf>
    <xf numFmtId="2" fontId="16" fillId="0" borderId="11" xfId="18" applyNumberFormat="1" applyFont="1" applyBorder="1" applyAlignment="1">
      <alignment horizontal="center" vertical="center"/>
    </xf>
    <xf numFmtId="0" fontId="16" fillId="0" borderId="29" xfId="17" applyFont="1" applyBorder="1"/>
    <xf numFmtId="0" fontId="16" fillId="0" borderId="11" xfId="17" applyFont="1" applyBorder="1" applyAlignment="1">
      <alignment horizontal="left" vertical="top" wrapText="1"/>
    </xf>
    <xf numFmtId="44" fontId="16" fillId="0" borderId="12" xfId="8" applyFont="1" applyFill="1" applyBorder="1" applyAlignment="1">
      <alignment horizontal="center" vertical="center"/>
    </xf>
    <xf numFmtId="0" fontId="21" fillId="0" borderId="0" xfId="17"/>
    <xf numFmtId="0" fontId="18" fillId="0" borderId="11" xfId="18" applyFont="1" applyBorder="1" applyAlignment="1">
      <alignment horizontal="left" vertical="top" wrapText="1"/>
    </xf>
    <xf numFmtId="0" fontId="11" fillId="0" borderId="11" xfId="18" applyFont="1" applyBorder="1" applyAlignment="1">
      <alignment horizontal="left" vertical="top" wrapText="1"/>
    </xf>
    <xf numFmtId="0" fontId="11" fillId="0" borderId="11" xfId="18" applyFont="1" applyBorder="1" applyAlignment="1">
      <alignment horizontal="center" vertical="center" wrapText="1"/>
    </xf>
    <xf numFmtId="2" fontId="11" fillId="0" borderId="11" xfId="18" applyNumberFormat="1" applyFont="1" applyBorder="1" applyAlignment="1">
      <alignment horizontal="center" vertical="center"/>
    </xf>
    <xf numFmtId="0" fontId="31" fillId="12" borderId="30" xfId="17" applyFont="1" applyFill="1" applyBorder="1" applyAlignment="1">
      <alignment horizontal="center"/>
    </xf>
    <xf numFmtId="0" fontId="32" fillId="12" borderId="31" xfId="20" applyFont="1" applyFill="1" applyBorder="1" applyAlignment="1">
      <alignment horizontal="center" vertical="center"/>
    </xf>
    <xf numFmtId="44" fontId="32" fillId="12" borderId="31" xfId="8" applyFont="1" applyFill="1" applyBorder="1" applyAlignment="1">
      <alignment horizontal="center" vertical="center"/>
    </xf>
    <xf numFmtId="0" fontId="16" fillId="0" borderId="0" xfId="17" applyFont="1" applyAlignment="1">
      <alignment horizontal="center" vertical="center"/>
    </xf>
    <xf numFmtId="0" fontId="21" fillId="0" borderId="29" xfId="17" applyBorder="1"/>
    <xf numFmtId="0" fontId="17" fillId="6" borderId="10" xfId="18" applyFont="1" applyFill="1" applyBorder="1" applyAlignment="1">
      <alignment horizontal="center" vertical="center"/>
    </xf>
    <xf numFmtId="0" fontId="17" fillId="6" borderId="11" xfId="18" applyFont="1" applyFill="1" applyBorder="1" applyAlignment="1">
      <alignment horizontal="left" vertical="center"/>
    </xf>
    <xf numFmtId="0" fontId="17" fillId="6" borderId="11" xfId="18" applyFont="1" applyFill="1" applyBorder="1" applyAlignment="1">
      <alignment horizontal="center" vertical="center"/>
    </xf>
    <xf numFmtId="2" fontId="18" fillId="6" borderId="11" xfId="22" applyNumberFormat="1" applyFont="1" applyFill="1" applyBorder="1" applyAlignment="1">
      <alignment horizontal="center" vertical="center"/>
    </xf>
    <xf numFmtId="165" fontId="18" fillId="6" borderId="11" xfId="22" applyNumberFormat="1" applyFont="1" applyFill="1" applyBorder="1" applyAlignment="1">
      <alignment horizontal="center" vertical="center"/>
    </xf>
    <xf numFmtId="165" fontId="18" fillId="6" borderId="29" xfId="22" applyNumberFormat="1" applyFont="1" applyFill="1" applyBorder="1" applyAlignment="1">
      <alignment horizontal="center" vertical="center"/>
    </xf>
    <xf numFmtId="0" fontId="16" fillId="0" borderId="11" xfId="17" applyFont="1" applyBorder="1" applyAlignment="1">
      <alignment horizontal="center" vertical="center"/>
    </xf>
    <xf numFmtId="0" fontId="16" fillId="6" borderId="11" xfId="18" applyFont="1" applyFill="1" applyBorder="1" applyAlignment="1">
      <alignment horizontal="center" vertical="center" wrapText="1"/>
    </xf>
    <xf numFmtId="2" fontId="16" fillId="6" borderId="11" xfId="18" applyNumberFormat="1" applyFont="1" applyFill="1" applyBorder="1" applyAlignment="1">
      <alignment horizontal="center" vertical="center"/>
    </xf>
    <xf numFmtId="44" fontId="16" fillId="6" borderId="11" xfId="8" applyFont="1" applyFill="1" applyBorder="1" applyAlignment="1">
      <alignment horizontal="center" vertical="center"/>
    </xf>
    <xf numFmtId="44" fontId="16" fillId="6" borderId="29" xfId="8" applyFont="1" applyFill="1" applyBorder="1" applyAlignment="1">
      <alignment horizontal="center" vertical="center"/>
    </xf>
    <xf numFmtId="0" fontId="30" fillId="12" borderId="15" xfId="18" applyFont="1" applyFill="1" applyBorder="1" applyAlignment="1">
      <alignment horizontal="center" vertical="center" wrapText="1"/>
    </xf>
    <xf numFmtId="0" fontId="30" fillId="12" borderId="33" xfId="18" applyFont="1" applyFill="1" applyBorder="1" applyAlignment="1">
      <alignment horizontal="center" vertical="center" wrapText="1"/>
    </xf>
    <xf numFmtId="0" fontId="30" fillId="12" borderId="34" xfId="18" applyFont="1" applyFill="1" applyBorder="1" applyAlignment="1">
      <alignment horizontal="center" vertical="center" wrapText="1"/>
    </xf>
    <xf numFmtId="44" fontId="11" fillId="0" borderId="12" xfId="8" applyFont="1" applyFill="1" applyBorder="1" applyAlignment="1">
      <alignment horizontal="center" vertical="center"/>
    </xf>
    <xf numFmtId="44" fontId="16" fillId="6" borderId="12" xfId="8" applyFont="1" applyFill="1" applyBorder="1" applyAlignment="1">
      <alignment horizontal="center" vertical="center"/>
    </xf>
    <xf numFmtId="0" fontId="31" fillId="12" borderId="15" xfId="17" applyFont="1" applyFill="1" applyBorder="1" applyAlignment="1">
      <alignment horizontal="center"/>
    </xf>
    <xf numFmtId="0" fontId="32" fillId="12" borderId="16" xfId="20" applyFont="1" applyFill="1" applyBorder="1" applyAlignment="1">
      <alignment horizontal="center" vertical="center"/>
    </xf>
    <xf numFmtId="44" fontId="32" fillId="12" borderId="16" xfId="8" applyFont="1" applyFill="1" applyBorder="1" applyAlignment="1">
      <alignment horizontal="center" vertical="center"/>
    </xf>
    <xf numFmtId="0" fontId="30" fillId="12" borderId="24" xfId="18" applyFont="1" applyFill="1" applyBorder="1" applyAlignment="1">
      <alignment horizontal="center" vertical="center" wrapText="1"/>
    </xf>
    <xf numFmtId="0" fontId="30" fillId="12" borderId="25" xfId="18" applyFont="1" applyFill="1" applyBorder="1" applyAlignment="1">
      <alignment horizontal="center" vertical="center" wrapText="1"/>
    </xf>
    <xf numFmtId="0" fontId="14" fillId="6" borderId="11" xfId="18" applyFont="1" applyFill="1" applyBorder="1" applyAlignment="1">
      <alignment horizontal="center" vertical="center"/>
    </xf>
    <xf numFmtId="2" fontId="25" fillId="6" borderId="11" xfId="22" applyNumberFormat="1" applyFont="1" applyFill="1" applyBorder="1" applyAlignment="1">
      <alignment horizontal="center" vertical="center"/>
    </xf>
    <xf numFmtId="165" fontId="25" fillId="6" borderId="11" xfId="22" applyNumberFormat="1" applyFont="1" applyFill="1" applyBorder="1" applyAlignment="1">
      <alignment horizontal="center" vertical="center"/>
    </xf>
    <xf numFmtId="165" fontId="25" fillId="6" borderId="29" xfId="22" applyNumberFormat="1" applyFont="1" applyFill="1" applyBorder="1" applyAlignment="1">
      <alignment horizontal="center" vertical="center"/>
    </xf>
    <xf numFmtId="0" fontId="14" fillId="0" borderId="10" xfId="18" applyFont="1" applyBorder="1" applyAlignment="1">
      <alignment horizontal="center" vertical="center"/>
    </xf>
    <xf numFmtId="0" fontId="16" fillId="0" borderId="0" xfId="17" applyFont="1" applyAlignment="1">
      <alignment horizontal="left" readingOrder="1"/>
    </xf>
    <xf numFmtId="0" fontId="16" fillId="0" borderId="29" xfId="17" applyFont="1" applyBorder="1" applyAlignment="1">
      <alignment wrapText="1"/>
    </xf>
    <xf numFmtId="0" fontId="32" fillId="12" borderId="32" xfId="20" applyFont="1" applyFill="1" applyBorder="1" applyAlignment="1">
      <alignment horizontal="center" vertical="center"/>
    </xf>
    <xf numFmtId="0" fontId="32" fillId="12" borderId="35" xfId="20" applyFont="1" applyFill="1" applyBorder="1" applyAlignment="1">
      <alignment horizontal="center" vertical="center"/>
    </xf>
    <xf numFmtId="0" fontId="3" fillId="0" borderId="8" xfId="2" applyFont="1" applyBorder="1" applyAlignment="1">
      <alignment vertical="center" wrapText="1"/>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164" fontId="34" fillId="2" borderId="1" xfId="2" applyNumberFormat="1" applyFont="1" applyFill="1" applyBorder="1" applyAlignment="1">
      <alignment horizontal="center" vertical="center" wrapText="1"/>
    </xf>
    <xf numFmtId="164" fontId="35" fillId="2" borderId="1" xfId="2" applyNumberFormat="1" applyFont="1" applyFill="1" applyBorder="1" applyAlignment="1">
      <alignment horizontal="center" vertical="center" wrapText="1"/>
    </xf>
    <xf numFmtId="0" fontId="33" fillId="2" borderId="6" xfId="2" applyFont="1" applyFill="1" applyBorder="1" applyAlignment="1">
      <alignment horizontal="center" vertical="center" textRotation="90" wrapText="1"/>
    </xf>
    <xf numFmtId="0" fontId="3" fillId="0" borderId="0" xfId="2" applyFont="1" applyAlignment="1">
      <alignment horizontal="center" textRotation="90"/>
    </xf>
    <xf numFmtId="168" fontId="3" fillId="0" borderId="8" xfId="16" applyNumberFormat="1" applyFont="1" applyFill="1" applyBorder="1" applyAlignment="1">
      <alignment horizontal="center" vertical="center" wrapText="1"/>
    </xf>
    <xf numFmtId="0" fontId="3" fillId="0" borderId="8" xfId="2" applyFont="1" applyBorder="1" applyAlignment="1">
      <alignment horizontal="center" vertical="center" wrapText="1"/>
    </xf>
    <xf numFmtId="0" fontId="36" fillId="2" borderId="39" xfId="2" applyFont="1" applyFill="1" applyBorder="1" applyAlignment="1">
      <alignment horizontal="center" vertical="center" wrapText="1"/>
    </xf>
    <xf numFmtId="0" fontId="3" fillId="0" borderId="0" xfId="2" applyFont="1" applyAlignment="1">
      <alignment horizontal="left" vertical="top" wrapText="1"/>
    </xf>
    <xf numFmtId="0" fontId="36" fillId="2" borderId="39" xfId="2" applyFont="1" applyFill="1" applyBorder="1" applyAlignment="1">
      <alignment horizontal="center" vertical="center" wrapText="1"/>
    </xf>
    <xf numFmtId="0" fontId="36" fillId="2" borderId="40" xfId="2" applyFont="1" applyFill="1" applyBorder="1" applyAlignment="1">
      <alignment horizontal="center" vertical="center" wrapText="1"/>
    </xf>
    <xf numFmtId="0" fontId="36" fillId="2" borderId="37" xfId="2" applyFont="1" applyFill="1" applyBorder="1" applyAlignment="1">
      <alignment horizontal="center" vertical="center" wrapText="1"/>
    </xf>
    <xf numFmtId="0" fontId="3" fillId="0" borderId="37" xfId="2" applyFont="1" applyBorder="1" applyAlignment="1">
      <alignment horizontal="center" vertical="center" wrapText="1"/>
    </xf>
    <xf numFmtId="0" fontId="34" fillId="2" borderId="5"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3" fillId="2" borderId="36" xfId="2" applyFont="1" applyFill="1" applyBorder="1" applyAlignment="1">
      <alignment horizontal="center" vertical="center" textRotation="90" wrapText="1"/>
    </xf>
    <xf numFmtId="0" fontId="33" fillId="2" borderId="38" xfId="2" applyFont="1" applyFill="1" applyBorder="1" applyAlignment="1">
      <alignment horizontal="center" vertical="center" textRotation="90" wrapText="1"/>
    </xf>
    <xf numFmtId="0" fontId="33" fillId="2" borderId="37" xfId="2" applyFont="1" applyFill="1" applyBorder="1" applyAlignment="1">
      <alignment horizontal="center" vertical="center" textRotation="90" wrapText="1"/>
    </xf>
    <xf numFmtId="0" fontId="33" fillId="2" borderId="7" xfId="2" applyFont="1" applyFill="1" applyBorder="1" applyAlignment="1">
      <alignment horizontal="center" vertical="center" textRotation="90" wrapText="1"/>
    </xf>
    <xf numFmtId="0" fontId="33" fillId="2" borderId="5" xfId="2" applyFont="1" applyFill="1" applyBorder="1" applyAlignment="1">
      <alignment horizontal="center" vertical="center" textRotation="90" wrapText="1"/>
    </xf>
    <xf numFmtId="0" fontId="3" fillId="2" borderId="36" xfId="2" applyFont="1" applyFill="1" applyBorder="1" applyAlignment="1">
      <alignment horizontal="center" vertical="center" wrapText="1"/>
    </xf>
    <xf numFmtId="0" fontId="3" fillId="2" borderId="37" xfId="2" applyFont="1" applyFill="1" applyBorder="1" applyAlignment="1">
      <alignment horizontal="center" vertical="center" wrapText="1"/>
    </xf>
    <xf numFmtId="0" fontId="3" fillId="2" borderId="38"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2" borderId="7"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0" borderId="39" xfId="2" applyFont="1" applyBorder="1" applyAlignment="1">
      <alignment horizontal="center" vertical="center" wrapText="1"/>
    </xf>
    <xf numFmtId="0" fontId="3" fillId="0" borderId="37" xfId="2" applyFont="1" applyBorder="1" applyAlignment="1">
      <alignment horizontal="left" vertical="top" wrapText="1"/>
    </xf>
    <xf numFmtId="0" fontId="24" fillId="8" borderId="11" xfId="0" applyFont="1" applyFill="1" applyBorder="1" applyAlignment="1">
      <alignment horizontal="left"/>
    </xf>
    <xf numFmtId="0" fontId="24" fillId="9" borderId="12" xfId="0" applyFont="1" applyFill="1" applyBorder="1" applyAlignment="1">
      <alignment horizontal="center"/>
    </xf>
    <xf numFmtId="0" fontId="24" fillId="9" borderId="17" xfId="0" applyFont="1" applyFill="1" applyBorder="1" applyAlignment="1">
      <alignment horizontal="center"/>
    </xf>
    <xf numFmtId="0" fontId="0" fillId="0" borderId="14"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4" xfId="0" applyBorder="1" applyAlignment="1">
      <alignment horizontal="center" vertical="center"/>
    </xf>
    <xf numFmtId="0" fontId="0" fillId="0" borderId="21" xfId="0" applyBorder="1" applyAlignment="1">
      <alignment horizontal="center" vertical="center"/>
    </xf>
    <xf numFmtId="0" fontId="24" fillId="10" borderId="12" xfId="0" applyFont="1" applyFill="1" applyBorder="1" applyAlignment="1">
      <alignment horizontal="right" vertical="center"/>
    </xf>
    <xf numFmtId="0" fontId="24" fillId="10" borderId="17" xfId="0" applyFont="1" applyFill="1" applyBorder="1" applyAlignment="1">
      <alignment horizontal="right" vertical="center"/>
    </xf>
    <xf numFmtId="0" fontId="24" fillId="10" borderId="22" xfId="0" applyFont="1" applyFill="1" applyBorder="1" applyAlignment="1">
      <alignment horizontal="right" vertical="center"/>
    </xf>
    <xf numFmtId="0" fontId="24" fillId="9" borderId="22" xfId="0" applyFont="1" applyFill="1" applyBorder="1" applyAlignment="1">
      <alignment horizontal="center"/>
    </xf>
    <xf numFmtId="0" fontId="24" fillId="10" borderId="11" xfId="0" applyFont="1" applyFill="1" applyBorder="1" applyAlignment="1">
      <alignment horizontal="right"/>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29" fillId="0" borderId="26" xfId="17" applyFont="1" applyBorder="1" applyAlignment="1">
      <alignment horizontal="left" vertical="top" wrapText="1"/>
    </xf>
    <xf numFmtId="0" fontId="29" fillId="0" borderId="26" xfId="17" applyFont="1" applyBorder="1" applyAlignment="1">
      <alignment horizontal="left" vertical="top"/>
    </xf>
    <xf numFmtId="0" fontId="16" fillId="0" borderId="27" xfId="17" applyFont="1" applyBorder="1" applyAlignment="1">
      <alignment horizontal="left" wrapText="1"/>
    </xf>
    <xf numFmtId="0" fontId="29" fillId="0" borderId="0" xfId="17" applyFont="1" applyAlignment="1">
      <alignment horizontal="left" vertical="top" wrapText="1"/>
    </xf>
    <xf numFmtId="0" fontId="29" fillId="0" borderId="0" xfId="17" applyFont="1" applyAlignment="1">
      <alignment horizontal="left" vertical="top"/>
    </xf>
    <xf numFmtId="0" fontId="18" fillId="0" borderId="11" xfId="15" applyFont="1" applyBorder="1" applyAlignment="1">
      <alignment horizontal="center" vertical="center"/>
    </xf>
    <xf numFmtId="0" fontId="28" fillId="0" borderId="26" xfId="0" applyFont="1" applyBorder="1" applyAlignment="1">
      <alignment horizontal="center"/>
    </xf>
    <xf numFmtId="0" fontId="0" fillId="0" borderId="28" xfId="0" applyBorder="1" applyAlignment="1">
      <alignment horizontal="left" vertical="top"/>
    </xf>
    <xf numFmtId="0" fontId="3" fillId="12" borderId="0" xfId="2" applyFont="1" applyFill="1" applyAlignment="1">
      <alignment horizontal="center"/>
    </xf>
  </cellXfs>
  <cellStyles count="23">
    <cellStyle name="Comma 2 2" xfId="7" xr:uid="{9CA50868-0CAA-42ED-9D0D-34FF54B25850}"/>
    <cellStyle name="Comma 3 2" xfId="5" xr:uid="{5C4ED54F-C14C-4E06-88E7-0F95BEF2DA7F}"/>
    <cellStyle name="Comma 3 2 2" xfId="13" xr:uid="{9B6A976A-EDCF-4C26-8D0F-A9DE18E3A908}"/>
    <cellStyle name="Comma 3 2 2 2" xfId="22" xr:uid="{61833914-E085-4B29-B9B5-8974156AA5C0}"/>
    <cellStyle name="Currency" xfId="16" builtinId="4"/>
    <cellStyle name="Currency 2" xfId="10" xr:uid="{C4010C5C-1F50-481B-9A9A-49AD946BAE6D}"/>
    <cellStyle name="Currency 2 2" xfId="8" xr:uid="{A5615B38-5D06-4DDB-B102-12F767D0AB83}"/>
    <cellStyle name="Currency 3" xfId="6" xr:uid="{C1CC085F-E51A-401E-9FD4-1254CC900A8E}"/>
    <cellStyle name="Currency 3 4" xfId="21" xr:uid="{BB6BD954-4C4B-4A7B-9858-C91FD72237CB}"/>
    <cellStyle name="Normal" xfId="0" builtinId="0"/>
    <cellStyle name="Normal 2" xfId="2" xr:uid="{00000000-0005-0000-0000-000001000000}"/>
    <cellStyle name="Normal 2 2" xfId="4" xr:uid="{8E44F5C6-60F5-4E1D-BF6B-0807ED65BA11}"/>
    <cellStyle name="Normal 2 2 2 2 2" xfId="17" xr:uid="{01785BC7-D51F-4290-B28E-AC748CA2E9FF}"/>
    <cellStyle name="Normal 2 2 3" xfId="9" xr:uid="{7024DF57-39BC-4FAD-8830-B18061A33406}"/>
    <cellStyle name="Normal 2 2 3 2" xfId="15" xr:uid="{F2617B04-DB24-43DE-9900-1C793B4D7E00}"/>
    <cellStyle name="Normal 2 2 3 2 2" xfId="20" xr:uid="{5D752A42-4748-4182-989B-CC463EBA4ABA}"/>
    <cellStyle name="Normal 2 3" xfId="11" xr:uid="{366843F5-2F45-4F4B-A4B7-DB299BAC755B}"/>
    <cellStyle name="Normal 2 3 3" xfId="3" xr:uid="{EAC4BC0E-04FE-496D-9E43-FD08F354CA3D}"/>
    <cellStyle name="Normal 2 3 3 2" xfId="12" xr:uid="{224292D0-2452-457F-B75F-85E311414428}"/>
    <cellStyle name="Normal 2 3 3 2 2" xfId="18" xr:uid="{86A10B70-5A74-493E-A533-01B1927E48CD}"/>
    <cellStyle name="Normal 3" xfId="1" xr:uid="{00000000-0005-0000-0000-000002000000}"/>
    <cellStyle name="Normal 3 2 2" xfId="19" xr:uid="{AE7BA239-92EB-4BF8-BE15-21C9F0CE896A}"/>
    <cellStyle name="Normal 3 2 2 2" xfId="14" xr:uid="{8CB22BD2-2E09-4734-A94A-06026ABBA51E}"/>
  </cellStyles>
  <dxfs count="0"/>
  <tableStyles count="0" defaultTableStyle="TableStyleMedium2" defaultPivotStyle="PivotStyleLight16"/>
  <colors>
    <mruColors>
      <color rgb="FF7F14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sv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jpeg"/><Relationship Id="rId13" Type="http://schemas.openxmlformats.org/officeDocument/2006/relationships/image" Target="../media/image26.jpeg"/><Relationship Id="rId3" Type="http://schemas.openxmlformats.org/officeDocument/2006/relationships/image" Target="../media/image16.jpeg"/><Relationship Id="rId7" Type="http://schemas.openxmlformats.org/officeDocument/2006/relationships/image" Target="../media/image20.jpeg"/><Relationship Id="rId12" Type="http://schemas.openxmlformats.org/officeDocument/2006/relationships/image" Target="../media/image25.jpeg"/><Relationship Id="rId17" Type="http://schemas.openxmlformats.org/officeDocument/2006/relationships/image" Target="../media/image30.jpeg"/><Relationship Id="rId2" Type="http://schemas.openxmlformats.org/officeDocument/2006/relationships/image" Target="../media/image15.jpeg"/><Relationship Id="rId16" Type="http://schemas.openxmlformats.org/officeDocument/2006/relationships/image" Target="../media/image29.jpeg"/><Relationship Id="rId1" Type="http://schemas.openxmlformats.org/officeDocument/2006/relationships/image" Target="../media/image14.jpeg"/><Relationship Id="rId6" Type="http://schemas.openxmlformats.org/officeDocument/2006/relationships/image" Target="../media/image19.jpeg"/><Relationship Id="rId11" Type="http://schemas.openxmlformats.org/officeDocument/2006/relationships/image" Target="../media/image24.jpeg"/><Relationship Id="rId5" Type="http://schemas.openxmlformats.org/officeDocument/2006/relationships/image" Target="../media/image18.jpeg"/><Relationship Id="rId15" Type="http://schemas.openxmlformats.org/officeDocument/2006/relationships/image" Target="../media/image28.jpeg"/><Relationship Id="rId10" Type="http://schemas.openxmlformats.org/officeDocument/2006/relationships/image" Target="../media/image23.jpeg"/><Relationship Id="rId4" Type="http://schemas.openxmlformats.org/officeDocument/2006/relationships/image" Target="../media/image17.jpeg"/><Relationship Id="rId9" Type="http://schemas.openxmlformats.org/officeDocument/2006/relationships/image" Target="../media/image22.jpeg"/><Relationship Id="rId14" Type="http://schemas.openxmlformats.org/officeDocument/2006/relationships/image" Target="../media/image27.png"/></Relationships>
</file>

<file path=xl/drawings/_rels/drawing3.xml.rels><?xml version="1.0" encoding="UTF-8" standalone="yes"?>
<Relationships xmlns="http://schemas.openxmlformats.org/package/2006/relationships"><Relationship Id="rId8" Type="http://schemas.openxmlformats.org/officeDocument/2006/relationships/image" Target="../media/image32.jpeg"/><Relationship Id="rId13" Type="http://schemas.openxmlformats.org/officeDocument/2006/relationships/image" Target="../media/image25.jpeg"/><Relationship Id="rId3" Type="http://schemas.openxmlformats.org/officeDocument/2006/relationships/image" Target="../media/image16.jpeg"/><Relationship Id="rId7" Type="http://schemas.openxmlformats.org/officeDocument/2006/relationships/image" Target="../media/image26.jpeg"/><Relationship Id="rId12" Type="http://schemas.openxmlformats.org/officeDocument/2006/relationships/image" Target="../media/image24.jpeg"/><Relationship Id="rId17" Type="http://schemas.openxmlformats.org/officeDocument/2006/relationships/image" Target="../media/image30.jpeg"/><Relationship Id="rId2" Type="http://schemas.openxmlformats.org/officeDocument/2006/relationships/image" Target="../media/image15.jpeg"/><Relationship Id="rId16" Type="http://schemas.openxmlformats.org/officeDocument/2006/relationships/image" Target="../media/image29.jpeg"/><Relationship Id="rId1" Type="http://schemas.openxmlformats.org/officeDocument/2006/relationships/image" Target="../media/image14.jpeg"/><Relationship Id="rId6" Type="http://schemas.openxmlformats.org/officeDocument/2006/relationships/image" Target="../media/image19.jpeg"/><Relationship Id="rId11" Type="http://schemas.openxmlformats.org/officeDocument/2006/relationships/image" Target="../media/image34.jpeg"/><Relationship Id="rId5" Type="http://schemas.openxmlformats.org/officeDocument/2006/relationships/image" Target="../media/image18.jpeg"/><Relationship Id="rId15" Type="http://schemas.openxmlformats.org/officeDocument/2006/relationships/image" Target="../media/image35.jpeg"/><Relationship Id="rId10" Type="http://schemas.openxmlformats.org/officeDocument/2006/relationships/image" Target="../media/image22.jpeg"/><Relationship Id="rId4" Type="http://schemas.openxmlformats.org/officeDocument/2006/relationships/image" Target="../media/image31.jpeg"/><Relationship Id="rId9" Type="http://schemas.openxmlformats.org/officeDocument/2006/relationships/image" Target="../media/image33.jpeg"/><Relationship Id="rId1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9.jpeg"/><Relationship Id="rId13" Type="http://schemas.openxmlformats.org/officeDocument/2006/relationships/image" Target="../media/image41.jpeg"/><Relationship Id="rId18" Type="http://schemas.openxmlformats.org/officeDocument/2006/relationships/image" Target="../media/image44.jpeg"/><Relationship Id="rId3" Type="http://schemas.openxmlformats.org/officeDocument/2006/relationships/image" Target="../media/image15.jpeg"/><Relationship Id="rId7" Type="http://schemas.openxmlformats.org/officeDocument/2006/relationships/image" Target="../media/image18.jpeg"/><Relationship Id="rId12" Type="http://schemas.openxmlformats.org/officeDocument/2006/relationships/image" Target="../media/image22.jpeg"/><Relationship Id="rId17" Type="http://schemas.openxmlformats.org/officeDocument/2006/relationships/image" Target="../media/image43.jpeg"/><Relationship Id="rId2" Type="http://schemas.openxmlformats.org/officeDocument/2006/relationships/image" Target="../media/image37.jpeg"/><Relationship Id="rId16" Type="http://schemas.openxmlformats.org/officeDocument/2006/relationships/image" Target="../media/image14.jpeg"/><Relationship Id="rId20" Type="http://schemas.openxmlformats.org/officeDocument/2006/relationships/image" Target="../media/image30.jpeg"/><Relationship Id="rId1" Type="http://schemas.openxmlformats.org/officeDocument/2006/relationships/image" Target="../media/image36.jpeg"/><Relationship Id="rId6" Type="http://schemas.openxmlformats.org/officeDocument/2006/relationships/image" Target="../media/image29.jpeg"/><Relationship Id="rId11" Type="http://schemas.openxmlformats.org/officeDocument/2006/relationships/image" Target="../media/image40.jpeg"/><Relationship Id="rId5" Type="http://schemas.openxmlformats.org/officeDocument/2006/relationships/image" Target="../media/image38.jpeg"/><Relationship Id="rId15" Type="http://schemas.openxmlformats.org/officeDocument/2006/relationships/image" Target="../media/image25.jpeg"/><Relationship Id="rId10" Type="http://schemas.openxmlformats.org/officeDocument/2006/relationships/image" Target="../media/image39.jpeg"/><Relationship Id="rId19" Type="http://schemas.openxmlformats.org/officeDocument/2006/relationships/image" Target="../media/image27.png"/><Relationship Id="rId4" Type="http://schemas.openxmlformats.org/officeDocument/2006/relationships/image" Target="../media/image16.jpeg"/><Relationship Id="rId9" Type="http://schemas.openxmlformats.org/officeDocument/2006/relationships/image" Target="../media/image26.jpeg"/><Relationship Id="rId14" Type="http://schemas.openxmlformats.org/officeDocument/2006/relationships/image" Target="../media/image42.jpeg"/></Relationships>
</file>

<file path=xl/drawings/_rels/drawing5.xml.rels><?xml version="1.0" encoding="UTF-8" standalone="yes"?>
<Relationships xmlns="http://schemas.openxmlformats.org/package/2006/relationships"><Relationship Id="rId8" Type="http://schemas.openxmlformats.org/officeDocument/2006/relationships/image" Target="../media/image51.jpeg"/><Relationship Id="rId3" Type="http://schemas.openxmlformats.org/officeDocument/2006/relationships/image" Target="../media/image47.jpeg"/><Relationship Id="rId7" Type="http://schemas.openxmlformats.org/officeDocument/2006/relationships/image" Target="../media/image50.jpeg"/><Relationship Id="rId12" Type="http://schemas.openxmlformats.org/officeDocument/2006/relationships/image" Target="../media/image27.png"/><Relationship Id="rId2" Type="http://schemas.openxmlformats.org/officeDocument/2006/relationships/image" Target="../media/image46.jpeg"/><Relationship Id="rId1" Type="http://schemas.openxmlformats.org/officeDocument/2006/relationships/image" Target="../media/image45.jpeg"/><Relationship Id="rId6" Type="http://schemas.microsoft.com/office/2007/relationships/hdphoto" Target="../media/hdphoto1.wdp"/><Relationship Id="rId11" Type="http://schemas.openxmlformats.org/officeDocument/2006/relationships/image" Target="../media/image54.jpeg"/><Relationship Id="rId5" Type="http://schemas.openxmlformats.org/officeDocument/2006/relationships/image" Target="../media/image49.png"/><Relationship Id="rId10" Type="http://schemas.openxmlformats.org/officeDocument/2006/relationships/image" Target="../media/image53.png"/><Relationship Id="rId4" Type="http://schemas.openxmlformats.org/officeDocument/2006/relationships/image" Target="../media/image48.png"/><Relationship Id="rId9" Type="http://schemas.openxmlformats.org/officeDocument/2006/relationships/image" Target="../media/image52.png"/></Relationships>
</file>

<file path=xl/drawings/_rels/drawing6.xml.rels><?xml version="1.0" encoding="UTF-8" standalone="yes"?>
<Relationships xmlns="http://schemas.openxmlformats.org/package/2006/relationships"><Relationship Id="rId8" Type="http://schemas.openxmlformats.org/officeDocument/2006/relationships/image" Target="../media/image62.jpeg"/><Relationship Id="rId13" Type="http://schemas.openxmlformats.org/officeDocument/2006/relationships/image" Target="../media/image67.jpeg"/><Relationship Id="rId18" Type="http://schemas.openxmlformats.org/officeDocument/2006/relationships/image" Target="../media/image72.png"/><Relationship Id="rId26" Type="http://schemas.openxmlformats.org/officeDocument/2006/relationships/image" Target="../media/image80.png"/><Relationship Id="rId3" Type="http://schemas.openxmlformats.org/officeDocument/2006/relationships/image" Target="../media/image57.jpeg"/><Relationship Id="rId21" Type="http://schemas.openxmlformats.org/officeDocument/2006/relationships/image" Target="../media/image75.jpeg"/><Relationship Id="rId7" Type="http://schemas.openxmlformats.org/officeDocument/2006/relationships/image" Target="../media/image61.png"/><Relationship Id="rId12" Type="http://schemas.openxmlformats.org/officeDocument/2006/relationships/image" Target="../media/image66.jpeg"/><Relationship Id="rId17" Type="http://schemas.openxmlformats.org/officeDocument/2006/relationships/image" Target="../media/image71.jpeg"/><Relationship Id="rId25" Type="http://schemas.openxmlformats.org/officeDocument/2006/relationships/image" Target="../media/image79.png"/><Relationship Id="rId2" Type="http://schemas.openxmlformats.org/officeDocument/2006/relationships/image" Target="../media/image56.jpeg"/><Relationship Id="rId16" Type="http://schemas.openxmlformats.org/officeDocument/2006/relationships/image" Target="../media/image70.jpeg"/><Relationship Id="rId20" Type="http://schemas.openxmlformats.org/officeDocument/2006/relationships/image" Target="../media/image74.jpeg"/><Relationship Id="rId29" Type="http://schemas.openxmlformats.org/officeDocument/2006/relationships/image" Target="../media/image83.jpeg"/><Relationship Id="rId1" Type="http://schemas.openxmlformats.org/officeDocument/2006/relationships/image" Target="../media/image55.jpeg"/><Relationship Id="rId6" Type="http://schemas.openxmlformats.org/officeDocument/2006/relationships/image" Target="../media/image60.jpeg"/><Relationship Id="rId11" Type="http://schemas.openxmlformats.org/officeDocument/2006/relationships/image" Target="../media/image65.jpeg"/><Relationship Id="rId24" Type="http://schemas.openxmlformats.org/officeDocument/2006/relationships/image" Target="../media/image78.jpeg"/><Relationship Id="rId5" Type="http://schemas.openxmlformats.org/officeDocument/2006/relationships/image" Target="../media/image59.jpeg"/><Relationship Id="rId15" Type="http://schemas.openxmlformats.org/officeDocument/2006/relationships/image" Target="../media/image69.jpeg"/><Relationship Id="rId23" Type="http://schemas.openxmlformats.org/officeDocument/2006/relationships/image" Target="../media/image77.jpeg"/><Relationship Id="rId28" Type="http://schemas.openxmlformats.org/officeDocument/2006/relationships/image" Target="../media/image82.png"/><Relationship Id="rId10" Type="http://schemas.openxmlformats.org/officeDocument/2006/relationships/image" Target="../media/image64.jpeg"/><Relationship Id="rId19" Type="http://schemas.openxmlformats.org/officeDocument/2006/relationships/image" Target="../media/image73.png"/><Relationship Id="rId31" Type="http://schemas.openxmlformats.org/officeDocument/2006/relationships/image" Target="../media/image85.png"/><Relationship Id="rId4" Type="http://schemas.openxmlformats.org/officeDocument/2006/relationships/image" Target="../media/image58.jpeg"/><Relationship Id="rId9" Type="http://schemas.openxmlformats.org/officeDocument/2006/relationships/image" Target="../media/image63.jpeg"/><Relationship Id="rId14" Type="http://schemas.openxmlformats.org/officeDocument/2006/relationships/image" Target="../media/image68.jpeg"/><Relationship Id="rId22" Type="http://schemas.openxmlformats.org/officeDocument/2006/relationships/image" Target="../media/image76.jpeg"/><Relationship Id="rId27" Type="http://schemas.openxmlformats.org/officeDocument/2006/relationships/image" Target="../media/image81.jpeg"/><Relationship Id="rId30" Type="http://schemas.openxmlformats.org/officeDocument/2006/relationships/image" Target="../media/image8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5.jpeg"/><Relationship Id="rId13" Type="http://schemas.openxmlformats.org/officeDocument/2006/relationships/image" Target="../media/image92.jpeg"/><Relationship Id="rId18" Type="http://schemas.openxmlformats.org/officeDocument/2006/relationships/image" Target="../media/image95.jpeg"/><Relationship Id="rId26" Type="http://schemas.openxmlformats.org/officeDocument/2006/relationships/image" Target="../media/image80.png"/><Relationship Id="rId3" Type="http://schemas.openxmlformats.org/officeDocument/2006/relationships/image" Target="../media/image61.png"/><Relationship Id="rId21" Type="http://schemas.openxmlformats.org/officeDocument/2006/relationships/image" Target="../media/image77.jpeg"/><Relationship Id="rId7" Type="http://schemas.openxmlformats.org/officeDocument/2006/relationships/image" Target="../media/image88.jpeg"/><Relationship Id="rId12" Type="http://schemas.openxmlformats.org/officeDocument/2006/relationships/image" Target="../media/image91.jpeg"/><Relationship Id="rId17" Type="http://schemas.openxmlformats.org/officeDocument/2006/relationships/image" Target="../media/image74.jpeg"/><Relationship Id="rId25" Type="http://schemas.openxmlformats.org/officeDocument/2006/relationships/image" Target="../media/image79.png"/><Relationship Id="rId2" Type="http://schemas.openxmlformats.org/officeDocument/2006/relationships/image" Target="../media/image60.jpeg"/><Relationship Id="rId16" Type="http://schemas.openxmlformats.org/officeDocument/2006/relationships/image" Target="../media/image94.png"/><Relationship Id="rId20" Type="http://schemas.openxmlformats.org/officeDocument/2006/relationships/image" Target="../media/image96.jpeg"/><Relationship Id="rId29" Type="http://schemas.openxmlformats.org/officeDocument/2006/relationships/image" Target="../media/image83.jpeg"/><Relationship Id="rId1" Type="http://schemas.openxmlformats.org/officeDocument/2006/relationships/image" Target="../media/image64.jpeg"/><Relationship Id="rId6" Type="http://schemas.openxmlformats.org/officeDocument/2006/relationships/image" Target="../media/image62.jpeg"/><Relationship Id="rId11" Type="http://schemas.openxmlformats.org/officeDocument/2006/relationships/image" Target="../media/image90.jpeg"/><Relationship Id="rId24" Type="http://schemas.openxmlformats.org/officeDocument/2006/relationships/image" Target="../media/image78.jpeg"/><Relationship Id="rId5" Type="http://schemas.openxmlformats.org/officeDocument/2006/relationships/image" Target="../media/image87.jpeg"/><Relationship Id="rId15" Type="http://schemas.openxmlformats.org/officeDocument/2006/relationships/image" Target="../media/image93.png"/><Relationship Id="rId23" Type="http://schemas.openxmlformats.org/officeDocument/2006/relationships/image" Target="../media/image98.png"/><Relationship Id="rId28" Type="http://schemas.openxmlformats.org/officeDocument/2006/relationships/image" Target="../media/image82.png"/><Relationship Id="rId10" Type="http://schemas.openxmlformats.org/officeDocument/2006/relationships/image" Target="../media/image67.jpeg"/><Relationship Id="rId19" Type="http://schemas.openxmlformats.org/officeDocument/2006/relationships/image" Target="../media/image76.jpeg"/><Relationship Id="rId4" Type="http://schemas.openxmlformats.org/officeDocument/2006/relationships/image" Target="../media/image86.jpeg"/><Relationship Id="rId9" Type="http://schemas.openxmlformats.org/officeDocument/2006/relationships/image" Target="../media/image89.jpeg"/><Relationship Id="rId14" Type="http://schemas.openxmlformats.org/officeDocument/2006/relationships/image" Target="../media/image71.jpeg"/><Relationship Id="rId22" Type="http://schemas.openxmlformats.org/officeDocument/2006/relationships/image" Target="../media/image97.png"/><Relationship Id="rId27" Type="http://schemas.openxmlformats.org/officeDocument/2006/relationships/image" Target="../media/image81.jpeg"/></Relationships>
</file>

<file path=xl/drawings/_rels/drawing8.xml.rels><?xml version="1.0" encoding="UTF-8" standalone="yes"?>
<Relationships xmlns="http://schemas.openxmlformats.org/package/2006/relationships"><Relationship Id="rId8" Type="http://schemas.openxmlformats.org/officeDocument/2006/relationships/image" Target="../media/image103.jpeg"/><Relationship Id="rId13" Type="http://schemas.openxmlformats.org/officeDocument/2006/relationships/image" Target="../media/image107.jpeg"/><Relationship Id="rId3" Type="http://schemas.openxmlformats.org/officeDocument/2006/relationships/image" Target="../media/image101.jpeg"/><Relationship Id="rId7" Type="http://schemas.openxmlformats.org/officeDocument/2006/relationships/image" Target="../media/image61.png"/><Relationship Id="rId12" Type="http://schemas.openxmlformats.org/officeDocument/2006/relationships/image" Target="../media/image106.png"/><Relationship Id="rId2" Type="http://schemas.openxmlformats.org/officeDocument/2006/relationships/image" Target="../media/image100.jpeg"/><Relationship Id="rId1" Type="http://schemas.openxmlformats.org/officeDocument/2006/relationships/image" Target="../media/image99.jpeg"/><Relationship Id="rId6" Type="http://schemas.openxmlformats.org/officeDocument/2006/relationships/image" Target="../media/image60.jpeg"/><Relationship Id="rId11" Type="http://schemas.openxmlformats.org/officeDocument/2006/relationships/image" Target="../media/image80.png"/><Relationship Id="rId5" Type="http://schemas.openxmlformats.org/officeDocument/2006/relationships/image" Target="../media/image64.jpeg"/><Relationship Id="rId10" Type="http://schemas.openxmlformats.org/officeDocument/2006/relationships/image" Target="../media/image105.jpeg"/><Relationship Id="rId4" Type="http://schemas.openxmlformats.org/officeDocument/2006/relationships/image" Target="../media/image102.jpeg"/><Relationship Id="rId9" Type="http://schemas.openxmlformats.org/officeDocument/2006/relationships/image" Target="../media/image104.jpeg"/></Relationships>
</file>

<file path=xl/drawings/drawing1.xml><?xml version="1.0" encoding="utf-8"?>
<xdr:wsDr xmlns:xdr="http://schemas.openxmlformats.org/drawingml/2006/spreadsheetDrawing" xmlns:a="http://schemas.openxmlformats.org/drawingml/2006/main">
  <xdr:oneCellAnchor>
    <xdr:from>
      <xdr:col>2</xdr:col>
      <xdr:colOff>444763</xdr:colOff>
      <xdr:row>8</xdr:row>
      <xdr:rowOff>224248</xdr:rowOff>
    </xdr:from>
    <xdr:ext cx="499225" cy="599825"/>
    <xdr:pic>
      <xdr:nvPicPr>
        <xdr:cNvPr id="4" name="image3.png" title="Image">
          <a:extLst>
            <a:ext uri="{FF2B5EF4-FFF2-40B4-BE49-F238E27FC236}">
              <a16:creationId xmlns:a16="http://schemas.microsoft.com/office/drawing/2014/main" id="{BE4DED37-C17D-461B-854A-A50DC60860A4}"/>
            </a:ext>
          </a:extLst>
        </xdr:cNvPr>
        <xdr:cNvPicPr preferRelativeResize="0"/>
      </xdr:nvPicPr>
      <xdr:blipFill>
        <a:blip xmlns:r="http://schemas.openxmlformats.org/officeDocument/2006/relationships" r:embed="rId1" cstate="print">
          <a:duotone>
            <a:prstClr val="black"/>
            <a:schemeClr val="accent3">
              <a:tint val="45000"/>
              <a:satMod val="400000"/>
            </a:schemeClr>
          </a:duotone>
        </a:blip>
        <a:stretch>
          <a:fillRect/>
        </a:stretch>
      </xdr:blipFill>
      <xdr:spPr>
        <a:xfrm>
          <a:off x="1489792" y="6472648"/>
          <a:ext cx="499225" cy="599825"/>
        </a:xfrm>
        <a:prstGeom prst="rect">
          <a:avLst/>
        </a:prstGeom>
        <a:noFill/>
      </xdr:spPr>
    </xdr:pic>
    <xdr:clientData fLocksWithSheet="0"/>
  </xdr:oneCellAnchor>
  <xdr:twoCellAnchor editAs="oneCell">
    <xdr:from>
      <xdr:col>2</xdr:col>
      <xdr:colOff>250203</xdr:colOff>
      <xdr:row>7</xdr:row>
      <xdr:rowOff>60344</xdr:rowOff>
    </xdr:from>
    <xdr:to>
      <xdr:col>2</xdr:col>
      <xdr:colOff>1136944</xdr:colOff>
      <xdr:row>7</xdr:row>
      <xdr:rowOff>770937</xdr:rowOff>
    </xdr:to>
    <xdr:pic>
      <xdr:nvPicPr>
        <xdr:cNvPr id="25" name="Graphic 24" descr="Snowflake with solid fill">
          <a:extLst>
            <a:ext uri="{FF2B5EF4-FFF2-40B4-BE49-F238E27FC236}">
              <a16:creationId xmlns:a16="http://schemas.microsoft.com/office/drawing/2014/main" id="{1C00D800-43CD-8BCF-8F59-B111F603FD55}"/>
            </a:ext>
          </a:extLst>
        </xdr:cNvPr>
        <xdr:cNvPicPr>
          <a:picLocks noChangeAspect="1"/>
        </xdr:cNvPicPr>
      </xdr:nvPicPr>
      <xdr:blipFill>
        <a:blip xmlns:r="http://schemas.openxmlformats.org/officeDocument/2006/relationships" r:embed="rId2">
          <a:duotone>
            <a:prstClr val="black"/>
            <a:schemeClr val="accent3">
              <a:tint val="45000"/>
              <a:satMod val="400000"/>
            </a:schemeClr>
          </a:duotone>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95232" y="5541301"/>
          <a:ext cx="881269" cy="705179"/>
        </a:xfrm>
        <a:prstGeom prst="rect">
          <a:avLst/>
        </a:prstGeom>
      </xdr:spPr>
    </xdr:pic>
    <xdr:clientData/>
  </xdr:twoCellAnchor>
  <xdr:twoCellAnchor editAs="oneCell">
    <xdr:from>
      <xdr:col>2</xdr:col>
      <xdr:colOff>207523</xdr:colOff>
      <xdr:row>21</xdr:row>
      <xdr:rowOff>588066</xdr:rowOff>
    </xdr:from>
    <xdr:to>
      <xdr:col>2</xdr:col>
      <xdr:colOff>1174181</xdr:colOff>
      <xdr:row>21</xdr:row>
      <xdr:rowOff>1339945</xdr:rowOff>
    </xdr:to>
    <xdr:pic>
      <xdr:nvPicPr>
        <xdr:cNvPr id="16" name="Picture 15">
          <a:extLst>
            <a:ext uri="{FF2B5EF4-FFF2-40B4-BE49-F238E27FC236}">
              <a16:creationId xmlns:a16="http://schemas.microsoft.com/office/drawing/2014/main" id="{A45898A9-E118-7BC9-D48F-4D04336C210E}"/>
            </a:ext>
          </a:extLst>
        </xdr:cNvPr>
        <xdr:cNvPicPr>
          <a:picLocks noChangeAspect="1"/>
        </xdr:cNvPicPr>
      </xdr:nvPicPr>
      <xdr:blipFill rotWithShape="1">
        <a:blip xmlns:r="http://schemas.openxmlformats.org/officeDocument/2006/relationships" r:embed="rId4" cstate="print">
          <a:lum bright="70000" contrast="-70000"/>
          <a:extLst>
            <a:ext uri="{28A0092B-C50C-407E-A947-70E740481C1C}">
              <a14:useLocalDpi xmlns:a14="http://schemas.microsoft.com/office/drawing/2010/main" val="0"/>
            </a:ext>
          </a:extLst>
        </a:blip>
        <a:srcRect b="20847"/>
        <a:stretch/>
      </xdr:blipFill>
      <xdr:spPr>
        <a:xfrm>
          <a:off x="1252552" y="13335237"/>
          <a:ext cx="966629" cy="762795"/>
        </a:xfrm>
        <a:prstGeom prst="rect">
          <a:avLst/>
        </a:prstGeom>
      </xdr:spPr>
    </xdr:pic>
    <xdr:clientData/>
  </xdr:twoCellAnchor>
  <xdr:twoCellAnchor editAs="oneCell">
    <xdr:from>
      <xdr:col>2</xdr:col>
      <xdr:colOff>109283</xdr:colOff>
      <xdr:row>20</xdr:row>
      <xdr:rowOff>142695</xdr:rowOff>
    </xdr:from>
    <xdr:to>
      <xdr:col>2</xdr:col>
      <xdr:colOff>1225824</xdr:colOff>
      <xdr:row>21</xdr:row>
      <xdr:rowOff>234061</xdr:rowOff>
    </xdr:to>
    <xdr:pic>
      <xdr:nvPicPr>
        <xdr:cNvPr id="18" name="Picture 17">
          <a:extLst>
            <a:ext uri="{FF2B5EF4-FFF2-40B4-BE49-F238E27FC236}">
              <a16:creationId xmlns:a16="http://schemas.microsoft.com/office/drawing/2014/main" id="{50E3760E-EC53-3169-C0DD-5838FED400DB}"/>
            </a:ext>
          </a:extLst>
        </xdr:cNvPr>
        <xdr:cNvPicPr>
          <a:picLocks noChangeAspect="1"/>
        </xdr:cNvPicPr>
      </xdr:nvPicPr>
      <xdr:blipFill rotWithShape="1">
        <a:blip xmlns:r="http://schemas.openxmlformats.org/officeDocument/2006/relationships" r:embed="rId5" cstate="print">
          <a:lum bright="70000" contrast="-70000"/>
          <a:extLst>
            <a:ext uri="{28A0092B-C50C-407E-A947-70E740481C1C}">
              <a14:useLocalDpi xmlns:a14="http://schemas.microsoft.com/office/drawing/2010/main" val="0"/>
            </a:ext>
          </a:extLst>
        </a:blip>
        <a:srcRect l="11375" r="14720" b="19262"/>
        <a:stretch/>
      </xdr:blipFill>
      <xdr:spPr>
        <a:xfrm>
          <a:off x="5211370" y="13262347"/>
          <a:ext cx="1116543" cy="886499"/>
        </a:xfrm>
        <a:prstGeom prst="rect">
          <a:avLst/>
        </a:prstGeom>
      </xdr:spPr>
    </xdr:pic>
    <xdr:clientData/>
  </xdr:twoCellAnchor>
  <xdr:twoCellAnchor editAs="oneCell">
    <xdr:from>
      <xdr:col>2</xdr:col>
      <xdr:colOff>107759</xdr:colOff>
      <xdr:row>4</xdr:row>
      <xdr:rowOff>712691</xdr:rowOff>
    </xdr:from>
    <xdr:to>
      <xdr:col>2</xdr:col>
      <xdr:colOff>1266266</xdr:colOff>
      <xdr:row>5</xdr:row>
      <xdr:rowOff>845145</xdr:rowOff>
    </xdr:to>
    <xdr:pic>
      <xdr:nvPicPr>
        <xdr:cNvPr id="20" name="Picture 19">
          <a:extLst>
            <a:ext uri="{FF2B5EF4-FFF2-40B4-BE49-F238E27FC236}">
              <a16:creationId xmlns:a16="http://schemas.microsoft.com/office/drawing/2014/main" id="{78C9DC9B-4CBC-2075-CBCD-498F43E33C36}"/>
            </a:ext>
          </a:extLst>
        </xdr:cNvPr>
        <xdr:cNvPicPr>
          <a:picLocks noChangeAspect="1"/>
        </xdr:cNvPicPr>
      </xdr:nvPicPr>
      <xdr:blipFill rotWithShape="1">
        <a:blip xmlns:r="http://schemas.openxmlformats.org/officeDocument/2006/relationships" r:embed="rId6" cstate="print">
          <a:lum bright="70000" contrast="-70000"/>
          <a:extLst>
            <a:ext uri="{28A0092B-C50C-407E-A947-70E740481C1C}">
              <a14:useLocalDpi xmlns:a14="http://schemas.microsoft.com/office/drawing/2010/main" val="0"/>
            </a:ext>
          </a:extLst>
        </a:blip>
        <a:srcRect r="4304" b="21818"/>
        <a:stretch/>
      </xdr:blipFill>
      <xdr:spPr>
        <a:xfrm>
          <a:off x="3879659" y="2979641"/>
          <a:ext cx="1155252" cy="935830"/>
        </a:xfrm>
        <a:prstGeom prst="rect">
          <a:avLst/>
        </a:prstGeom>
      </xdr:spPr>
    </xdr:pic>
    <xdr:clientData/>
  </xdr:twoCellAnchor>
  <xdr:twoCellAnchor editAs="oneCell">
    <xdr:from>
      <xdr:col>2</xdr:col>
      <xdr:colOff>158783</xdr:colOff>
      <xdr:row>13</xdr:row>
      <xdr:rowOff>28838</xdr:rowOff>
    </xdr:from>
    <xdr:to>
      <xdr:col>2</xdr:col>
      <xdr:colOff>1227211</xdr:colOff>
      <xdr:row>17</xdr:row>
      <xdr:rowOff>84626</xdr:rowOff>
    </xdr:to>
    <xdr:pic>
      <xdr:nvPicPr>
        <xdr:cNvPr id="28" name="Picture 27">
          <a:extLst>
            <a:ext uri="{FF2B5EF4-FFF2-40B4-BE49-F238E27FC236}">
              <a16:creationId xmlns:a16="http://schemas.microsoft.com/office/drawing/2014/main" id="{9B68DF28-6D4E-34D7-35AF-FD0D6E685B1B}"/>
            </a:ext>
          </a:extLst>
        </xdr:cNvPr>
        <xdr:cNvPicPr>
          <a:picLocks noChangeAspect="1"/>
        </xdr:cNvPicPr>
      </xdr:nvPicPr>
      <xdr:blipFill rotWithShape="1">
        <a:blip xmlns:r="http://schemas.openxmlformats.org/officeDocument/2006/relationships" r:embed="rId7" cstate="print">
          <a:lum bright="70000" contrast="-70000"/>
          <a:extLst>
            <a:ext uri="{28A0092B-C50C-407E-A947-70E740481C1C}">
              <a14:useLocalDpi xmlns:a14="http://schemas.microsoft.com/office/drawing/2010/main" val="0"/>
            </a:ext>
          </a:extLst>
        </a:blip>
        <a:srcRect b="13062"/>
        <a:stretch/>
      </xdr:blipFill>
      <xdr:spPr>
        <a:xfrm>
          <a:off x="3930683" y="9953888"/>
          <a:ext cx="1070614" cy="819975"/>
        </a:xfrm>
        <a:prstGeom prst="rect">
          <a:avLst/>
        </a:prstGeom>
      </xdr:spPr>
    </xdr:pic>
    <xdr:clientData/>
  </xdr:twoCellAnchor>
  <xdr:twoCellAnchor editAs="oneCell">
    <xdr:from>
      <xdr:col>2</xdr:col>
      <xdr:colOff>114282</xdr:colOff>
      <xdr:row>9</xdr:row>
      <xdr:rowOff>91106</xdr:rowOff>
    </xdr:from>
    <xdr:to>
      <xdr:col>2</xdr:col>
      <xdr:colOff>1267364</xdr:colOff>
      <xdr:row>9</xdr:row>
      <xdr:rowOff>922178</xdr:rowOff>
    </xdr:to>
    <xdr:pic>
      <xdr:nvPicPr>
        <xdr:cNvPr id="32" name="Picture 31">
          <a:extLst>
            <a:ext uri="{FF2B5EF4-FFF2-40B4-BE49-F238E27FC236}">
              <a16:creationId xmlns:a16="http://schemas.microsoft.com/office/drawing/2014/main" id="{B51E2B30-4494-42C6-CA19-2E40D8A4A578}"/>
            </a:ext>
          </a:extLst>
        </xdr:cNvPr>
        <xdr:cNvPicPr>
          <a:picLocks noChangeAspect="1"/>
        </xdr:cNvPicPr>
      </xdr:nvPicPr>
      <xdr:blipFill rotWithShape="1">
        <a:blip xmlns:r="http://schemas.openxmlformats.org/officeDocument/2006/relationships" r:embed="rId8" cstate="print">
          <a:lum bright="70000" contrast="-70000"/>
          <a:extLst>
            <a:ext uri="{28A0092B-C50C-407E-A947-70E740481C1C}">
              <a14:useLocalDpi xmlns:a14="http://schemas.microsoft.com/office/drawing/2010/main" val="0"/>
            </a:ext>
          </a:extLst>
        </a:blip>
        <a:srcRect b="27453"/>
        <a:stretch/>
      </xdr:blipFill>
      <xdr:spPr>
        <a:xfrm>
          <a:off x="1159311" y="7487949"/>
          <a:ext cx="1153111" cy="836543"/>
        </a:xfrm>
        <a:prstGeom prst="rect">
          <a:avLst/>
        </a:prstGeom>
      </xdr:spPr>
    </xdr:pic>
    <xdr:clientData/>
  </xdr:twoCellAnchor>
  <xdr:twoCellAnchor editAs="oneCell">
    <xdr:from>
      <xdr:col>2</xdr:col>
      <xdr:colOff>93472</xdr:colOff>
      <xdr:row>22</xdr:row>
      <xdr:rowOff>337066</xdr:rowOff>
    </xdr:from>
    <xdr:to>
      <xdr:col>2</xdr:col>
      <xdr:colOff>1152102</xdr:colOff>
      <xdr:row>23</xdr:row>
      <xdr:rowOff>268474</xdr:rowOff>
    </xdr:to>
    <xdr:pic>
      <xdr:nvPicPr>
        <xdr:cNvPr id="34" name="Picture 33">
          <a:extLst>
            <a:ext uri="{FF2B5EF4-FFF2-40B4-BE49-F238E27FC236}">
              <a16:creationId xmlns:a16="http://schemas.microsoft.com/office/drawing/2014/main" id="{7770BD7B-A3B5-7CF0-5130-715BBF4BDB86}"/>
            </a:ext>
          </a:extLst>
        </xdr:cNvPr>
        <xdr:cNvPicPr>
          <a:picLocks noChangeAspect="1"/>
        </xdr:cNvPicPr>
      </xdr:nvPicPr>
      <xdr:blipFill rotWithShape="1">
        <a:blip xmlns:r="http://schemas.openxmlformats.org/officeDocument/2006/relationships" r:embed="rId9" cstate="print">
          <a:lum bright="70000" contrast="-70000"/>
          <a:extLst>
            <a:ext uri="{28A0092B-C50C-407E-A947-70E740481C1C}">
              <a14:useLocalDpi xmlns:a14="http://schemas.microsoft.com/office/drawing/2010/main" val="0"/>
            </a:ext>
          </a:extLst>
        </a:blip>
        <a:srcRect b="13576"/>
        <a:stretch/>
      </xdr:blipFill>
      <xdr:spPr>
        <a:xfrm>
          <a:off x="3881701" y="15424666"/>
          <a:ext cx="1066267" cy="901310"/>
        </a:xfrm>
        <a:prstGeom prst="rect">
          <a:avLst/>
        </a:prstGeom>
      </xdr:spPr>
    </xdr:pic>
    <xdr:clientData/>
  </xdr:twoCellAnchor>
  <xdr:twoCellAnchor editAs="oneCell">
    <xdr:from>
      <xdr:col>2</xdr:col>
      <xdr:colOff>87863</xdr:colOff>
      <xdr:row>18</xdr:row>
      <xdr:rowOff>1314615</xdr:rowOff>
    </xdr:from>
    <xdr:to>
      <xdr:col>2</xdr:col>
      <xdr:colOff>1248061</xdr:colOff>
      <xdr:row>19</xdr:row>
      <xdr:rowOff>742243</xdr:rowOff>
    </xdr:to>
    <xdr:pic>
      <xdr:nvPicPr>
        <xdr:cNvPr id="38" name="Picture 37">
          <a:extLst>
            <a:ext uri="{FF2B5EF4-FFF2-40B4-BE49-F238E27FC236}">
              <a16:creationId xmlns:a16="http://schemas.microsoft.com/office/drawing/2014/main" id="{9AED00BF-569F-E030-0C1F-859E19274EC3}"/>
            </a:ext>
            <a:ext uri="{147F2762-F138-4A5C-976F-8EAC2B608ADB}">
              <a16:predDERef xmlns:a16="http://schemas.microsoft.com/office/drawing/2014/main" pred="{7770BD7B-A3B5-7CF0-5130-715BBF4BDB86}"/>
            </a:ext>
          </a:extLst>
        </xdr:cNvPr>
        <xdr:cNvPicPr>
          <a:picLocks noChangeAspect="1"/>
        </xdr:cNvPicPr>
      </xdr:nvPicPr>
      <xdr:blipFill rotWithShape="1">
        <a:blip xmlns:r="http://schemas.openxmlformats.org/officeDocument/2006/relationships" r:embed="rId10" cstate="print">
          <a:lum bright="70000" contrast="-70000"/>
          <a:extLst>
            <a:ext uri="{28A0092B-C50C-407E-A947-70E740481C1C}">
              <a14:useLocalDpi xmlns:a14="http://schemas.microsoft.com/office/drawing/2010/main" val="0"/>
            </a:ext>
          </a:extLst>
        </a:blip>
        <a:srcRect b="25831"/>
        <a:stretch/>
      </xdr:blipFill>
      <xdr:spPr>
        <a:xfrm>
          <a:off x="4097888" y="11315865"/>
          <a:ext cx="1160198" cy="808753"/>
        </a:xfrm>
        <a:prstGeom prst="rect">
          <a:avLst/>
        </a:prstGeom>
      </xdr:spPr>
    </xdr:pic>
    <xdr:clientData/>
  </xdr:twoCellAnchor>
  <xdr:twoCellAnchor editAs="oneCell">
    <xdr:from>
      <xdr:col>2</xdr:col>
      <xdr:colOff>131761</xdr:colOff>
      <xdr:row>18</xdr:row>
      <xdr:rowOff>273328</xdr:rowOff>
    </xdr:from>
    <xdr:to>
      <xdr:col>2</xdr:col>
      <xdr:colOff>1249942</xdr:colOff>
      <xdr:row>18</xdr:row>
      <xdr:rowOff>1220632</xdr:rowOff>
    </xdr:to>
    <xdr:pic>
      <xdr:nvPicPr>
        <xdr:cNvPr id="40" name="Picture 39">
          <a:extLst>
            <a:ext uri="{FF2B5EF4-FFF2-40B4-BE49-F238E27FC236}">
              <a16:creationId xmlns:a16="http://schemas.microsoft.com/office/drawing/2014/main" id="{3C75C305-B6FA-69D8-45BD-25DA8131F756}"/>
            </a:ext>
          </a:extLst>
        </xdr:cNvPr>
        <xdr:cNvPicPr>
          <a:picLocks noChangeAspect="1"/>
        </xdr:cNvPicPr>
      </xdr:nvPicPr>
      <xdr:blipFill rotWithShape="1">
        <a:blip xmlns:r="http://schemas.openxmlformats.org/officeDocument/2006/relationships" r:embed="rId11" cstate="print">
          <a:lum bright="70000" contrast="-70000"/>
          <a:extLst>
            <a:ext uri="{28A0092B-C50C-407E-A947-70E740481C1C}">
              <a14:useLocalDpi xmlns:a14="http://schemas.microsoft.com/office/drawing/2010/main" val="0"/>
            </a:ext>
          </a:extLst>
        </a:blip>
        <a:srcRect b="15280"/>
        <a:stretch/>
      </xdr:blipFill>
      <xdr:spPr>
        <a:xfrm>
          <a:off x="1176790" y="10152114"/>
          <a:ext cx="1118152" cy="947304"/>
        </a:xfrm>
        <a:prstGeom prst="rect">
          <a:avLst/>
        </a:prstGeom>
      </xdr:spPr>
    </xdr:pic>
    <xdr:clientData/>
  </xdr:twoCellAnchor>
  <xdr:twoCellAnchor editAs="oneCell">
    <xdr:from>
      <xdr:col>2</xdr:col>
      <xdr:colOff>196932</xdr:colOff>
      <xdr:row>6</xdr:row>
      <xdr:rowOff>100739</xdr:rowOff>
    </xdr:from>
    <xdr:to>
      <xdr:col>2</xdr:col>
      <xdr:colOff>1183652</xdr:colOff>
      <xdr:row>6</xdr:row>
      <xdr:rowOff>951004</xdr:rowOff>
    </xdr:to>
    <xdr:pic>
      <xdr:nvPicPr>
        <xdr:cNvPr id="42" name="Picture 41">
          <a:extLst>
            <a:ext uri="{FF2B5EF4-FFF2-40B4-BE49-F238E27FC236}">
              <a16:creationId xmlns:a16="http://schemas.microsoft.com/office/drawing/2014/main" id="{F5EDA3BD-E389-0279-A1D4-9ADC9A5C1F18}"/>
            </a:ext>
          </a:extLst>
        </xdr:cNvPr>
        <xdr:cNvPicPr>
          <a:picLocks noChangeAspect="1"/>
        </xdr:cNvPicPr>
      </xdr:nvPicPr>
      <xdr:blipFill rotWithShape="1">
        <a:blip xmlns:r="http://schemas.openxmlformats.org/officeDocument/2006/relationships" r:embed="rId12" cstate="print">
          <a:lum bright="70000" contrast="-70000"/>
          <a:extLst>
            <a:ext uri="{28A0092B-C50C-407E-A947-70E740481C1C}">
              <a14:useLocalDpi xmlns:a14="http://schemas.microsoft.com/office/drawing/2010/main" val="0"/>
            </a:ext>
          </a:extLst>
        </a:blip>
        <a:srcRect b="15282"/>
        <a:stretch/>
      </xdr:blipFill>
      <xdr:spPr>
        <a:xfrm>
          <a:off x="3968832" y="4729889"/>
          <a:ext cx="986720" cy="838280"/>
        </a:xfrm>
        <a:prstGeom prst="rect">
          <a:avLst/>
        </a:prstGeom>
      </xdr:spPr>
    </xdr:pic>
    <xdr:clientData/>
  </xdr:twoCellAnchor>
  <xdr:twoCellAnchor editAs="oneCell">
    <xdr:from>
      <xdr:col>3</xdr:col>
      <xdr:colOff>0</xdr:colOff>
      <xdr:row>20</xdr:row>
      <xdr:rowOff>0</xdr:rowOff>
    </xdr:from>
    <xdr:to>
      <xdr:col>4</xdr:col>
      <xdr:colOff>2879232</xdr:colOff>
      <xdr:row>21</xdr:row>
      <xdr:rowOff>917457</xdr:rowOff>
    </xdr:to>
    <xdr:pic>
      <xdr:nvPicPr>
        <xdr:cNvPr id="3" name="Picture 2">
          <a:extLst>
            <a:ext uri="{FF2B5EF4-FFF2-40B4-BE49-F238E27FC236}">
              <a16:creationId xmlns:a16="http://schemas.microsoft.com/office/drawing/2014/main" id="{75F82E0C-8672-AC17-5CEF-7FC4D48A2A2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933950" y="13287375"/>
          <a:ext cx="4717557" cy="1717557"/>
        </a:xfrm>
        <a:prstGeom prst="rect">
          <a:avLst/>
        </a:prstGeom>
      </xdr:spPr>
    </xdr:pic>
    <xdr:clientData/>
  </xdr:twoCellAnchor>
  <xdr:twoCellAnchor editAs="oneCell">
    <xdr:from>
      <xdr:col>14</xdr:col>
      <xdr:colOff>447422</xdr:colOff>
      <xdr:row>0</xdr:row>
      <xdr:rowOff>85726</xdr:rowOff>
    </xdr:from>
    <xdr:to>
      <xdr:col>15</xdr:col>
      <xdr:colOff>1615185</xdr:colOff>
      <xdr:row>2</xdr:row>
      <xdr:rowOff>590551</xdr:rowOff>
    </xdr:to>
    <xdr:pic>
      <xdr:nvPicPr>
        <xdr:cNvPr id="7" name="Picture 6">
          <a:extLst>
            <a:ext uri="{FF2B5EF4-FFF2-40B4-BE49-F238E27FC236}">
              <a16:creationId xmlns:a16="http://schemas.microsoft.com/office/drawing/2014/main" id="{11C8C6FF-180D-5720-8332-2B3D0B056D3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269947" y="85726"/>
          <a:ext cx="3139438"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400050</xdr:colOff>
      <xdr:row>22</xdr:row>
      <xdr:rowOff>19050</xdr:rowOff>
    </xdr:from>
    <xdr:to>
      <xdr:col>6</xdr:col>
      <xdr:colOff>2167139</xdr:colOff>
      <xdr:row>23</xdr:row>
      <xdr:rowOff>81915</xdr:rowOff>
    </xdr:to>
    <xdr:pic>
      <xdr:nvPicPr>
        <xdr:cNvPr id="2" name="Picture 1" descr="Synthetic Sleeping Mats">
          <a:extLst>
            <a:ext uri="{FF2B5EF4-FFF2-40B4-BE49-F238E27FC236}">
              <a16:creationId xmlns:a16="http://schemas.microsoft.com/office/drawing/2014/main" id="{5AAD1B43-9100-44FE-8E8C-5E38C80433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14356080"/>
          <a:ext cx="1761374" cy="101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1304924</xdr:colOff>
      <xdr:row>18</xdr:row>
      <xdr:rowOff>133350</xdr:rowOff>
    </xdr:from>
    <xdr:to>
      <xdr:col>6</xdr:col>
      <xdr:colOff>2693669</xdr:colOff>
      <xdr:row>21</xdr:row>
      <xdr:rowOff>0</xdr:rowOff>
    </xdr:to>
    <xdr:pic>
      <xdr:nvPicPr>
        <xdr:cNvPr id="3" name="Picture 2" descr="for Packing Cartoon Paper Packaging Box">
          <a:extLst>
            <a:ext uri="{FF2B5EF4-FFF2-40B4-BE49-F238E27FC236}">
              <a16:creationId xmlns:a16="http://schemas.microsoft.com/office/drawing/2014/main" id="{2D1A59AE-ABFE-4DB6-9165-3782515DEF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7559" y="11612880"/>
          <a:ext cx="1386840" cy="138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16</xdr:row>
      <xdr:rowOff>219075</xdr:rowOff>
    </xdr:from>
    <xdr:to>
      <xdr:col>6</xdr:col>
      <xdr:colOff>2693670</xdr:colOff>
      <xdr:row>18</xdr:row>
      <xdr:rowOff>375285</xdr:rowOff>
    </xdr:to>
    <xdr:pic>
      <xdr:nvPicPr>
        <xdr:cNvPr id="4" name="Picture 3" descr="Silver Round Aluminium Tea Kettle, For Hotel">
          <a:extLst>
            <a:ext uri="{FF2B5EF4-FFF2-40B4-BE49-F238E27FC236}">
              <a16:creationId xmlns:a16="http://schemas.microsoft.com/office/drawing/2014/main" id="{9AFEFA5C-E68D-4D0B-B651-78935AA7A6F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48500" y="10363200"/>
          <a:ext cx="148590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142875</xdr:colOff>
      <xdr:row>6</xdr:row>
      <xdr:rowOff>742950</xdr:rowOff>
    </xdr:from>
    <xdr:to>
      <xdr:col>6</xdr:col>
      <xdr:colOff>1453515</xdr:colOff>
      <xdr:row>8</xdr:row>
      <xdr:rowOff>0</xdr:rowOff>
    </xdr:to>
    <xdr:pic>
      <xdr:nvPicPr>
        <xdr:cNvPr id="5" name="Picture 4">
          <a:extLst>
            <a:ext uri="{FF2B5EF4-FFF2-40B4-BE49-F238E27FC236}">
              <a16:creationId xmlns:a16="http://schemas.microsoft.com/office/drawing/2014/main" id="{5A329426-ED4E-44F3-BD49-D7553A61A3E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89320" y="1935480"/>
          <a:ext cx="13106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1109089</xdr:colOff>
      <xdr:row>6</xdr:row>
      <xdr:rowOff>57151</xdr:rowOff>
    </xdr:from>
    <xdr:to>
      <xdr:col>6</xdr:col>
      <xdr:colOff>2546984</xdr:colOff>
      <xdr:row>6</xdr:row>
      <xdr:rowOff>872489</xdr:rowOff>
    </xdr:to>
    <xdr:pic>
      <xdr:nvPicPr>
        <xdr:cNvPr id="6" name="Picture 5" descr="Single And King None And Green Blankets">
          <a:extLst>
            <a:ext uri="{FF2B5EF4-FFF2-40B4-BE49-F238E27FC236}">
              <a16:creationId xmlns:a16="http://schemas.microsoft.com/office/drawing/2014/main" id="{66C00A6A-F443-4B05-A404-D8D40487225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53629" y="1249681"/>
          <a:ext cx="1435990" cy="822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9</xdr:col>
      <xdr:colOff>304800</xdr:colOff>
      <xdr:row>9</xdr:row>
      <xdr:rowOff>304800</xdr:rowOff>
    </xdr:to>
    <xdr:sp macro="" textlink="">
      <xdr:nvSpPr>
        <xdr:cNvPr id="7" name="AutoShape 3">
          <a:extLst>
            <a:ext uri="{FF2B5EF4-FFF2-40B4-BE49-F238E27FC236}">
              <a16:creationId xmlns:a16="http://schemas.microsoft.com/office/drawing/2014/main" id="{13045E43-5FBF-4DC7-BF0B-266B98EB24D6}"/>
            </a:ext>
          </a:extLst>
        </xdr:cNvPr>
        <xdr:cNvSpPr>
          <a:spLocks noChangeAspect="1" noChangeArrowheads="1"/>
        </xdr:cNvSpPr>
      </xdr:nvSpPr>
      <xdr:spPr bwMode="auto">
        <a:xfrm>
          <a:off x="9776460" y="347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1209674</xdr:colOff>
      <xdr:row>9</xdr:row>
      <xdr:rowOff>123825</xdr:rowOff>
    </xdr:from>
    <xdr:to>
      <xdr:col>6</xdr:col>
      <xdr:colOff>2693669</xdr:colOff>
      <xdr:row>10</xdr:row>
      <xdr:rowOff>76200</xdr:rowOff>
    </xdr:to>
    <xdr:pic>
      <xdr:nvPicPr>
        <xdr:cNvPr id="8" name="Picture 7">
          <a:extLst>
            <a:ext uri="{FF2B5EF4-FFF2-40B4-BE49-F238E27FC236}">
              <a16:creationId xmlns:a16="http://schemas.microsoft.com/office/drawing/2014/main" id="{6E2D7DA8-DF3A-4A99-AF80-CD677CBF520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056119" y="3596640"/>
          <a:ext cx="147828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1257301</xdr:colOff>
      <xdr:row>10</xdr:row>
      <xdr:rowOff>895350</xdr:rowOff>
    </xdr:from>
    <xdr:to>
      <xdr:col>6</xdr:col>
      <xdr:colOff>2617471</xdr:colOff>
      <xdr:row>12</xdr:row>
      <xdr:rowOff>342900</xdr:rowOff>
    </xdr:to>
    <xdr:pic>
      <xdr:nvPicPr>
        <xdr:cNvPr id="9" name="Picture 8">
          <a:extLst>
            <a:ext uri="{FF2B5EF4-FFF2-40B4-BE49-F238E27FC236}">
              <a16:creationId xmlns:a16="http://schemas.microsoft.com/office/drawing/2014/main" id="{51C4B548-C6F7-4F9A-9EF3-6C402E131D1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101841" y="5897880"/>
          <a:ext cx="135636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11</xdr:row>
      <xdr:rowOff>752475</xdr:rowOff>
    </xdr:from>
    <xdr:to>
      <xdr:col>6</xdr:col>
      <xdr:colOff>1322070</xdr:colOff>
      <xdr:row>13</xdr:row>
      <xdr:rowOff>216408</xdr:rowOff>
    </xdr:to>
    <xdr:pic>
      <xdr:nvPicPr>
        <xdr:cNvPr id="10" name="Picture 9">
          <a:extLst>
            <a:ext uri="{FF2B5EF4-FFF2-40B4-BE49-F238E27FC236}">
              <a16:creationId xmlns:a16="http://schemas.microsoft.com/office/drawing/2014/main" id="{54772F39-B310-425F-8A6B-848110EE4DC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981700" y="6896100"/>
          <a:ext cx="1181100" cy="98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14</xdr:row>
      <xdr:rowOff>466725</xdr:rowOff>
    </xdr:from>
    <xdr:to>
      <xdr:col>6</xdr:col>
      <xdr:colOff>2655570</xdr:colOff>
      <xdr:row>16</xdr:row>
      <xdr:rowOff>0</xdr:rowOff>
    </xdr:to>
    <xdr:pic>
      <xdr:nvPicPr>
        <xdr:cNvPr id="11" name="Picture 10">
          <a:extLst>
            <a:ext uri="{FF2B5EF4-FFF2-40B4-BE49-F238E27FC236}">
              <a16:creationId xmlns:a16="http://schemas.microsoft.com/office/drawing/2014/main" id="{D26B1FCC-711B-48A1-A495-AC10495EFC2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172200" y="8892540"/>
          <a:ext cx="2324100" cy="1249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xdr:colOff>
      <xdr:row>13</xdr:row>
      <xdr:rowOff>657225</xdr:rowOff>
    </xdr:from>
    <xdr:to>
      <xdr:col>6</xdr:col>
      <xdr:colOff>1066800</xdr:colOff>
      <xdr:row>15</xdr:row>
      <xdr:rowOff>310515</xdr:rowOff>
    </xdr:to>
    <xdr:pic>
      <xdr:nvPicPr>
        <xdr:cNvPr id="12" name="Picture 11">
          <a:extLst>
            <a:ext uri="{FF2B5EF4-FFF2-40B4-BE49-F238E27FC236}">
              <a16:creationId xmlns:a16="http://schemas.microsoft.com/office/drawing/2014/main" id="{5B0F0DF0-FA4D-4AB1-B186-EDE744CADD2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20740" y="832104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265869</xdr:colOff>
      <xdr:row>15</xdr:row>
      <xdr:rowOff>657225</xdr:rowOff>
    </xdr:from>
    <xdr:to>
      <xdr:col>6</xdr:col>
      <xdr:colOff>1664970</xdr:colOff>
      <xdr:row>17</xdr:row>
      <xdr:rowOff>337319</xdr:rowOff>
    </xdr:to>
    <xdr:pic>
      <xdr:nvPicPr>
        <xdr:cNvPr id="13" name="Picture 12" descr="Amazon.com: Chef Craft Select Serving Spoon, 9.5 inch, Stainless Steel:  Home &amp; Kitchen">
          <a:extLst>
            <a:ext uri="{FF2B5EF4-FFF2-40B4-BE49-F238E27FC236}">
              <a16:creationId xmlns:a16="http://schemas.microsoft.com/office/drawing/2014/main" id="{2E6BECF7-24DD-4B35-A2B6-8977A197F8C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flipH="1">
          <a:off x="6110409" y="9654540"/>
          <a:ext cx="1395291" cy="1394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21</xdr:row>
      <xdr:rowOff>76200</xdr:rowOff>
    </xdr:from>
    <xdr:to>
      <xdr:col>6</xdr:col>
      <xdr:colOff>2089785</xdr:colOff>
      <xdr:row>22</xdr:row>
      <xdr:rowOff>34812</xdr:rowOff>
    </xdr:to>
    <xdr:pic>
      <xdr:nvPicPr>
        <xdr:cNvPr id="14" name="Picture 13" descr="Kuber Industries Colorful Homeware Bucket|Unbreakable">
          <a:extLst>
            <a:ext uri="{FF2B5EF4-FFF2-40B4-BE49-F238E27FC236}">
              <a16:creationId xmlns:a16="http://schemas.microsoft.com/office/drawing/2014/main" id="{10B28C25-A755-4BC4-BBD9-741D1E16B03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72200" y="13075920"/>
          <a:ext cx="1760220" cy="129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9</xdr:col>
      <xdr:colOff>304800</xdr:colOff>
      <xdr:row>22</xdr:row>
      <xdr:rowOff>304800</xdr:rowOff>
    </xdr:to>
    <xdr:sp macro="" textlink="">
      <xdr:nvSpPr>
        <xdr:cNvPr id="15" name="AutoShape 16" descr="plastic sleeping mat for Sale,Up To OFF 78%">
          <a:extLst>
            <a:ext uri="{FF2B5EF4-FFF2-40B4-BE49-F238E27FC236}">
              <a16:creationId xmlns:a16="http://schemas.microsoft.com/office/drawing/2014/main" id="{B51F759A-5B61-4CB7-90E8-1274E98D91D3}"/>
            </a:ext>
          </a:extLst>
        </xdr:cNvPr>
        <xdr:cNvSpPr>
          <a:spLocks noChangeAspect="1" noChangeArrowheads="1"/>
        </xdr:cNvSpPr>
      </xdr:nvSpPr>
      <xdr:spPr bwMode="auto">
        <a:xfrm>
          <a:off x="9776460" y="1433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304800</xdr:rowOff>
    </xdr:to>
    <xdr:sp macro="" textlink="">
      <xdr:nvSpPr>
        <xdr:cNvPr id="16" name="AutoShape 17" descr="plastic sleeping mat for Sale,Up To OFF 78%">
          <a:extLst>
            <a:ext uri="{FF2B5EF4-FFF2-40B4-BE49-F238E27FC236}">
              <a16:creationId xmlns:a16="http://schemas.microsoft.com/office/drawing/2014/main" id="{D2A76498-69DF-4C15-B50E-13F6B57A078B}"/>
            </a:ext>
          </a:extLst>
        </xdr:cNvPr>
        <xdr:cNvSpPr>
          <a:spLocks noChangeAspect="1" noChangeArrowheads="1"/>
        </xdr:cNvSpPr>
      </xdr:nvSpPr>
      <xdr:spPr bwMode="auto">
        <a:xfrm>
          <a:off x="97764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21</xdr:row>
      <xdr:rowOff>0</xdr:rowOff>
    </xdr:from>
    <xdr:to>
      <xdr:col>13</xdr:col>
      <xdr:colOff>304800</xdr:colOff>
      <xdr:row>21</xdr:row>
      <xdr:rowOff>304800</xdr:rowOff>
    </xdr:to>
    <xdr:sp macro="" textlink="">
      <xdr:nvSpPr>
        <xdr:cNvPr id="17" name="AutoShape 18" descr="plastic sleeping mat for Sale,Up To OFF 78%">
          <a:extLst>
            <a:ext uri="{FF2B5EF4-FFF2-40B4-BE49-F238E27FC236}">
              <a16:creationId xmlns:a16="http://schemas.microsoft.com/office/drawing/2014/main" id="{AF9E1C81-C446-47E3-AA9F-BAD42FB0F1B6}"/>
            </a:ext>
          </a:extLst>
        </xdr:cNvPr>
        <xdr:cNvSpPr>
          <a:spLocks noChangeAspect="1" noChangeArrowheads="1"/>
        </xdr:cNvSpPr>
      </xdr:nvSpPr>
      <xdr:spPr bwMode="auto">
        <a:xfrm>
          <a:off x="122148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8" name="AutoShape 19" descr="plastic sleeping mat for Sale,Up To OFF 78%">
          <a:extLst>
            <a:ext uri="{FF2B5EF4-FFF2-40B4-BE49-F238E27FC236}">
              <a16:creationId xmlns:a16="http://schemas.microsoft.com/office/drawing/2014/main" id="{A8C9D337-0A9F-4F0C-85E8-2CD0610F7F23}"/>
            </a:ext>
          </a:extLst>
        </xdr:cNvPr>
        <xdr:cNvSpPr>
          <a:spLocks noChangeAspect="1" noChangeArrowheads="1"/>
        </xdr:cNvSpPr>
      </xdr:nvSpPr>
      <xdr:spPr bwMode="auto">
        <a:xfrm>
          <a:off x="116052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9" name="AutoShape 20" descr="plastic sleeping mat for Sale,Up To OFF 78%">
          <a:extLst>
            <a:ext uri="{FF2B5EF4-FFF2-40B4-BE49-F238E27FC236}">
              <a16:creationId xmlns:a16="http://schemas.microsoft.com/office/drawing/2014/main" id="{D41FEDBA-280F-4F75-A448-D1C281FB2CE6}"/>
            </a:ext>
          </a:extLst>
        </xdr:cNvPr>
        <xdr:cNvSpPr>
          <a:spLocks noChangeAspect="1" noChangeArrowheads="1"/>
        </xdr:cNvSpPr>
      </xdr:nvSpPr>
      <xdr:spPr bwMode="auto">
        <a:xfrm>
          <a:off x="116052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21</xdr:row>
      <xdr:rowOff>0</xdr:rowOff>
    </xdr:from>
    <xdr:to>
      <xdr:col>11</xdr:col>
      <xdr:colOff>304800</xdr:colOff>
      <xdr:row>21</xdr:row>
      <xdr:rowOff>304800</xdr:rowOff>
    </xdr:to>
    <xdr:sp macro="" textlink="">
      <xdr:nvSpPr>
        <xdr:cNvPr id="20" name="AutoShape 21">
          <a:extLst>
            <a:ext uri="{FF2B5EF4-FFF2-40B4-BE49-F238E27FC236}">
              <a16:creationId xmlns:a16="http://schemas.microsoft.com/office/drawing/2014/main" id="{D3C7A151-6693-45D2-8BDA-5B20ECE8D10F}"/>
            </a:ext>
          </a:extLst>
        </xdr:cNvPr>
        <xdr:cNvSpPr>
          <a:spLocks noChangeAspect="1" noChangeArrowheads="1"/>
        </xdr:cNvSpPr>
      </xdr:nvSpPr>
      <xdr:spPr bwMode="auto">
        <a:xfrm>
          <a:off x="10995660" y="1299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22</xdr:row>
      <xdr:rowOff>0</xdr:rowOff>
    </xdr:from>
    <xdr:to>
      <xdr:col>10</xdr:col>
      <xdr:colOff>304800</xdr:colOff>
      <xdr:row>22</xdr:row>
      <xdr:rowOff>304800</xdr:rowOff>
    </xdr:to>
    <xdr:sp macro="" textlink="">
      <xdr:nvSpPr>
        <xdr:cNvPr id="21" name="AutoShape 22">
          <a:extLst>
            <a:ext uri="{FF2B5EF4-FFF2-40B4-BE49-F238E27FC236}">
              <a16:creationId xmlns:a16="http://schemas.microsoft.com/office/drawing/2014/main" id="{EDBA77D4-725C-4DD7-9A34-C0F5D94EE6B0}"/>
            </a:ext>
          </a:extLst>
        </xdr:cNvPr>
        <xdr:cNvSpPr>
          <a:spLocks noChangeAspect="1" noChangeArrowheads="1"/>
        </xdr:cNvSpPr>
      </xdr:nvSpPr>
      <xdr:spPr bwMode="auto">
        <a:xfrm>
          <a:off x="10386060" y="1433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114299</xdr:colOff>
      <xdr:row>9</xdr:row>
      <xdr:rowOff>1372075</xdr:rowOff>
    </xdr:from>
    <xdr:to>
      <xdr:col>6</xdr:col>
      <xdr:colOff>1448622</xdr:colOff>
      <xdr:row>11</xdr:row>
      <xdr:rowOff>3809</xdr:rowOff>
    </xdr:to>
    <xdr:pic>
      <xdr:nvPicPr>
        <xdr:cNvPr id="22" name="Picture 21">
          <a:extLst>
            <a:ext uri="{FF2B5EF4-FFF2-40B4-BE49-F238E27FC236}">
              <a16:creationId xmlns:a16="http://schemas.microsoft.com/office/drawing/2014/main" id="{016B0464-54A3-4339-B313-177B70F77D5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958839" y="4846795"/>
          <a:ext cx="1334323" cy="1249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2286001</xdr:colOff>
      <xdr:row>2</xdr:row>
      <xdr:rowOff>148564</xdr:rowOff>
    </xdr:to>
    <xdr:pic>
      <xdr:nvPicPr>
        <xdr:cNvPr id="23" name="Picture 22" descr="A picture containing text, bottle&#10;&#10;Description automatically generated">
          <a:extLst>
            <a:ext uri="{FF2B5EF4-FFF2-40B4-BE49-F238E27FC236}">
              <a16:creationId xmlns:a16="http://schemas.microsoft.com/office/drawing/2014/main" id="{6C7C680D-B9F4-4F30-9053-6B63AEE1606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 y="0"/>
          <a:ext cx="3223260" cy="529564"/>
        </a:xfrm>
        <a:prstGeom prst="rect">
          <a:avLst/>
        </a:prstGeom>
      </xdr:spPr>
    </xdr:pic>
    <xdr:clientData/>
  </xdr:twoCellAnchor>
  <xdr:twoCellAnchor editAs="oneCell">
    <xdr:from>
      <xdr:col>6</xdr:col>
      <xdr:colOff>114300</xdr:colOff>
      <xdr:row>17</xdr:row>
      <xdr:rowOff>428625</xdr:rowOff>
    </xdr:from>
    <xdr:to>
      <xdr:col>6</xdr:col>
      <xdr:colOff>1367377</xdr:colOff>
      <xdr:row>18</xdr:row>
      <xdr:rowOff>693573</xdr:rowOff>
    </xdr:to>
    <xdr:pic>
      <xdr:nvPicPr>
        <xdr:cNvPr id="24" name="Picture 23" descr="Jenni Dough Bowl &amp; Lid ( S - XL )">
          <a:extLst>
            <a:ext uri="{FF2B5EF4-FFF2-40B4-BE49-F238E27FC236}">
              <a16:creationId xmlns:a16="http://schemas.microsoft.com/office/drawing/2014/main" id="{DC774458-9DC7-4816-BD94-BB17F2CD012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958840" y="11140440"/>
          <a:ext cx="1253077" cy="1030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1530165</xdr:colOff>
      <xdr:row>12</xdr:row>
      <xdr:rowOff>723900</xdr:rowOff>
    </xdr:from>
    <xdr:to>
      <xdr:col>6</xdr:col>
      <xdr:colOff>2696025</xdr:colOff>
      <xdr:row>14</xdr:row>
      <xdr:rowOff>369570</xdr:rowOff>
    </xdr:to>
    <xdr:pic>
      <xdr:nvPicPr>
        <xdr:cNvPr id="25" name="Picture 24">
          <a:extLst>
            <a:ext uri="{FF2B5EF4-FFF2-40B4-BE49-F238E27FC236}">
              <a16:creationId xmlns:a16="http://schemas.microsoft.com/office/drawing/2014/main" id="{29015FBD-EA16-4E28-B6A8-744D8699D4D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372800" y="7627620"/>
          <a:ext cx="1165860" cy="1165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523875</xdr:colOff>
      <xdr:row>13</xdr:row>
      <xdr:rowOff>217954</xdr:rowOff>
    </xdr:from>
    <xdr:to>
      <xdr:col>6</xdr:col>
      <xdr:colOff>1562100</xdr:colOff>
      <xdr:row>14</xdr:row>
      <xdr:rowOff>213287</xdr:rowOff>
    </xdr:to>
    <xdr:pic>
      <xdr:nvPicPr>
        <xdr:cNvPr id="26" name="Picture 25" descr="Steel Bowl">
          <a:extLst>
            <a:ext uri="{FF2B5EF4-FFF2-40B4-BE49-F238E27FC236}">
              <a16:creationId xmlns:a16="http://schemas.microsoft.com/office/drawing/2014/main" id="{FB751FCF-F6D9-46EF-B2B5-8C6A2736553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70320" y="7885579"/>
          <a:ext cx="1036320" cy="751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400050</xdr:colOff>
      <xdr:row>21</xdr:row>
      <xdr:rowOff>1247775</xdr:rowOff>
    </xdr:from>
    <xdr:to>
      <xdr:col>6</xdr:col>
      <xdr:colOff>2167139</xdr:colOff>
      <xdr:row>23</xdr:row>
      <xdr:rowOff>0</xdr:rowOff>
    </xdr:to>
    <xdr:pic>
      <xdr:nvPicPr>
        <xdr:cNvPr id="2" name="Picture 1" descr="Synthetic Sleeping Mats">
          <a:extLst>
            <a:ext uri="{FF2B5EF4-FFF2-40B4-BE49-F238E27FC236}">
              <a16:creationId xmlns:a16="http://schemas.microsoft.com/office/drawing/2014/main" id="{21936525-3F52-42C7-8E80-5ECA985AD6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14203680"/>
          <a:ext cx="1763279"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1323974</xdr:colOff>
      <xdr:row>18</xdr:row>
      <xdr:rowOff>123825</xdr:rowOff>
    </xdr:from>
    <xdr:to>
      <xdr:col>6</xdr:col>
      <xdr:colOff>2705099</xdr:colOff>
      <xdr:row>20</xdr:row>
      <xdr:rowOff>167640</xdr:rowOff>
    </xdr:to>
    <xdr:pic>
      <xdr:nvPicPr>
        <xdr:cNvPr id="3" name="Picture 2" descr="for Packing Cartoon Paper Packaging Box">
          <a:extLst>
            <a:ext uri="{FF2B5EF4-FFF2-40B4-BE49-F238E27FC236}">
              <a16:creationId xmlns:a16="http://schemas.microsoft.com/office/drawing/2014/main" id="{430EEB11-764D-4AE5-89D3-473D367AD6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70419" y="11551920"/>
          <a:ext cx="1379220" cy="1396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16</xdr:row>
      <xdr:rowOff>219075</xdr:rowOff>
    </xdr:from>
    <xdr:to>
      <xdr:col>6</xdr:col>
      <xdr:colOff>2701290</xdr:colOff>
      <xdr:row>18</xdr:row>
      <xdr:rowOff>377190</xdr:rowOff>
    </xdr:to>
    <xdr:pic>
      <xdr:nvPicPr>
        <xdr:cNvPr id="4" name="Picture 3" descr="Silver Round Aluminium Tea Kettle, For Hotel">
          <a:extLst>
            <a:ext uri="{FF2B5EF4-FFF2-40B4-BE49-F238E27FC236}">
              <a16:creationId xmlns:a16="http://schemas.microsoft.com/office/drawing/2014/main" id="{C90BD493-8A02-49BA-9722-CAF23DD57E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48500" y="10317480"/>
          <a:ext cx="1495425" cy="1489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6</xdr:row>
      <xdr:rowOff>485775</xdr:rowOff>
    </xdr:from>
    <xdr:to>
      <xdr:col>6</xdr:col>
      <xdr:colOff>1371600</xdr:colOff>
      <xdr:row>7</xdr:row>
      <xdr:rowOff>842010</xdr:rowOff>
    </xdr:to>
    <xdr:pic>
      <xdr:nvPicPr>
        <xdr:cNvPr id="5" name="Picture 4">
          <a:extLst>
            <a:ext uri="{FF2B5EF4-FFF2-40B4-BE49-F238E27FC236}">
              <a16:creationId xmlns:a16="http://schemas.microsoft.com/office/drawing/2014/main" id="{22867C12-ADA9-487D-B579-11D7D81A0B8D}"/>
            </a:ext>
            <a:ext uri="{147F2762-F138-4A5C-976F-8EAC2B608ADB}">
              <a16:predDERef xmlns:a16="http://schemas.microsoft.com/office/drawing/2014/main" pred="{E0D2C883-AF69-4CB5-BA8A-ADAAFC86A5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05500" y="1630680"/>
          <a:ext cx="1310640" cy="1306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1109089</xdr:colOff>
      <xdr:row>6</xdr:row>
      <xdr:rowOff>57151</xdr:rowOff>
    </xdr:from>
    <xdr:to>
      <xdr:col>6</xdr:col>
      <xdr:colOff>2548889</xdr:colOff>
      <xdr:row>7</xdr:row>
      <xdr:rowOff>3809</xdr:rowOff>
    </xdr:to>
    <xdr:pic>
      <xdr:nvPicPr>
        <xdr:cNvPr id="6" name="Picture 5" descr="Single And King None And Green Blankets">
          <a:extLst>
            <a:ext uri="{FF2B5EF4-FFF2-40B4-BE49-F238E27FC236}">
              <a16:creationId xmlns:a16="http://schemas.microsoft.com/office/drawing/2014/main" id="{368DA725-E2E1-427D-BB3D-060E869738D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53629" y="1203961"/>
          <a:ext cx="1439800" cy="819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1181099</xdr:colOff>
      <xdr:row>8</xdr:row>
      <xdr:rowOff>66675</xdr:rowOff>
    </xdr:from>
    <xdr:to>
      <xdr:col>6</xdr:col>
      <xdr:colOff>2663189</xdr:colOff>
      <xdr:row>10</xdr:row>
      <xdr:rowOff>0</xdr:rowOff>
    </xdr:to>
    <xdr:pic>
      <xdr:nvPicPr>
        <xdr:cNvPr id="7" name="Picture 6">
          <a:extLst>
            <a:ext uri="{FF2B5EF4-FFF2-40B4-BE49-F238E27FC236}">
              <a16:creationId xmlns:a16="http://schemas.microsoft.com/office/drawing/2014/main" id="{52EF8E34-E69E-47CD-A5EE-CCB43773945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025639" y="3307080"/>
          <a:ext cx="1482090" cy="16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123824</xdr:colOff>
      <xdr:row>9</xdr:row>
      <xdr:rowOff>886300</xdr:rowOff>
    </xdr:from>
    <xdr:to>
      <xdr:col>6</xdr:col>
      <xdr:colOff>1452432</xdr:colOff>
      <xdr:row>10</xdr:row>
      <xdr:rowOff>647699</xdr:rowOff>
    </xdr:to>
    <xdr:pic>
      <xdr:nvPicPr>
        <xdr:cNvPr id="8" name="Picture 7">
          <a:extLst>
            <a:ext uri="{FF2B5EF4-FFF2-40B4-BE49-F238E27FC236}">
              <a16:creationId xmlns:a16="http://schemas.microsoft.com/office/drawing/2014/main" id="{215E536C-7D78-4748-BC50-1CD5EE76EAD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966459" y="4313395"/>
          <a:ext cx="1330513" cy="1287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1200151</xdr:colOff>
      <xdr:row>10</xdr:row>
      <xdr:rowOff>733425</xdr:rowOff>
    </xdr:from>
    <xdr:to>
      <xdr:col>6</xdr:col>
      <xdr:colOff>2552701</xdr:colOff>
      <xdr:row>12</xdr:row>
      <xdr:rowOff>186690</xdr:rowOff>
    </xdr:to>
    <xdr:pic>
      <xdr:nvPicPr>
        <xdr:cNvPr id="9" name="Picture 8">
          <a:extLst>
            <a:ext uri="{FF2B5EF4-FFF2-40B4-BE49-F238E27FC236}">
              <a16:creationId xmlns:a16="http://schemas.microsoft.com/office/drawing/2014/main" id="{F38B285B-618E-41C8-A7B7-D473FD878A2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1" y="5684520"/>
          <a:ext cx="1348740" cy="1360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11</xdr:row>
      <xdr:rowOff>619125</xdr:rowOff>
    </xdr:from>
    <xdr:to>
      <xdr:col>6</xdr:col>
      <xdr:colOff>1299210</xdr:colOff>
      <xdr:row>13</xdr:row>
      <xdr:rowOff>75438</xdr:rowOff>
    </xdr:to>
    <xdr:pic>
      <xdr:nvPicPr>
        <xdr:cNvPr id="10" name="Picture 9">
          <a:extLst>
            <a:ext uri="{FF2B5EF4-FFF2-40B4-BE49-F238E27FC236}">
              <a16:creationId xmlns:a16="http://schemas.microsoft.com/office/drawing/2014/main" id="{86DCBC19-CA9E-425E-AD5E-71D74076B7D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966460" y="6713220"/>
          <a:ext cx="1177290" cy="982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295275</xdr:colOff>
      <xdr:row>14</xdr:row>
      <xdr:rowOff>428625</xdr:rowOff>
    </xdr:from>
    <xdr:to>
      <xdr:col>6</xdr:col>
      <xdr:colOff>2625090</xdr:colOff>
      <xdr:row>16</xdr:row>
      <xdr:rowOff>0</xdr:rowOff>
    </xdr:to>
    <xdr:pic>
      <xdr:nvPicPr>
        <xdr:cNvPr id="11" name="Picture 10">
          <a:extLst>
            <a:ext uri="{FF2B5EF4-FFF2-40B4-BE49-F238E27FC236}">
              <a16:creationId xmlns:a16="http://schemas.microsoft.com/office/drawing/2014/main" id="{160D2F09-A0AB-4654-A445-439DAA5633B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41720" y="8808720"/>
          <a:ext cx="2327910" cy="128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13</xdr:row>
      <xdr:rowOff>615950</xdr:rowOff>
    </xdr:from>
    <xdr:to>
      <xdr:col>6</xdr:col>
      <xdr:colOff>1257300</xdr:colOff>
      <xdr:row>15</xdr:row>
      <xdr:rowOff>271145</xdr:rowOff>
    </xdr:to>
    <xdr:pic>
      <xdr:nvPicPr>
        <xdr:cNvPr id="12" name="Picture 11">
          <a:extLst>
            <a:ext uri="{FF2B5EF4-FFF2-40B4-BE49-F238E27FC236}">
              <a16:creationId xmlns:a16="http://schemas.microsoft.com/office/drawing/2014/main" id="{6566E5E7-5938-4824-BA1D-595710AE4BC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111240" y="8234045"/>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265869</xdr:colOff>
      <xdr:row>15</xdr:row>
      <xdr:rowOff>657225</xdr:rowOff>
    </xdr:from>
    <xdr:to>
      <xdr:col>6</xdr:col>
      <xdr:colOff>1672590</xdr:colOff>
      <xdr:row>17</xdr:row>
      <xdr:rowOff>339224</xdr:rowOff>
    </xdr:to>
    <xdr:pic>
      <xdr:nvPicPr>
        <xdr:cNvPr id="13" name="Picture 12" descr="Amazon.com: Chef Craft Select Serving Spoon, 9.5 inch, Stainless Steel:  Home &amp; Kitchen">
          <a:extLst>
            <a:ext uri="{FF2B5EF4-FFF2-40B4-BE49-F238E27FC236}">
              <a16:creationId xmlns:a16="http://schemas.microsoft.com/office/drawing/2014/main" id="{F19F9E31-878E-463A-B631-47D45E28647B}"/>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flipH="1">
          <a:off x="6110409" y="9608820"/>
          <a:ext cx="1404816" cy="139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21</xdr:row>
      <xdr:rowOff>0</xdr:rowOff>
    </xdr:from>
    <xdr:to>
      <xdr:col>6</xdr:col>
      <xdr:colOff>2091690</xdr:colOff>
      <xdr:row>22</xdr:row>
      <xdr:rowOff>2427</xdr:rowOff>
    </xdr:to>
    <xdr:pic>
      <xdr:nvPicPr>
        <xdr:cNvPr id="14" name="Picture 13" descr="Kuber Industries Colorful Homeware Bucket|Unbreakable">
          <a:extLst>
            <a:ext uri="{FF2B5EF4-FFF2-40B4-BE49-F238E27FC236}">
              <a16:creationId xmlns:a16="http://schemas.microsoft.com/office/drawing/2014/main" id="{C2E09B39-8765-4BD2-87E4-A4C07DF7E52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172200" y="12954000"/>
          <a:ext cx="1764030" cy="1335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2282825</xdr:colOff>
      <xdr:row>2</xdr:row>
      <xdr:rowOff>148564</xdr:rowOff>
    </xdr:to>
    <xdr:pic>
      <xdr:nvPicPr>
        <xdr:cNvPr id="15" name="Picture 14" descr="A picture containing text, bottle&#10;&#10;Description automatically generated">
          <a:extLst>
            <a:ext uri="{FF2B5EF4-FFF2-40B4-BE49-F238E27FC236}">
              <a16:creationId xmlns:a16="http://schemas.microsoft.com/office/drawing/2014/main" id="{C646DEDB-4CAD-4F7A-B970-08241DFBBB4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3220085" cy="529564"/>
        </a:xfrm>
        <a:prstGeom prst="rect">
          <a:avLst/>
        </a:prstGeom>
      </xdr:spPr>
    </xdr:pic>
    <xdr:clientData/>
  </xdr:twoCellAnchor>
  <xdr:twoCellAnchor editAs="oneCell">
    <xdr:from>
      <xdr:col>6</xdr:col>
      <xdr:colOff>31750</xdr:colOff>
      <xdr:row>17</xdr:row>
      <xdr:rowOff>539750</xdr:rowOff>
    </xdr:from>
    <xdr:to>
      <xdr:col>6</xdr:col>
      <xdr:colOff>1292447</xdr:colOff>
      <xdr:row>19</xdr:row>
      <xdr:rowOff>42698</xdr:rowOff>
    </xdr:to>
    <xdr:pic>
      <xdr:nvPicPr>
        <xdr:cNvPr id="16" name="Picture 15" descr="Jenni Dough Bowl &amp; Lid ( S - XL )">
          <a:extLst>
            <a:ext uri="{FF2B5EF4-FFF2-40B4-BE49-F238E27FC236}">
              <a16:creationId xmlns:a16="http://schemas.microsoft.com/office/drawing/2014/main" id="{407AF7E6-AB04-45EE-AC6E-9E0D6BD0C02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878195" y="11205845"/>
          <a:ext cx="1258792" cy="1028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1514290</xdr:colOff>
      <xdr:row>12</xdr:row>
      <xdr:rowOff>571500</xdr:rowOff>
    </xdr:from>
    <xdr:to>
      <xdr:col>6</xdr:col>
      <xdr:colOff>2670625</xdr:colOff>
      <xdr:row>14</xdr:row>
      <xdr:rowOff>224790</xdr:rowOff>
    </xdr:to>
    <xdr:pic>
      <xdr:nvPicPr>
        <xdr:cNvPr id="17" name="Picture 16">
          <a:extLst>
            <a:ext uri="{FF2B5EF4-FFF2-40B4-BE49-F238E27FC236}">
              <a16:creationId xmlns:a16="http://schemas.microsoft.com/office/drawing/2014/main" id="{5D99545C-8ED1-4CF4-868B-D70755807A8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360735" y="7429500"/>
          <a:ext cx="1154430" cy="1175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508000</xdr:colOff>
      <xdr:row>13</xdr:row>
      <xdr:rowOff>65554</xdr:rowOff>
    </xdr:from>
    <xdr:to>
      <xdr:col>6</xdr:col>
      <xdr:colOff>1557655</xdr:colOff>
      <xdr:row>14</xdr:row>
      <xdr:rowOff>70412</xdr:rowOff>
    </xdr:to>
    <xdr:pic>
      <xdr:nvPicPr>
        <xdr:cNvPr id="18" name="Picture 17" descr="Steel Bowl">
          <a:extLst>
            <a:ext uri="{FF2B5EF4-FFF2-40B4-BE49-F238E27FC236}">
              <a16:creationId xmlns:a16="http://schemas.microsoft.com/office/drawing/2014/main" id="{0C6C2C54-19E3-46BB-90F2-94C41466C3D6}"/>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50635" y="7687459"/>
          <a:ext cx="1051560" cy="76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22413</xdr:colOff>
      <xdr:row>18</xdr:row>
      <xdr:rowOff>482039</xdr:rowOff>
    </xdr:from>
    <xdr:to>
      <xdr:col>6</xdr:col>
      <xdr:colOff>1290730</xdr:colOff>
      <xdr:row>19</xdr:row>
      <xdr:rowOff>693647</xdr:rowOff>
    </xdr:to>
    <xdr:pic>
      <xdr:nvPicPr>
        <xdr:cNvPr id="2" name="Picture 1" descr="Jenni Dough Bowl &amp; Lid ( S - XL )">
          <a:extLst>
            <a:ext uri="{FF2B5EF4-FFF2-40B4-BE49-F238E27FC236}">
              <a16:creationId xmlns:a16="http://schemas.microsoft.com/office/drawing/2014/main" id="{09DD772B-8354-4510-8D2E-A66B072A0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6003" y="12104444"/>
          <a:ext cx="1262602" cy="1000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571498</xdr:colOff>
      <xdr:row>24</xdr:row>
      <xdr:rowOff>33617</xdr:rowOff>
    </xdr:from>
    <xdr:to>
      <xdr:col>6</xdr:col>
      <xdr:colOff>1977621</xdr:colOff>
      <xdr:row>25</xdr:row>
      <xdr:rowOff>605117</xdr:rowOff>
    </xdr:to>
    <xdr:pic>
      <xdr:nvPicPr>
        <xdr:cNvPr id="3" name="Picture 2" descr="water thermos - Zuhair Ali Saeed Al Marhoumi Al Ghamdi Company">
          <a:extLst>
            <a:ext uri="{FF2B5EF4-FFF2-40B4-BE49-F238E27FC236}">
              <a16:creationId xmlns:a16="http://schemas.microsoft.com/office/drawing/2014/main" id="{AA42CF0F-5C98-42FB-9234-907E80071EB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31278" y="16226117"/>
          <a:ext cx="1406123"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1312768</xdr:colOff>
      <xdr:row>19</xdr:row>
      <xdr:rowOff>207869</xdr:rowOff>
    </xdr:from>
    <xdr:to>
      <xdr:col>6</xdr:col>
      <xdr:colOff>2701513</xdr:colOff>
      <xdr:row>22</xdr:row>
      <xdr:rowOff>72614</xdr:rowOff>
    </xdr:to>
    <xdr:pic>
      <xdr:nvPicPr>
        <xdr:cNvPr id="4" name="Picture 3" descr="for Packing Cartoon Paper Packaging Box">
          <a:extLst>
            <a:ext uri="{FF2B5EF4-FFF2-40B4-BE49-F238E27FC236}">
              <a16:creationId xmlns:a16="http://schemas.microsoft.com/office/drawing/2014/main" id="{FE6CABB0-B50F-45FF-A970-9A77F389AC1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76358" y="12594179"/>
          <a:ext cx="1384935" cy="1384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17</xdr:row>
      <xdr:rowOff>317126</xdr:rowOff>
    </xdr:from>
    <xdr:to>
      <xdr:col>6</xdr:col>
      <xdr:colOff>2701290</xdr:colOff>
      <xdr:row>19</xdr:row>
      <xdr:rowOff>461906</xdr:rowOff>
    </xdr:to>
    <xdr:pic>
      <xdr:nvPicPr>
        <xdr:cNvPr id="5" name="Picture 4" descr="Silver Round Aluminium Tea Kettle, For Hotel">
          <a:extLst>
            <a:ext uri="{FF2B5EF4-FFF2-40B4-BE49-F238E27FC236}">
              <a16:creationId xmlns:a16="http://schemas.microsoft.com/office/drawing/2014/main" id="{FAFC8AA5-8D37-4AE8-B5ED-5790D1C222D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63740" y="11364221"/>
          <a:ext cx="1495425" cy="1480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6</xdr:row>
      <xdr:rowOff>647700</xdr:rowOff>
    </xdr:from>
    <xdr:to>
      <xdr:col>6</xdr:col>
      <xdr:colOff>1443990</xdr:colOff>
      <xdr:row>7</xdr:row>
      <xdr:rowOff>1024890</xdr:rowOff>
    </xdr:to>
    <xdr:pic>
      <xdr:nvPicPr>
        <xdr:cNvPr id="6" name="Picture 5">
          <a:extLst>
            <a:ext uri="{FF2B5EF4-FFF2-40B4-BE49-F238E27FC236}">
              <a16:creationId xmlns:a16="http://schemas.microsoft.com/office/drawing/2014/main" id="{94A9CEA9-FB43-4AC5-8646-923AFE6CF08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81700" y="1790700"/>
          <a:ext cx="1322070" cy="1327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1532965</xdr:colOff>
      <xdr:row>13</xdr:row>
      <xdr:rowOff>651622</xdr:rowOff>
    </xdr:from>
    <xdr:to>
      <xdr:col>6</xdr:col>
      <xdr:colOff>2700730</xdr:colOff>
      <xdr:row>15</xdr:row>
      <xdr:rowOff>301102</xdr:rowOff>
    </xdr:to>
    <xdr:pic>
      <xdr:nvPicPr>
        <xdr:cNvPr id="7" name="Picture 6">
          <a:extLst>
            <a:ext uri="{FF2B5EF4-FFF2-40B4-BE49-F238E27FC236}">
              <a16:creationId xmlns:a16="http://schemas.microsoft.com/office/drawing/2014/main" id="{11228679-082D-4B2C-A71E-4B7DF3839D0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390840" y="8462122"/>
          <a:ext cx="116967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1109089</xdr:colOff>
      <xdr:row>6</xdr:row>
      <xdr:rowOff>57151</xdr:rowOff>
    </xdr:from>
    <xdr:to>
      <xdr:col>6</xdr:col>
      <xdr:colOff>2548889</xdr:colOff>
      <xdr:row>7</xdr:row>
      <xdr:rowOff>3809</xdr:rowOff>
    </xdr:to>
    <xdr:pic>
      <xdr:nvPicPr>
        <xdr:cNvPr id="8" name="Picture 7" descr="Single And King None And Green Blankets">
          <a:extLst>
            <a:ext uri="{FF2B5EF4-FFF2-40B4-BE49-F238E27FC236}">
              <a16:creationId xmlns:a16="http://schemas.microsoft.com/office/drawing/2014/main" id="{95259C64-D4C1-41F2-BA4A-60765B85453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68869" y="1203961"/>
          <a:ext cx="1439800" cy="819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1181099</xdr:colOff>
      <xdr:row>10</xdr:row>
      <xdr:rowOff>9525</xdr:rowOff>
    </xdr:from>
    <xdr:to>
      <xdr:col>6</xdr:col>
      <xdr:colOff>2663189</xdr:colOff>
      <xdr:row>11</xdr:row>
      <xdr:rowOff>0</xdr:rowOff>
    </xdr:to>
    <xdr:pic>
      <xdr:nvPicPr>
        <xdr:cNvPr id="9" name="Picture 8">
          <a:extLst>
            <a:ext uri="{FF2B5EF4-FFF2-40B4-BE49-F238E27FC236}">
              <a16:creationId xmlns:a16="http://schemas.microsoft.com/office/drawing/2014/main" id="{EF10947F-83FE-47FB-8021-B1820D1D984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0879" y="4389120"/>
          <a:ext cx="1482090" cy="151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38099</xdr:colOff>
      <xdr:row>10</xdr:row>
      <xdr:rowOff>1410175</xdr:rowOff>
    </xdr:from>
    <xdr:to>
      <xdr:col>6</xdr:col>
      <xdr:colOff>1372422</xdr:colOff>
      <xdr:row>12</xdr:row>
      <xdr:rowOff>34289</xdr:rowOff>
    </xdr:to>
    <xdr:pic>
      <xdr:nvPicPr>
        <xdr:cNvPr id="10" name="Picture 9">
          <a:extLst>
            <a:ext uri="{FF2B5EF4-FFF2-40B4-BE49-F238E27FC236}">
              <a16:creationId xmlns:a16="http://schemas.microsoft.com/office/drawing/2014/main" id="{5F75256E-1A09-4F22-A214-B88CC495D85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897879" y="5791675"/>
          <a:ext cx="1334323" cy="1291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1200151</xdr:colOff>
      <xdr:row>11</xdr:row>
      <xdr:rowOff>857250</xdr:rowOff>
    </xdr:from>
    <xdr:to>
      <xdr:col>6</xdr:col>
      <xdr:colOff>2552701</xdr:colOff>
      <xdr:row>13</xdr:row>
      <xdr:rowOff>304800</xdr:rowOff>
    </xdr:to>
    <xdr:pic>
      <xdr:nvPicPr>
        <xdr:cNvPr id="11" name="Picture 10">
          <a:extLst>
            <a:ext uri="{FF2B5EF4-FFF2-40B4-BE49-F238E27FC236}">
              <a16:creationId xmlns:a16="http://schemas.microsoft.com/office/drawing/2014/main" id="{4840E30D-76D0-4B7F-AC58-1B5B8DC2C72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063741" y="6766560"/>
          <a:ext cx="13487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142875</xdr:colOff>
      <xdr:row>12</xdr:row>
      <xdr:rowOff>714375</xdr:rowOff>
    </xdr:from>
    <xdr:to>
      <xdr:col>6</xdr:col>
      <xdr:colOff>1329690</xdr:colOff>
      <xdr:row>14</xdr:row>
      <xdr:rowOff>185928</xdr:rowOff>
    </xdr:to>
    <xdr:pic>
      <xdr:nvPicPr>
        <xdr:cNvPr id="12" name="Picture 11">
          <a:extLst>
            <a:ext uri="{FF2B5EF4-FFF2-40B4-BE49-F238E27FC236}">
              <a16:creationId xmlns:a16="http://schemas.microsoft.com/office/drawing/2014/main" id="{AB48F894-C7ED-4163-8CF4-FC1425F7719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004560" y="7764780"/>
          <a:ext cx="1184910" cy="991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295275</xdr:colOff>
      <xdr:row>15</xdr:row>
      <xdr:rowOff>552450</xdr:rowOff>
    </xdr:from>
    <xdr:to>
      <xdr:col>6</xdr:col>
      <xdr:colOff>2625090</xdr:colOff>
      <xdr:row>17</xdr:row>
      <xdr:rowOff>0</xdr:rowOff>
    </xdr:to>
    <xdr:pic>
      <xdr:nvPicPr>
        <xdr:cNvPr id="13" name="Picture 12">
          <a:extLst>
            <a:ext uri="{FF2B5EF4-FFF2-40B4-BE49-F238E27FC236}">
              <a16:creationId xmlns:a16="http://schemas.microsoft.com/office/drawing/2014/main" id="{192CF6BE-0C0E-4B13-8345-2831F425D16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156960" y="9890760"/>
          <a:ext cx="2327910" cy="1158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14</xdr:row>
      <xdr:rowOff>628650</xdr:rowOff>
    </xdr:from>
    <xdr:to>
      <xdr:col>6</xdr:col>
      <xdr:colOff>1257300</xdr:colOff>
      <xdr:row>16</xdr:row>
      <xdr:rowOff>300990</xdr:rowOff>
    </xdr:to>
    <xdr:pic>
      <xdr:nvPicPr>
        <xdr:cNvPr id="14" name="Picture 13">
          <a:extLst>
            <a:ext uri="{FF2B5EF4-FFF2-40B4-BE49-F238E27FC236}">
              <a16:creationId xmlns:a16="http://schemas.microsoft.com/office/drawing/2014/main" id="{94B12AA9-F93E-41D1-B477-C70A48B9358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126480" y="9204960"/>
          <a:ext cx="99060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142044</xdr:colOff>
      <xdr:row>16</xdr:row>
      <xdr:rowOff>762000</xdr:rowOff>
    </xdr:from>
    <xdr:to>
      <xdr:col>6</xdr:col>
      <xdr:colOff>1527810</xdr:colOff>
      <xdr:row>18</xdr:row>
      <xdr:rowOff>453524</xdr:rowOff>
    </xdr:to>
    <xdr:pic>
      <xdr:nvPicPr>
        <xdr:cNvPr id="15" name="Picture 14" descr="Amazon.com: Chef Craft Select Serving Spoon, 9.5 inch, Stainless Steel:  Home &amp; Kitchen">
          <a:extLst>
            <a:ext uri="{FF2B5EF4-FFF2-40B4-BE49-F238E27FC236}">
              <a16:creationId xmlns:a16="http://schemas.microsoft.com/office/drawing/2014/main" id="{28A389C9-8141-471E-AC92-CE4066DFA25A}"/>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flipH="1">
          <a:off x="6003729" y="10668000"/>
          <a:ext cx="1383861" cy="1404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22</xdr:row>
      <xdr:rowOff>133350</xdr:rowOff>
    </xdr:from>
    <xdr:to>
      <xdr:col>6</xdr:col>
      <xdr:colOff>2091690</xdr:colOff>
      <xdr:row>23</xdr:row>
      <xdr:rowOff>80532</xdr:rowOff>
    </xdr:to>
    <xdr:pic>
      <xdr:nvPicPr>
        <xdr:cNvPr id="16" name="Picture 15" descr="Kuber Industries Colorful Homeware Bucket|Unbreakable">
          <a:extLst>
            <a:ext uri="{FF2B5EF4-FFF2-40B4-BE49-F238E27FC236}">
              <a16:creationId xmlns:a16="http://schemas.microsoft.com/office/drawing/2014/main" id="{220C13FE-AF38-434A-9E3C-1B61AF019C4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87440" y="14043660"/>
          <a:ext cx="1764030" cy="1276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23</xdr:row>
      <xdr:rowOff>85725</xdr:rowOff>
    </xdr:from>
    <xdr:to>
      <xdr:col>6</xdr:col>
      <xdr:colOff>1824239</xdr:colOff>
      <xdr:row>24</xdr:row>
      <xdr:rowOff>152400</xdr:rowOff>
    </xdr:to>
    <xdr:pic>
      <xdr:nvPicPr>
        <xdr:cNvPr id="17" name="Picture 16" descr="Synthetic Sleeping Mats">
          <a:extLst>
            <a:ext uri="{FF2B5EF4-FFF2-40B4-BE49-F238E27FC236}">
              <a16:creationId xmlns:a16="http://schemas.microsoft.com/office/drawing/2014/main" id="{8816B89F-3797-4492-AF50-DC198F8F8C77}"/>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920740" y="15323820"/>
          <a:ext cx="1763279"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504825</xdr:colOff>
      <xdr:row>25</xdr:row>
      <xdr:rowOff>504827</xdr:rowOff>
    </xdr:from>
    <xdr:to>
      <xdr:col>6</xdr:col>
      <xdr:colOff>2167891</xdr:colOff>
      <xdr:row>25</xdr:row>
      <xdr:rowOff>2090838</xdr:rowOff>
    </xdr:to>
    <xdr:pic>
      <xdr:nvPicPr>
        <xdr:cNvPr id="18" name="Picture 17" descr="Popular Mosquito NET Large Size Bed, Luxury Feel, Easy to USE, Comfortable  for Family, AIR Flow, GET DEEP Sleep, Avoid Annoying Insects, 6 x 6 Size,  Sandel : Amazon.in: Baby Products">
          <a:extLst>
            <a:ext uri="{FF2B5EF4-FFF2-40B4-BE49-F238E27FC236}">
              <a16:creationId xmlns:a16="http://schemas.microsoft.com/office/drawing/2014/main" id="{43F4295D-A424-43E1-9E6D-8993DCCA2DA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62700" y="17457422"/>
          <a:ext cx="1663066" cy="1626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1200150</xdr:colOff>
      <xdr:row>8</xdr:row>
      <xdr:rowOff>161927</xdr:rowOff>
    </xdr:from>
    <xdr:to>
      <xdr:col>6</xdr:col>
      <xdr:colOff>2548889</xdr:colOff>
      <xdr:row>9</xdr:row>
      <xdr:rowOff>3166</xdr:rowOff>
    </xdr:to>
    <xdr:pic>
      <xdr:nvPicPr>
        <xdr:cNvPr id="19" name="Picture 18" descr="Amazon.com: Fitlinen 4 PC Bed Sheets Set 800 TC-100% Cotton Sheet Extra  Soft Sheets for Bed Cotton Bed Sheet Set with Pillowcases,Fits Upto 18''  Deep Pocket (Dark Grey,Twin Size) : Home &amp;">
          <a:extLst>
            <a:ext uri="{FF2B5EF4-FFF2-40B4-BE49-F238E27FC236}">
              <a16:creationId xmlns:a16="http://schemas.microsoft.com/office/drawing/2014/main" id="{A67B91C8-21A2-41AD-9DC5-D16C16F8BAB7}"/>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063740" y="3398522"/>
          <a:ext cx="1344929" cy="79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2282190</xdr:colOff>
      <xdr:row>2</xdr:row>
      <xdr:rowOff>148564</xdr:rowOff>
    </xdr:to>
    <xdr:pic>
      <xdr:nvPicPr>
        <xdr:cNvPr id="20" name="Picture 19" descr="A picture containing text, bottle&#10;&#10;Description automatically generated">
          <a:extLst>
            <a:ext uri="{FF2B5EF4-FFF2-40B4-BE49-F238E27FC236}">
              <a16:creationId xmlns:a16="http://schemas.microsoft.com/office/drawing/2014/main" id="{119917EF-D172-40F7-A462-8BC219B281C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0" y="0"/>
          <a:ext cx="3232785" cy="529564"/>
        </a:xfrm>
        <a:prstGeom prst="rect">
          <a:avLst/>
        </a:prstGeom>
      </xdr:spPr>
    </xdr:pic>
    <xdr:clientData/>
  </xdr:twoCellAnchor>
  <xdr:twoCellAnchor editAs="oneCell">
    <xdr:from>
      <xdr:col>6</xdr:col>
      <xdr:colOff>526675</xdr:colOff>
      <xdr:row>14</xdr:row>
      <xdr:rowOff>145676</xdr:rowOff>
    </xdr:from>
    <xdr:to>
      <xdr:col>6</xdr:col>
      <xdr:colOff>1564900</xdr:colOff>
      <xdr:row>15</xdr:row>
      <xdr:rowOff>148629</xdr:rowOff>
    </xdr:to>
    <xdr:pic>
      <xdr:nvPicPr>
        <xdr:cNvPr id="21" name="Picture 20" descr="Steel Bowl">
          <a:extLst>
            <a:ext uri="{FF2B5EF4-FFF2-40B4-BE49-F238E27FC236}">
              <a16:creationId xmlns:a16="http://schemas.microsoft.com/office/drawing/2014/main" id="{2B18AA2C-C1B7-4286-A14C-99AA10C66ED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388360" y="8720081"/>
          <a:ext cx="1036320" cy="761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285749</xdr:colOff>
      <xdr:row>10</xdr:row>
      <xdr:rowOff>1743077</xdr:rowOff>
    </xdr:from>
    <xdr:to>
      <xdr:col>6</xdr:col>
      <xdr:colOff>2548889</xdr:colOff>
      <xdr:row>11</xdr:row>
      <xdr:rowOff>2099985</xdr:rowOff>
    </xdr:to>
    <xdr:pic>
      <xdr:nvPicPr>
        <xdr:cNvPr id="2" name="Picture 1" descr="GD-8017 Plus Solar Lighting System Kit GREAT FINDS 88 | Lazada PH">
          <a:extLst>
            <a:ext uri="{FF2B5EF4-FFF2-40B4-BE49-F238E27FC236}">
              <a16:creationId xmlns:a16="http://schemas.microsoft.com/office/drawing/2014/main" id="{A6E56AAC-57A6-4295-9F47-E958A2F06B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799" y="11026142"/>
          <a:ext cx="2259330" cy="226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159684</xdr:colOff>
      <xdr:row>14</xdr:row>
      <xdr:rowOff>3257548</xdr:rowOff>
    </xdr:from>
    <xdr:to>
      <xdr:col>6</xdr:col>
      <xdr:colOff>2396154</xdr:colOff>
      <xdr:row>15</xdr:row>
      <xdr:rowOff>1140420</xdr:rowOff>
    </xdr:to>
    <xdr:pic>
      <xdr:nvPicPr>
        <xdr:cNvPr id="3" name="Picture 2" descr="مكيف صحراوي الكوثر 1/4 حصان كرتون موتور أمريكي | تكييف">
          <a:extLst>
            <a:ext uri="{FF2B5EF4-FFF2-40B4-BE49-F238E27FC236}">
              <a16:creationId xmlns:a16="http://schemas.microsoft.com/office/drawing/2014/main" id="{38C08F77-EDFE-45C2-8F4F-ABA8AF0376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93019" y="18874738"/>
          <a:ext cx="2238375" cy="226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304800</xdr:colOff>
      <xdr:row>14</xdr:row>
      <xdr:rowOff>304800</xdr:rowOff>
    </xdr:to>
    <xdr:sp macro="" textlink="">
      <xdr:nvSpPr>
        <xdr:cNvPr id="4" name="AutoShape 2" descr="Ventilador Recargable Multifuncional Con Panel Solar Gd-8029">
          <a:extLst>
            <a:ext uri="{FF2B5EF4-FFF2-40B4-BE49-F238E27FC236}">
              <a16:creationId xmlns:a16="http://schemas.microsoft.com/office/drawing/2014/main" id="{71071A41-C87C-4A4B-B365-10A80EEB807D}"/>
            </a:ext>
          </a:extLst>
        </xdr:cNvPr>
        <xdr:cNvSpPr>
          <a:spLocks noChangeAspect="1" noChangeArrowheads="1"/>
        </xdr:cNvSpPr>
      </xdr:nvSpPr>
      <xdr:spPr bwMode="auto">
        <a:xfrm>
          <a:off x="121767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14</xdr:row>
      <xdr:rowOff>0</xdr:rowOff>
    </xdr:from>
    <xdr:to>
      <xdr:col>11</xdr:col>
      <xdr:colOff>304800</xdr:colOff>
      <xdr:row>14</xdr:row>
      <xdr:rowOff>304800</xdr:rowOff>
    </xdr:to>
    <xdr:sp macro="" textlink="">
      <xdr:nvSpPr>
        <xdr:cNvPr id="5" name="AutoShape 4" descr="8&quot; INCH MULTIFUNCTIONAL SOLAR FAN WITH 2 LED BULBS, GD-8029">
          <a:extLst>
            <a:ext uri="{FF2B5EF4-FFF2-40B4-BE49-F238E27FC236}">
              <a16:creationId xmlns:a16="http://schemas.microsoft.com/office/drawing/2014/main" id="{A44A0DA5-6705-4027-9162-C6D98989BA96}"/>
            </a:ext>
          </a:extLst>
        </xdr:cNvPr>
        <xdr:cNvSpPr>
          <a:spLocks noChangeAspect="1" noChangeArrowheads="1"/>
        </xdr:cNvSpPr>
      </xdr:nvSpPr>
      <xdr:spPr bwMode="auto">
        <a:xfrm>
          <a:off x="127863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14</xdr:row>
      <xdr:rowOff>304800</xdr:rowOff>
    </xdr:to>
    <xdr:sp macro="" textlink="">
      <xdr:nvSpPr>
        <xdr:cNvPr id="6" name="AutoShape 5" descr="8&quot; INCH MULTIFUNCTIONAL SOLAR FAN WITH 2 LED BULBS, GD-8029">
          <a:extLst>
            <a:ext uri="{FF2B5EF4-FFF2-40B4-BE49-F238E27FC236}">
              <a16:creationId xmlns:a16="http://schemas.microsoft.com/office/drawing/2014/main" id="{463C7F3D-90EC-4B4B-AA3A-0F32BF08F0EA}"/>
            </a:ext>
          </a:extLst>
        </xdr:cNvPr>
        <xdr:cNvSpPr>
          <a:spLocks noChangeAspect="1" noChangeArrowheads="1"/>
        </xdr:cNvSpPr>
      </xdr:nvSpPr>
      <xdr:spPr bwMode="auto">
        <a:xfrm>
          <a:off x="133959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14</xdr:row>
      <xdr:rowOff>304800</xdr:rowOff>
    </xdr:to>
    <xdr:sp macro="" textlink="">
      <xdr:nvSpPr>
        <xdr:cNvPr id="7" name="AutoShape 6">
          <a:extLst>
            <a:ext uri="{FF2B5EF4-FFF2-40B4-BE49-F238E27FC236}">
              <a16:creationId xmlns:a16="http://schemas.microsoft.com/office/drawing/2014/main" id="{44BDCC37-9641-4D06-9103-EB9C2FFE5700}"/>
            </a:ext>
          </a:extLst>
        </xdr:cNvPr>
        <xdr:cNvSpPr>
          <a:spLocks noChangeAspect="1" noChangeArrowheads="1"/>
        </xdr:cNvSpPr>
      </xdr:nvSpPr>
      <xdr:spPr bwMode="auto">
        <a:xfrm>
          <a:off x="133959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14</xdr:row>
      <xdr:rowOff>304800</xdr:rowOff>
    </xdr:to>
    <xdr:sp macro="" textlink="">
      <xdr:nvSpPr>
        <xdr:cNvPr id="8" name="AutoShape 7">
          <a:extLst>
            <a:ext uri="{FF2B5EF4-FFF2-40B4-BE49-F238E27FC236}">
              <a16:creationId xmlns:a16="http://schemas.microsoft.com/office/drawing/2014/main" id="{88DC856A-36C5-432A-B5D8-E7E9ECD4729E}"/>
            </a:ext>
          </a:extLst>
        </xdr:cNvPr>
        <xdr:cNvSpPr>
          <a:spLocks noChangeAspect="1" noChangeArrowheads="1"/>
        </xdr:cNvSpPr>
      </xdr:nvSpPr>
      <xdr:spPr bwMode="auto">
        <a:xfrm>
          <a:off x="12176760" y="1561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9525</xdr:colOff>
      <xdr:row>14</xdr:row>
      <xdr:rowOff>19051</xdr:rowOff>
    </xdr:from>
    <xdr:to>
      <xdr:col>6</xdr:col>
      <xdr:colOff>2133600</xdr:colOff>
      <xdr:row>14</xdr:row>
      <xdr:rowOff>2137747</xdr:rowOff>
    </xdr:to>
    <xdr:pic>
      <xdr:nvPicPr>
        <xdr:cNvPr id="9" name="Picture 8">
          <a:extLst>
            <a:ext uri="{FF2B5EF4-FFF2-40B4-BE49-F238E27FC236}">
              <a16:creationId xmlns:a16="http://schemas.microsoft.com/office/drawing/2014/main" id="{BE125EFA-B817-488D-972C-E93D09DBE0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2860" y="15636241"/>
          <a:ext cx="2125980" cy="2114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312085</xdr:colOff>
      <xdr:row>11</xdr:row>
      <xdr:rowOff>1846170</xdr:rowOff>
    </xdr:from>
    <xdr:to>
      <xdr:col>6</xdr:col>
      <xdr:colOff>2474259</xdr:colOff>
      <xdr:row>12</xdr:row>
      <xdr:rowOff>1673262</xdr:rowOff>
    </xdr:to>
    <xdr:pic>
      <xdr:nvPicPr>
        <xdr:cNvPr id="10" name="Picture 9">
          <a:extLst>
            <a:ext uri="{FF2B5EF4-FFF2-40B4-BE49-F238E27FC236}">
              <a16:creationId xmlns:a16="http://schemas.microsoft.com/office/drawing/2014/main" id="{ED2583FC-F5B1-4A0B-9618-D5192C9705DD}"/>
            </a:ext>
          </a:extLst>
        </xdr:cNvPr>
        <xdr:cNvPicPr>
          <a:picLocks noChangeAspect="1"/>
        </xdr:cNvPicPr>
      </xdr:nvPicPr>
      <xdr:blipFill>
        <a:blip xmlns:r="http://schemas.openxmlformats.org/officeDocument/2006/relationships" r:embed="rId4"/>
        <a:stretch>
          <a:fillRect/>
        </a:stretch>
      </xdr:blipFill>
      <xdr:spPr>
        <a:xfrm>
          <a:off x="7945420" y="13036140"/>
          <a:ext cx="2164079" cy="2155002"/>
        </a:xfrm>
        <a:prstGeom prst="rect">
          <a:avLst/>
        </a:prstGeom>
        <a:ln>
          <a:noFill/>
        </a:ln>
        <a:effectLst>
          <a:softEdge rad="112500"/>
        </a:effectLst>
      </xdr:spPr>
    </xdr:pic>
    <xdr:clientData/>
  </xdr:twoCellAnchor>
  <xdr:twoCellAnchor editAs="oneCell">
    <xdr:from>
      <xdr:col>6</xdr:col>
      <xdr:colOff>47625</xdr:colOff>
      <xdr:row>10</xdr:row>
      <xdr:rowOff>38100</xdr:rowOff>
    </xdr:from>
    <xdr:to>
      <xdr:col>6</xdr:col>
      <xdr:colOff>2625864</xdr:colOff>
      <xdr:row>11</xdr:row>
      <xdr:rowOff>72493</xdr:rowOff>
    </xdr:to>
    <xdr:pic>
      <xdr:nvPicPr>
        <xdr:cNvPr id="11" name="Picture 10">
          <a:extLst>
            <a:ext uri="{FF2B5EF4-FFF2-40B4-BE49-F238E27FC236}">
              <a16:creationId xmlns:a16="http://schemas.microsoft.com/office/drawing/2014/main" id="{2AD7CEEA-616C-4579-9392-1DCADE934179}"/>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contrast="-40000"/>
                  </a14:imgEffect>
                </a14:imgLayer>
              </a14:imgProps>
            </a:ext>
          </a:extLst>
        </a:blip>
        <a:stretch>
          <a:fillRect/>
        </a:stretch>
      </xdr:blipFill>
      <xdr:spPr>
        <a:xfrm>
          <a:off x="7680960" y="9319260"/>
          <a:ext cx="2580144" cy="1939393"/>
        </a:xfrm>
        <a:prstGeom prst="rect">
          <a:avLst/>
        </a:prstGeom>
        <a:ln>
          <a:noFill/>
        </a:ln>
        <a:effectLst>
          <a:softEdge rad="112500"/>
        </a:effectLst>
      </xdr:spPr>
    </xdr:pic>
    <xdr:clientData/>
  </xdr:twoCellAnchor>
  <xdr:twoCellAnchor editAs="oneCell">
    <xdr:from>
      <xdr:col>6</xdr:col>
      <xdr:colOff>47624</xdr:colOff>
      <xdr:row>6</xdr:row>
      <xdr:rowOff>47625</xdr:rowOff>
    </xdr:from>
    <xdr:to>
      <xdr:col>6</xdr:col>
      <xdr:colOff>2701290</xdr:colOff>
      <xdr:row>6</xdr:row>
      <xdr:rowOff>1679641</xdr:rowOff>
    </xdr:to>
    <xdr:pic>
      <xdr:nvPicPr>
        <xdr:cNvPr id="12" name="Picture 11" descr="Prestige Star Stainless Steel Manual Ignition 2 Burners Gas Stove :  Amazon.in: Home &amp; Kitchen">
          <a:extLst>
            <a:ext uri="{FF2B5EF4-FFF2-40B4-BE49-F238E27FC236}">
              <a16:creationId xmlns:a16="http://schemas.microsoft.com/office/drawing/2014/main" id="{2A430074-ACC8-48C1-908E-9852D686548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80959" y="3093720"/>
          <a:ext cx="2655571" cy="1633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819150</xdr:colOff>
      <xdr:row>7</xdr:row>
      <xdr:rowOff>28575</xdr:rowOff>
    </xdr:from>
    <xdr:to>
      <xdr:col>6</xdr:col>
      <xdr:colOff>2701290</xdr:colOff>
      <xdr:row>8</xdr:row>
      <xdr:rowOff>0</xdr:rowOff>
    </xdr:to>
    <xdr:pic>
      <xdr:nvPicPr>
        <xdr:cNvPr id="13" name="Picture 12" descr="China DOT CE ISO4706 BV 12.5kg26.5L Tare Weight 15kg Lpg Propane Butane Gas  Cylinder Tank Bottle Yemen Kitchen Restaurant Cooking Manufacturers and  Factory - Low Price - DALY CYLINDER">
          <a:extLst>
            <a:ext uri="{FF2B5EF4-FFF2-40B4-BE49-F238E27FC236}">
              <a16:creationId xmlns:a16="http://schemas.microsoft.com/office/drawing/2014/main" id="{9B867331-B2C5-41CC-A5DB-004AFC6E403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458200" y="4983480"/>
          <a:ext cx="1878330"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7</xdr:row>
      <xdr:rowOff>28575</xdr:rowOff>
    </xdr:from>
    <xdr:to>
      <xdr:col>6</xdr:col>
      <xdr:colOff>1299210</xdr:colOff>
      <xdr:row>7</xdr:row>
      <xdr:rowOff>1261110</xdr:rowOff>
    </xdr:to>
    <xdr:pic>
      <xdr:nvPicPr>
        <xdr:cNvPr id="14" name="Picture 13">
          <a:extLst>
            <a:ext uri="{FF2B5EF4-FFF2-40B4-BE49-F238E27FC236}">
              <a16:creationId xmlns:a16="http://schemas.microsoft.com/office/drawing/2014/main" id="{79AF2F22-3301-4F3C-9769-9DEE94FE10C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703820" y="4983480"/>
          <a:ext cx="1230630" cy="1230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15" name="AutoShape 15" descr="Wholesale Three fan speeds high power no smoke fan stove wood stove  charcoal stove From m.alibaba.com">
          <a:extLst>
            <a:ext uri="{FF2B5EF4-FFF2-40B4-BE49-F238E27FC236}">
              <a16:creationId xmlns:a16="http://schemas.microsoft.com/office/drawing/2014/main" id="{FDEBF1F9-C312-4B8C-A456-2765C8F81E51}"/>
            </a:ext>
          </a:extLst>
        </xdr:cNvPr>
        <xdr:cNvSpPr>
          <a:spLocks noChangeAspect="1" noChangeArrowheads="1"/>
        </xdr:cNvSpPr>
      </xdr:nvSpPr>
      <xdr:spPr bwMode="auto">
        <a:xfrm>
          <a:off x="1278636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5</xdr:row>
      <xdr:rowOff>0</xdr:rowOff>
    </xdr:from>
    <xdr:to>
      <xdr:col>10</xdr:col>
      <xdr:colOff>304800</xdr:colOff>
      <xdr:row>5</xdr:row>
      <xdr:rowOff>304800</xdr:rowOff>
    </xdr:to>
    <xdr:sp macro="" textlink="">
      <xdr:nvSpPr>
        <xdr:cNvPr id="16" name="AutoShape 16">
          <a:extLst>
            <a:ext uri="{FF2B5EF4-FFF2-40B4-BE49-F238E27FC236}">
              <a16:creationId xmlns:a16="http://schemas.microsoft.com/office/drawing/2014/main" id="{CDA40C15-B583-4C82-9F4A-FA1C63A78E42}"/>
            </a:ext>
          </a:extLst>
        </xdr:cNvPr>
        <xdr:cNvSpPr>
          <a:spLocks noChangeAspect="1" noChangeArrowheads="1"/>
        </xdr:cNvSpPr>
      </xdr:nvSpPr>
      <xdr:spPr bwMode="auto">
        <a:xfrm>
          <a:off x="1217676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17" name="AutoShape 17">
          <a:extLst>
            <a:ext uri="{FF2B5EF4-FFF2-40B4-BE49-F238E27FC236}">
              <a16:creationId xmlns:a16="http://schemas.microsoft.com/office/drawing/2014/main" id="{F2804DD6-5E2A-43A4-A4B1-970D809FECF0}"/>
            </a:ext>
          </a:extLst>
        </xdr:cNvPr>
        <xdr:cNvSpPr>
          <a:spLocks noChangeAspect="1" noChangeArrowheads="1"/>
        </xdr:cNvSpPr>
      </xdr:nvSpPr>
      <xdr:spPr bwMode="auto">
        <a:xfrm>
          <a:off x="1278636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485775</xdr:colOff>
      <xdr:row>5</xdr:row>
      <xdr:rowOff>66676</xdr:rowOff>
    </xdr:from>
    <xdr:to>
      <xdr:col>6</xdr:col>
      <xdr:colOff>2324100</xdr:colOff>
      <xdr:row>5</xdr:row>
      <xdr:rowOff>1867821</xdr:rowOff>
    </xdr:to>
    <xdr:pic>
      <xdr:nvPicPr>
        <xdr:cNvPr id="18" name="Picture 17">
          <a:extLst>
            <a:ext uri="{FF2B5EF4-FFF2-40B4-BE49-F238E27FC236}">
              <a16:creationId xmlns:a16="http://schemas.microsoft.com/office/drawing/2014/main" id="{029ACC59-16C0-4ED3-9394-F54566840028}"/>
            </a:ext>
          </a:extLst>
        </xdr:cNvPr>
        <xdr:cNvPicPr>
          <a:picLocks noChangeAspect="1"/>
        </xdr:cNvPicPr>
      </xdr:nvPicPr>
      <xdr:blipFill>
        <a:blip xmlns:r="http://schemas.openxmlformats.org/officeDocument/2006/relationships" r:embed="rId10"/>
        <a:stretch>
          <a:fillRect/>
        </a:stretch>
      </xdr:blipFill>
      <xdr:spPr>
        <a:xfrm>
          <a:off x="8122920" y="1211581"/>
          <a:ext cx="1836420" cy="1799240"/>
        </a:xfrm>
        <a:prstGeom prst="rect">
          <a:avLst/>
        </a:prstGeom>
      </xdr:spPr>
    </xdr:pic>
    <xdr:clientData/>
  </xdr:twoCellAnchor>
  <xdr:twoCellAnchor editAs="oneCell">
    <xdr:from>
      <xdr:col>6</xdr:col>
      <xdr:colOff>38100</xdr:colOff>
      <xdr:row>8</xdr:row>
      <xdr:rowOff>196453</xdr:rowOff>
    </xdr:from>
    <xdr:to>
      <xdr:col>6</xdr:col>
      <xdr:colOff>2701290</xdr:colOff>
      <xdr:row>8</xdr:row>
      <xdr:rowOff>1680210</xdr:rowOff>
    </xdr:to>
    <xdr:pic>
      <xdr:nvPicPr>
        <xdr:cNvPr id="19" name="Picture 18" descr="Making Village Mud Stove | Smokeless Firewood clay Stove - YouTube">
          <a:extLst>
            <a:ext uri="{FF2B5EF4-FFF2-40B4-BE49-F238E27FC236}">
              <a16:creationId xmlns:a16="http://schemas.microsoft.com/office/drawing/2014/main" id="{B3186A57-5AE9-497C-BF7F-C7F211D1A28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73340" y="7052548"/>
          <a:ext cx="2663190" cy="1485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1443990</xdr:colOff>
      <xdr:row>2</xdr:row>
      <xdr:rowOff>148564</xdr:rowOff>
    </xdr:to>
    <xdr:pic>
      <xdr:nvPicPr>
        <xdr:cNvPr id="20" name="Picture 19" descr="A picture containing text, bottle&#10;&#10;Description automatically generated">
          <a:extLst>
            <a:ext uri="{FF2B5EF4-FFF2-40B4-BE49-F238E27FC236}">
              <a16:creationId xmlns:a16="http://schemas.microsoft.com/office/drawing/2014/main" id="{663CFE07-F88B-4494-90FA-51BC4D06FBA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3227070" cy="529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25402</xdr:colOff>
      <xdr:row>7</xdr:row>
      <xdr:rowOff>56667</xdr:rowOff>
    </xdr:from>
    <xdr:to>
      <xdr:col>6</xdr:col>
      <xdr:colOff>1253067</xdr:colOff>
      <xdr:row>7</xdr:row>
      <xdr:rowOff>831660</xdr:rowOff>
    </xdr:to>
    <xdr:pic>
      <xdr:nvPicPr>
        <xdr:cNvPr id="2" name="Picture 1" descr="TARPAULIN ORANGE COLOUR - Al Sammak Overseas Trading LLC">
          <a:extLst>
            <a:ext uri="{FF2B5EF4-FFF2-40B4-BE49-F238E27FC236}">
              <a16:creationId xmlns:a16="http://schemas.microsoft.com/office/drawing/2014/main" id="{4F4C4E10-F7C8-41A2-86D1-BF550FAE87DB}"/>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3727" y="8486292"/>
          <a:ext cx="1227665" cy="774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1375538</xdr:colOff>
      <xdr:row>7</xdr:row>
      <xdr:rowOff>77077</xdr:rowOff>
    </xdr:from>
    <xdr:to>
      <xdr:col>6</xdr:col>
      <xdr:colOff>2366007</xdr:colOff>
      <xdr:row>7</xdr:row>
      <xdr:rowOff>832309</xdr:rowOff>
    </xdr:to>
    <xdr:pic>
      <xdr:nvPicPr>
        <xdr:cNvPr id="3" name="Picture 2" descr="Waterproof Blue Economy Tarpaulin 80gsm Tarp Cover - Tarpaulin Store">
          <a:extLst>
            <a:ext uri="{FF2B5EF4-FFF2-40B4-BE49-F238E27FC236}">
              <a16:creationId xmlns:a16="http://schemas.microsoft.com/office/drawing/2014/main" id="{F6C1A0CA-4257-4B5E-9E22-8DDA093DF3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23863" y="8506702"/>
          <a:ext cx="990469" cy="75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112696</xdr:colOff>
      <xdr:row>18</xdr:row>
      <xdr:rowOff>86420</xdr:rowOff>
    </xdr:from>
    <xdr:to>
      <xdr:col>6</xdr:col>
      <xdr:colOff>1338456</xdr:colOff>
      <xdr:row>18</xdr:row>
      <xdr:rowOff>859508</xdr:rowOff>
    </xdr:to>
    <xdr:pic>
      <xdr:nvPicPr>
        <xdr:cNvPr id="4" name="Picture 3" descr="TARPAULIN ORANGE COLOUR - Al Sammak Overseas Trading LLC">
          <a:extLst>
            <a:ext uri="{FF2B5EF4-FFF2-40B4-BE49-F238E27FC236}">
              <a16:creationId xmlns:a16="http://schemas.microsoft.com/office/drawing/2014/main" id="{31EE1A12-4C5C-469E-9F77-B11473F3986B}"/>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61021" y="23946545"/>
          <a:ext cx="1225760" cy="7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1456263</xdr:colOff>
      <xdr:row>18</xdr:row>
      <xdr:rowOff>54278</xdr:rowOff>
    </xdr:from>
    <xdr:to>
      <xdr:col>7</xdr:col>
      <xdr:colOff>120</xdr:colOff>
      <xdr:row>18</xdr:row>
      <xdr:rowOff>803795</xdr:rowOff>
    </xdr:to>
    <xdr:pic>
      <xdr:nvPicPr>
        <xdr:cNvPr id="5" name="Picture 4" descr="Waterproof Blue Economy Tarpaulin 80gsm Tarp Cover - Tarpaulin Store">
          <a:extLst>
            <a:ext uri="{FF2B5EF4-FFF2-40B4-BE49-F238E27FC236}">
              <a16:creationId xmlns:a16="http://schemas.microsoft.com/office/drawing/2014/main" id="{839156D9-FF00-40B4-8E59-8BCF98D3701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04588" y="23914403"/>
          <a:ext cx="982257" cy="749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42336</xdr:colOff>
      <xdr:row>4</xdr:row>
      <xdr:rowOff>37292</xdr:rowOff>
    </xdr:from>
    <xdr:to>
      <xdr:col>6</xdr:col>
      <xdr:colOff>1565275</xdr:colOff>
      <xdr:row>4</xdr:row>
      <xdr:rowOff>1566710</xdr:rowOff>
    </xdr:to>
    <xdr:pic>
      <xdr:nvPicPr>
        <xdr:cNvPr id="6" name="Picture 5" descr="1 in. x 3 in. x 8 ft. Premium Kiln-Dried Square Edge Whitewood Common Board  914649 - The Home Depot">
          <a:extLst>
            <a:ext uri="{FF2B5EF4-FFF2-40B4-BE49-F238E27FC236}">
              <a16:creationId xmlns:a16="http://schemas.microsoft.com/office/drawing/2014/main" id="{29B94E64-4112-47BC-9EAF-055FE1DD8C9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90661" y="3190067"/>
          <a:ext cx="1522939" cy="1529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49960</xdr:colOff>
      <xdr:row>3</xdr:row>
      <xdr:rowOff>33868</xdr:rowOff>
    </xdr:from>
    <xdr:to>
      <xdr:col>6</xdr:col>
      <xdr:colOff>689463</xdr:colOff>
      <xdr:row>3</xdr:row>
      <xdr:rowOff>910983</xdr:rowOff>
    </xdr:to>
    <xdr:pic>
      <xdr:nvPicPr>
        <xdr:cNvPr id="7" name="Picture 6" descr="Beech Timber | Boswood">
          <a:extLst>
            <a:ext uri="{FF2B5EF4-FFF2-40B4-BE49-F238E27FC236}">
              <a16:creationId xmlns:a16="http://schemas.microsoft.com/office/drawing/2014/main" id="{D5CE2CD9-0E35-4207-8CB0-6C4EC909D10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98285" y="1395943"/>
          <a:ext cx="639503" cy="87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850850</xdr:colOff>
      <xdr:row>3</xdr:row>
      <xdr:rowOff>50192</xdr:rowOff>
    </xdr:from>
    <xdr:to>
      <xdr:col>6</xdr:col>
      <xdr:colOff>2167917</xdr:colOff>
      <xdr:row>3</xdr:row>
      <xdr:rowOff>919147</xdr:rowOff>
    </xdr:to>
    <xdr:pic>
      <xdr:nvPicPr>
        <xdr:cNvPr id="8" name="Picture 7">
          <a:extLst>
            <a:ext uri="{FF2B5EF4-FFF2-40B4-BE49-F238E27FC236}">
              <a16:creationId xmlns:a16="http://schemas.microsoft.com/office/drawing/2014/main" id="{2C3B612C-57D7-494A-A3C2-1E66EB056BCD}"/>
            </a:ext>
          </a:extLst>
        </xdr:cNvPr>
        <xdr:cNvPicPr>
          <a:picLocks noChangeAspect="1"/>
        </xdr:cNvPicPr>
      </xdr:nvPicPr>
      <xdr:blipFill>
        <a:blip xmlns:r="http://schemas.openxmlformats.org/officeDocument/2006/relationships" r:embed="rId7"/>
        <a:stretch>
          <a:fillRect/>
        </a:stretch>
      </xdr:blipFill>
      <xdr:spPr>
        <a:xfrm>
          <a:off x="6499175" y="1412267"/>
          <a:ext cx="1317067" cy="868955"/>
        </a:xfrm>
        <a:prstGeom prst="rect">
          <a:avLst/>
        </a:prstGeom>
      </xdr:spPr>
    </xdr:pic>
    <xdr:clientData/>
  </xdr:twoCellAnchor>
  <xdr:twoCellAnchor editAs="oneCell">
    <xdr:from>
      <xdr:col>6</xdr:col>
      <xdr:colOff>130370</xdr:colOff>
      <xdr:row>8</xdr:row>
      <xdr:rowOff>27938</xdr:rowOff>
    </xdr:from>
    <xdr:to>
      <xdr:col>6</xdr:col>
      <xdr:colOff>1143975</xdr:colOff>
      <xdr:row>8</xdr:row>
      <xdr:rowOff>978051</xdr:rowOff>
    </xdr:to>
    <xdr:pic>
      <xdr:nvPicPr>
        <xdr:cNvPr id="9" name="Picture 8" descr="1.6mm-5.0mm Smooth Shank Carbon Round Wire Nails Common Nail - China Common  Nail, Wooden Nail | Made-in-China.com">
          <a:extLst>
            <a:ext uri="{FF2B5EF4-FFF2-40B4-BE49-F238E27FC236}">
              <a16:creationId xmlns:a16="http://schemas.microsoft.com/office/drawing/2014/main" id="{90398695-FE67-41FD-ACDD-15854A506A8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78695" y="9429113"/>
          <a:ext cx="1013605" cy="950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1368220</xdr:colOff>
      <xdr:row>8</xdr:row>
      <xdr:rowOff>54755</xdr:rowOff>
    </xdr:from>
    <xdr:to>
      <xdr:col>6</xdr:col>
      <xdr:colOff>2320993</xdr:colOff>
      <xdr:row>8</xdr:row>
      <xdr:rowOff>979012</xdr:rowOff>
    </xdr:to>
    <xdr:pic>
      <xdr:nvPicPr>
        <xdr:cNvPr id="10" name="Picture 9" descr="China Polish nails smooth shank iron common nails factory and manufacturers  | Goldensun">
          <a:extLst>
            <a:ext uri="{FF2B5EF4-FFF2-40B4-BE49-F238E27FC236}">
              <a16:creationId xmlns:a16="http://schemas.microsoft.com/office/drawing/2014/main" id="{0D49F8F7-06EF-499F-B5E0-B12876464CA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016545" y="9455930"/>
          <a:ext cx="952773" cy="924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47208</xdr:colOff>
      <xdr:row>5</xdr:row>
      <xdr:rowOff>34079</xdr:rowOff>
    </xdr:from>
    <xdr:to>
      <xdr:col>6</xdr:col>
      <xdr:colOff>1634988</xdr:colOff>
      <xdr:row>5</xdr:row>
      <xdr:rowOff>1600200</xdr:rowOff>
    </xdr:to>
    <xdr:pic>
      <xdr:nvPicPr>
        <xdr:cNvPr id="11" name="Picture 10" descr="1 in. x 3 in. x 8 ft. Premium Kiln-Dried Square Edge Whitewood Common Board  914649 - The Home Depot">
          <a:extLst>
            <a:ext uri="{FF2B5EF4-FFF2-40B4-BE49-F238E27FC236}">
              <a16:creationId xmlns:a16="http://schemas.microsoft.com/office/drawing/2014/main" id="{F1220C16-0256-4A53-874F-C01723B2258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695533" y="5187104"/>
          <a:ext cx="1587780" cy="1566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28370</xdr:colOff>
      <xdr:row>9</xdr:row>
      <xdr:rowOff>33443</xdr:rowOff>
    </xdr:from>
    <xdr:to>
      <xdr:col>6</xdr:col>
      <xdr:colOff>1595508</xdr:colOff>
      <xdr:row>9</xdr:row>
      <xdr:rowOff>1595543</xdr:rowOff>
    </xdr:to>
    <xdr:pic>
      <xdr:nvPicPr>
        <xdr:cNvPr id="12" name="Picture 11" descr="1 in. x 3 in. x 8 ft. Premium Kiln-Dried Square Edge Whitewood Common Board  914649 - The Home Depot">
          <a:extLst>
            <a:ext uri="{FF2B5EF4-FFF2-40B4-BE49-F238E27FC236}">
              <a16:creationId xmlns:a16="http://schemas.microsoft.com/office/drawing/2014/main" id="{0AE3E9BE-8502-4A71-A04B-61C55D7CFFF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676695" y="10491893"/>
          <a:ext cx="1567138"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34931</xdr:colOff>
      <xdr:row>10</xdr:row>
      <xdr:rowOff>34288</xdr:rowOff>
    </xdr:from>
    <xdr:to>
      <xdr:col>6</xdr:col>
      <xdr:colOff>1596278</xdr:colOff>
      <xdr:row>10</xdr:row>
      <xdr:rowOff>1595544</xdr:rowOff>
    </xdr:to>
    <xdr:pic>
      <xdr:nvPicPr>
        <xdr:cNvPr id="13" name="Picture 12" descr="1 in. x 3 in. x 8 ft. Premium Kiln-Dried Square Edge Whitewood Common Board  914649 - The Home Depot">
          <a:extLst>
            <a:ext uri="{FF2B5EF4-FFF2-40B4-BE49-F238E27FC236}">
              <a16:creationId xmlns:a16="http://schemas.microsoft.com/office/drawing/2014/main" id="{37CAD6BA-7647-4DD7-958A-51E2C68CC00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683256" y="12645388"/>
          <a:ext cx="1561347" cy="1561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191565</xdr:colOff>
      <xdr:row>6</xdr:row>
      <xdr:rowOff>194096</xdr:rowOff>
    </xdr:from>
    <xdr:to>
      <xdr:col>6</xdr:col>
      <xdr:colOff>2210865</xdr:colOff>
      <xdr:row>6</xdr:row>
      <xdr:rowOff>1184793</xdr:rowOff>
    </xdr:to>
    <xdr:pic>
      <xdr:nvPicPr>
        <xdr:cNvPr id="14" name="صورة 67">
          <a:extLst>
            <a:ext uri="{FF2B5EF4-FFF2-40B4-BE49-F238E27FC236}">
              <a16:creationId xmlns:a16="http://schemas.microsoft.com/office/drawing/2014/main" id="{71D0BB00-094C-4706-8845-057DF8E4458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5839890" y="7328321"/>
          <a:ext cx="2019300" cy="990697"/>
        </a:xfrm>
        <a:prstGeom prst="rect">
          <a:avLst/>
        </a:prstGeom>
        <a:noFill/>
        <a:ln>
          <a:noFill/>
        </a:ln>
      </xdr:spPr>
    </xdr:pic>
    <xdr:clientData/>
  </xdr:twoCellAnchor>
  <xdr:twoCellAnchor editAs="oneCell">
    <xdr:from>
      <xdr:col>6</xdr:col>
      <xdr:colOff>789944</xdr:colOff>
      <xdr:row>25</xdr:row>
      <xdr:rowOff>127350</xdr:rowOff>
    </xdr:from>
    <xdr:to>
      <xdr:col>6</xdr:col>
      <xdr:colOff>1713308</xdr:colOff>
      <xdr:row>25</xdr:row>
      <xdr:rowOff>1040406</xdr:rowOff>
    </xdr:to>
    <xdr:pic>
      <xdr:nvPicPr>
        <xdr:cNvPr id="15" name="Picture 14" descr="Up To 8 Inch Nylon Black Cable Ties, Packaging Size: 100 Pices at Rs  15/packet in Patna">
          <a:extLst>
            <a:ext uri="{FF2B5EF4-FFF2-40B4-BE49-F238E27FC236}">
              <a16:creationId xmlns:a16="http://schemas.microsoft.com/office/drawing/2014/main" id="{B2CA5CBB-D90E-4FA1-B936-F6AF09781E3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438269" y="31178850"/>
          <a:ext cx="923364" cy="91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710586</xdr:colOff>
      <xdr:row>11</xdr:row>
      <xdr:rowOff>22016</xdr:rowOff>
    </xdr:from>
    <xdr:to>
      <xdr:col>6</xdr:col>
      <xdr:colOff>1634513</xdr:colOff>
      <xdr:row>11</xdr:row>
      <xdr:rowOff>948426</xdr:rowOff>
    </xdr:to>
    <xdr:pic>
      <xdr:nvPicPr>
        <xdr:cNvPr id="16" name="Picture 15" descr="Chrome Plated Butt Hinge 100mm | Toolstation">
          <a:extLst>
            <a:ext uri="{FF2B5EF4-FFF2-40B4-BE49-F238E27FC236}">
              <a16:creationId xmlns:a16="http://schemas.microsoft.com/office/drawing/2014/main" id="{F7606A2C-9836-4989-93A4-2603530AA7D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16200000">
          <a:off x="6357670" y="14834632"/>
          <a:ext cx="926410" cy="923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34084</xdr:colOff>
      <xdr:row>17</xdr:row>
      <xdr:rowOff>34968</xdr:rowOff>
    </xdr:from>
    <xdr:to>
      <xdr:col>6</xdr:col>
      <xdr:colOff>1595543</xdr:colOff>
      <xdr:row>17</xdr:row>
      <xdr:rowOff>1603598</xdr:rowOff>
    </xdr:to>
    <xdr:pic>
      <xdr:nvPicPr>
        <xdr:cNvPr id="17" name="Picture 16" descr="1 in. x 3 in. x 8 ft. Premium Kiln-Dried Square Edge Whitewood Common Board  914649 - The Home Depot">
          <a:extLst>
            <a:ext uri="{FF2B5EF4-FFF2-40B4-BE49-F238E27FC236}">
              <a16:creationId xmlns:a16="http://schemas.microsoft.com/office/drawing/2014/main" id="{6D0E6DD5-BE6E-4D2E-B74C-28691901513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682409" y="21894843"/>
          <a:ext cx="1561459" cy="156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23930</xdr:colOff>
      <xdr:row>16</xdr:row>
      <xdr:rowOff>24129</xdr:rowOff>
    </xdr:from>
    <xdr:to>
      <xdr:col>6</xdr:col>
      <xdr:colOff>682483</xdr:colOff>
      <xdr:row>16</xdr:row>
      <xdr:rowOff>872669</xdr:rowOff>
    </xdr:to>
    <xdr:pic>
      <xdr:nvPicPr>
        <xdr:cNvPr id="18" name="Picture 17" descr="Beech Timber | Boswood">
          <a:extLst>
            <a:ext uri="{FF2B5EF4-FFF2-40B4-BE49-F238E27FC236}">
              <a16:creationId xmlns:a16="http://schemas.microsoft.com/office/drawing/2014/main" id="{27BA80CA-4CA6-412A-963A-F3FD124EAB2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72255" y="20045679"/>
          <a:ext cx="658553" cy="848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803018</xdr:colOff>
      <xdr:row>16</xdr:row>
      <xdr:rowOff>27118</xdr:rowOff>
    </xdr:from>
    <xdr:to>
      <xdr:col>6</xdr:col>
      <xdr:colOff>2129610</xdr:colOff>
      <xdr:row>16</xdr:row>
      <xdr:rowOff>911313</xdr:rowOff>
    </xdr:to>
    <xdr:pic>
      <xdr:nvPicPr>
        <xdr:cNvPr id="19" name="Picture 18">
          <a:extLst>
            <a:ext uri="{FF2B5EF4-FFF2-40B4-BE49-F238E27FC236}">
              <a16:creationId xmlns:a16="http://schemas.microsoft.com/office/drawing/2014/main" id="{C0F9DA23-15BF-42FD-A25D-0FD02D96D2D4}"/>
            </a:ext>
          </a:extLst>
        </xdr:cNvPr>
        <xdr:cNvPicPr>
          <a:picLocks noChangeAspect="1"/>
        </xdr:cNvPicPr>
      </xdr:nvPicPr>
      <xdr:blipFill>
        <a:blip xmlns:r="http://schemas.openxmlformats.org/officeDocument/2006/relationships" r:embed="rId7"/>
        <a:stretch>
          <a:fillRect/>
        </a:stretch>
      </xdr:blipFill>
      <xdr:spPr>
        <a:xfrm>
          <a:off x="6451343" y="20048668"/>
          <a:ext cx="1326592" cy="884195"/>
        </a:xfrm>
        <a:prstGeom prst="rect">
          <a:avLst/>
        </a:prstGeom>
      </xdr:spPr>
    </xdr:pic>
    <xdr:clientData/>
  </xdr:twoCellAnchor>
  <xdr:twoCellAnchor editAs="oneCell">
    <xdr:from>
      <xdr:col>6</xdr:col>
      <xdr:colOff>209979</xdr:colOff>
      <xdr:row>19</xdr:row>
      <xdr:rowOff>210824</xdr:rowOff>
    </xdr:from>
    <xdr:to>
      <xdr:col>6</xdr:col>
      <xdr:colOff>2206419</xdr:colOff>
      <xdr:row>19</xdr:row>
      <xdr:rowOff>1184376</xdr:rowOff>
    </xdr:to>
    <xdr:pic>
      <xdr:nvPicPr>
        <xdr:cNvPr id="20" name="صورة 67">
          <a:extLst>
            <a:ext uri="{FF2B5EF4-FFF2-40B4-BE49-F238E27FC236}">
              <a16:creationId xmlns:a16="http://schemas.microsoft.com/office/drawing/2014/main" id="{23FFC915-1997-4908-ACF9-68DCE630E59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5858304" y="25090124"/>
          <a:ext cx="1996440" cy="973552"/>
        </a:xfrm>
        <a:prstGeom prst="rect">
          <a:avLst/>
        </a:prstGeom>
        <a:noFill/>
        <a:ln>
          <a:noFill/>
        </a:ln>
      </xdr:spPr>
    </xdr:pic>
    <xdr:clientData/>
  </xdr:twoCellAnchor>
  <xdr:twoCellAnchor editAs="oneCell">
    <xdr:from>
      <xdr:col>6</xdr:col>
      <xdr:colOff>1372697</xdr:colOff>
      <xdr:row>23</xdr:row>
      <xdr:rowOff>51628</xdr:rowOff>
    </xdr:from>
    <xdr:to>
      <xdr:col>6</xdr:col>
      <xdr:colOff>2281926</xdr:colOff>
      <xdr:row>23</xdr:row>
      <xdr:rowOff>910224</xdr:rowOff>
    </xdr:to>
    <xdr:pic>
      <xdr:nvPicPr>
        <xdr:cNvPr id="21" name="Picture 20" descr="32mm Natural Sisal Rope on bulk 220m Coils | Ropes Direct">
          <a:extLst>
            <a:ext uri="{FF2B5EF4-FFF2-40B4-BE49-F238E27FC236}">
              <a16:creationId xmlns:a16="http://schemas.microsoft.com/office/drawing/2014/main" id="{4A666585-75F3-48A4-95C0-2FF6ABE4799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021022" y="29102878"/>
          <a:ext cx="909229" cy="858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1373119</xdr:colOff>
      <xdr:row>24</xdr:row>
      <xdr:rowOff>128244</xdr:rowOff>
    </xdr:from>
    <xdr:to>
      <xdr:col>6</xdr:col>
      <xdr:colOff>2363295</xdr:colOff>
      <xdr:row>24</xdr:row>
      <xdr:rowOff>901305</xdr:rowOff>
    </xdr:to>
    <xdr:pic>
      <xdr:nvPicPr>
        <xdr:cNvPr id="22" name="Picture 21" descr="Blue Nylon Rope | Essex General Solutions | Quality Goods">
          <a:extLst>
            <a:ext uri="{FF2B5EF4-FFF2-40B4-BE49-F238E27FC236}">
              <a16:creationId xmlns:a16="http://schemas.microsoft.com/office/drawing/2014/main" id="{52C7DA59-BB21-429B-B5D8-573904F3BA7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021444" y="30179619"/>
          <a:ext cx="990176" cy="773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166559</xdr:colOff>
      <xdr:row>24</xdr:row>
      <xdr:rowOff>48292</xdr:rowOff>
    </xdr:from>
    <xdr:to>
      <xdr:col>6</xdr:col>
      <xdr:colOff>1031328</xdr:colOff>
      <xdr:row>24</xdr:row>
      <xdr:rowOff>886182</xdr:rowOff>
    </xdr:to>
    <xdr:pic>
      <xdr:nvPicPr>
        <xdr:cNvPr id="23" name="Picture 22" descr="Plastic Ropes at Rs 160 | Plastic Ropes in Kolkata | ID: 22133947891">
          <a:extLst>
            <a:ext uri="{FF2B5EF4-FFF2-40B4-BE49-F238E27FC236}">
              <a16:creationId xmlns:a16="http://schemas.microsoft.com/office/drawing/2014/main" id="{BA3D6D6C-8A17-4DB9-8F91-64A7C99E4C48}"/>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814884" y="30099667"/>
          <a:ext cx="864769" cy="837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175267</xdr:colOff>
      <xdr:row>23</xdr:row>
      <xdr:rowOff>100521</xdr:rowOff>
    </xdr:from>
    <xdr:to>
      <xdr:col>6</xdr:col>
      <xdr:colOff>987529</xdr:colOff>
      <xdr:row>23</xdr:row>
      <xdr:rowOff>933248</xdr:rowOff>
    </xdr:to>
    <xdr:pic>
      <xdr:nvPicPr>
        <xdr:cNvPr id="24" name="Picture 23" descr="Natural Sisal Rope | Hobby Lobby | 254680">
          <a:extLst>
            <a:ext uri="{FF2B5EF4-FFF2-40B4-BE49-F238E27FC236}">
              <a16:creationId xmlns:a16="http://schemas.microsoft.com/office/drawing/2014/main" id="{16C69ED6-67DB-427A-A25E-63E593FA8EB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823592" y="29151771"/>
          <a:ext cx="812262" cy="832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33720</xdr:colOff>
      <xdr:row>0</xdr:row>
      <xdr:rowOff>29665</xdr:rowOff>
    </xdr:from>
    <xdr:to>
      <xdr:col>1</xdr:col>
      <xdr:colOff>1367842</xdr:colOff>
      <xdr:row>0</xdr:row>
      <xdr:rowOff>487528</xdr:rowOff>
    </xdr:to>
    <xdr:pic>
      <xdr:nvPicPr>
        <xdr:cNvPr id="25" name="Picture 24">
          <a:extLst>
            <a:ext uri="{FF2B5EF4-FFF2-40B4-BE49-F238E27FC236}">
              <a16:creationId xmlns:a16="http://schemas.microsoft.com/office/drawing/2014/main" id="{A6FC925A-6529-4222-B6F8-5E286858D3B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3720" y="29665"/>
          <a:ext cx="1657972" cy="457863"/>
        </a:xfrm>
        <a:prstGeom prst="rect">
          <a:avLst/>
        </a:prstGeom>
        <a:noFill/>
        <a:ln>
          <a:noFill/>
        </a:ln>
      </xdr:spPr>
    </xdr:pic>
    <xdr:clientData/>
  </xdr:twoCellAnchor>
  <xdr:twoCellAnchor editAs="oneCell">
    <xdr:from>
      <xdr:col>1</xdr:col>
      <xdr:colOff>1553816</xdr:colOff>
      <xdr:row>0</xdr:row>
      <xdr:rowOff>35287</xdr:rowOff>
    </xdr:from>
    <xdr:to>
      <xdr:col>1</xdr:col>
      <xdr:colOff>2631902</xdr:colOff>
      <xdr:row>0</xdr:row>
      <xdr:rowOff>841513</xdr:rowOff>
    </xdr:to>
    <xdr:pic>
      <xdr:nvPicPr>
        <xdr:cNvPr id="26" name="Picture 25">
          <a:extLst>
            <a:ext uri="{FF2B5EF4-FFF2-40B4-BE49-F238E27FC236}">
              <a16:creationId xmlns:a16="http://schemas.microsoft.com/office/drawing/2014/main" id="{2A83965B-342A-4F5C-93AB-39082D9F3479}"/>
            </a:ext>
          </a:extLst>
        </xdr:cNvPr>
        <xdr:cNvPicPr>
          <a:picLocks noChangeAspect="1"/>
        </xdr:cNvPicPr>
      </xdr:nvPicPr>
      <xdr:blipFill rotWithShape="1">
        <a:blip xmlns:r="http://schemas.openxmlformats.org/officeDocument/2006/relationships" r:embed="rId19"/>
        <a:srcRect t="5054"/>
        <a:stretch/>
      </xdr:blipFill>
      <xdr:spPr>
        <a:xfrm>
          <a:off x="1877666" y="35287"/>
          <a:ext cx="1078086" cy="806226"/>
        </a:xfrm>
        <a:prstGeom prst="rect">
          <a:avLst/>
        </a:prstGeom>
      </xdr:spPr>
    </xdr:pic>
    <xdr:clientData/>
  </xdr:twoCellAnchor>
  <xdr:oneCellAnchor>
    <xdr:from>
      <xdr:col>6</xdr:col>
      <xdr:colOff>413186</xdr:colOff>
      <xdr:row>12</xdr:row>
      <xdr:rowOff>91110</xdr:rowOff>
    </xdr:from>
    <xdr:ext cx="1521148" cy="1118153"/>
    <xdr:pic>
      <xdr:nvPicPr>
        <xdr:cNvPr id="27" name="Picture 26">
          <a:extLst>
            <a:ext uri="{FF2B5EF4-FFF2-40B4-BE49-F238E27FC236}">
              <a16:creationId xmlns:a16="http://schemas.microsoft.com/office/drawing/2014/main" id="{A3506845-F88A-4F53-A362-8EDA7BA6A77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061511" y="15864510"/>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737152</xdr:colOff>
      <xdr:row>13</xdr:row>
      <xdr:rowOff>38024</xdr:rowOff>
    </xdr:from>
    <xdr:to>
      <xdr:col>6</xdr:col>
      <xdr:colOff>1656522</xdr:colOff>
      <xdr:row>13</xdr:row>
      <xdr:rowOff>1301122</xdr:rowOff>
    </xdr:to>
    <xdr:pic>
      <xdr:nvPicPr>
        <xdr:cNvPr id="28" name="Picture 27">
          <a:extLst>
            <a:ext uri="{FF2B5EF4-FFF2-40B4-BE49-F238E27FC236}">
              <a16:creationId xmlns:a16="http://schemas.microsoft.com/office/drawing/2014/main" id="{B7694D17-A954-4C9B-9F6B-BE9A479342CC}"/>
            </a:ext>
          </a:extLst>
        </xdr:cNvPr>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3255" t="13159" r="21838" b="10404"/>
        <a:stretch/>
      </xdr:blipFill>
      <xdr:spPr bwMode="auto">
        <a:xfrm>
          <a:off x="6385477" y="17173499"/>
          <a:ext cx="919370" cy="1263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281607</xdr:colOff>
      <xdr:row>14</xdr:row>
      <xdr:rowOff>243195</xdr:rowOff>
    </xdr:from>
    <xdr:to>
      <xdr:col>6</xdr:col>
      <xdr:colOff>2277718</xdr:colOff>
      <xdr:row>14</xdr:row>
      <xdr:rowOff>1192698</xdr:rowOff>
    </xdr:to>
    <xdr:pic>
      <xdr:nvPicPr>
        <xdr:cNvPr id="29" name="Picture 28">
          <a:extLst>
            <a:ext uri="{FF2B5EF4-FFF2-40B4-BE49-F238E27FC236}">
              <a16:creationId xmlns:a16="http://schemas.microsoft.com/office/drawing/2014/main" id="{89234DB7-8E03-4A85-9C94-E85336585513}"/>
            </a:ext>
          </a:extLst>
        </xdr:cNvPr>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13808" t="20803" r="8786" b="23722"/>
        <a:stretch/>
      </xdr:blipFill>
      <xdr:spPr bwMode="auto">
        <a:xfrm>
          <a:off x="5929932" y="18740745"/>
          <a:ext cx="1996111" cy="949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795130</xdr:colOff>
      <xdr:row>21</xdr:row>
      <xdr:rowOff>99391</xdr:rowOff>
    </xdr:from>
    <xdr:to>
      <xdr:col>6</xdr:col>
      <xdr:colOff>1747903</xdr:colOff>
      <xdr:row>21</xdr:row>
      <xdr:rowOff>1015003</xdr:rowOff>
    </xdr:to>
    <xdr:pic>
      <xdr:nvPicPr>
        <xdr:cNvPr id="30" name="Picture 29" descr="China Polish nails smooth shank iron common nails factory and manufacturers  | Goldensun">
          <a:extLst>
            <a:ext uri="{FF2B5EF4-FFF2-40B4-BE49-F238E27FC236}">
              <a16:creationId xmlns:a16="http://schemas.microsoft.com/office/drawing/2014/main" id="{6D2F1A6B-A3C8-4EDE-BAB3-4B3F08A8844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443455" y="26493166"/>
          <a:ext cx="952773" cy="915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421997</xdr:colOff>
      <xdr:row>22</xdr:row>
      <xdr:rowOff>373216</xdr:rowOff>
    </xdr:from>
    <xdr:to>
      <xdr:col>6</xdr:col>
      <xdr:colOff>2174640</xdr:colOff>
      <xdr:row>22</xdr:row>
      <xdr:rowOff>1319019</xdr:rowOff>
    </xdr:to>
    <xdr:pic>
      <xdr:nvPicPr>
        <xdr:cNvPr id="31" name="Picture 30">
          <a:extLst>
            <a:ext uri="{FF2B5EF4-FFF2-40B4-BE49-F238E27FC236}">
              <a16:creationId xmlns:a16="http://schemas.microsoft.com/office/drawing/2014/main" id="{B1681CF5-EFCE-4B33-A502-22410E04E0D5}"/>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070322" y="27805216"/>
          <a:ext cx="1752643" cy="945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159026</xdr:colOff>
      <xdr:row>28</xdr:row>
      <xdr:rowOff>37420</xdr:rowOff>
    </xdr:from>
    <xdr:to>
      <xdr:col>6</xdr:col>
      <xdr:colOff>1711437</xdr:colOff>
      <xdr:row>28</xdr:row>
      <xdr:rowOff>648156</xdr:rowOff>
    </xdr:to>
    <xdr:pic>
      <xdr:nvPicPr>
        <xdr:cNvPr id="32" name="Picture 31" descr="Steel, Textured Grip, Curved Claw Hammer - 6R253|51-713 - Grainger">
          <a:extLst>
            <a:ext uri="{FF2B5EF4-FFF2-40B4-BE49-F238E27FC236}">
              <a16:creationId xmlns:a16="http://schemas.microsoft.com/office/drawing/2014/main" id="{380D8CF5-3CAD-4200-BD8A-5BFFE2BA8E6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359926" y="27364645"/>
          <a:ext cx="1552411" cy="610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198786</xdr:colOff>
      <xdr:row>27</xdr:row>
      <xdr:rowOff>76201</xdr:rowOff>
    </xdr:from>
    <xdr:to>
      <xdr:col>6</xdr:col>
      <xdr:colOff>1787123</xdr:colOff>
      <xdr:row>27</xdr:row>
      <xdr:rowOff>530369</xdr:rowOff>
    </xdr:to>
    <xdr:pic>
      <xdr:nvPicPr>
        <xdr:cNvPr id="33" name="Picture 32">
          <a:extLst>
            <a:ext uri="{FF2B5EF4-FFF2-40B4-BE49-F238E27FC236}">
              <a16:creationId xmlns:a16="http://schemas.microsoft.com/office/drawing/2014/main" id="{E92CD175-579F-4DE9-B16D-BFF388300939}"/>
            </a:ext>
          </a:extLst>
        </xdr:cNvPr>
        <xdr:cNvPicPr>
          <a:picLocks noChangeAspect="1"/>
        </xdr:cNvPicPr>
      </xdr:nvPicPr>
      <xdr:blipFill>
        <a:blip xmlns:r="http://schemas.openxmlformats.org/officeDocument/2006/relationships" r:embed="rId25"/>
        <a:stretch>
          <a:fillRect/>
        </a:stretch>
      </xdr:blipFill>
      <xdr:spPr>
        <a:xfrm>
          <a:off x="7399686" y="26736676"/>
          <a:ext cx="1588337" cy="454168"/>
        </a:xfrm>
        <a:prstGeom prst="rect">
          <a:avLst/>
        </a:prstGeom>
      </xdr:spPr>
    </xdr:pic>
    <xdr:clientData/>
  </xdr:twoCellAnchor>
  <xdr:twoCellAnchor editAs="oneCell">
    <xdr:from>
      <xdr:col>6</xdr:col>
      <xdr:colOff>211667</xdr:colOff>
      <xdr:row>30</xdr:row>
      <xdr:rowOff>90066</xdr:rowOff>
    </xdr:from>
    <xdr:to>
      <xdr:col>6</xdr:col>
      <xdr:colOff>1948961</xdr:colOff>
      <xdr:row>30</xdr:row>
      <xdr:rowOff>616066</xdr:rowOff>
    </xdr:to>
    <xdr:pic>
      <xdr:nvPicPr>
        <xdr:cNvPr id="34" name="Picture 33">
          <a:extLst>
            <a:ext uri="{FF2B5EF4-FFF2-40B4-BE49-F238E27FC236}">
              <a16:creationId xmlns:a16="http://schemas.microsoft.com/office/drawing/2014/main" id="{7D5ED38D-0A1A-41E0-BEDA-D9D54A2313CF}"/>
            </a:ext>
          </a:extLst>
        </xdr:cNvPr>
        <xdr:cNvPicPr>
          <a:picLocks noChangeAspect="1"/>
        </xdr:cNvPicPr>
      </xdr:nvPicPr>
      <xdr:blipFill>
        <a:blip xmlns:r="http://schemas.openxmlformats.org/officeDocument/2006/relationships" r:embed="rId26"/>
        <a:stretch>
          <a:fillRect/>
        </a:stretch>
      </xdr:blipFill>
      <xdr:spPr>
        <a:xfrm>
          <a:off x="5853398" y="35515739"/>
          <a:ext cx="1737294" cy="526000"/>
        </a:xfrm>
        <a:prstGeom prst="rect">
          <a:avLst/>
        </a:prstGeom>
      </xdr:spPr>
    </xdr:pic>
    <xdr:clientData/>
  </xdr:twoCellAnchor>
  <xdr:twoCellAnchor editAs="oneCell">
    <xdr:from>
      <xdr:col>6</xdr:col>
      <xdr:colOff>702734</xdr:colOff>
      <xdr:row>29</xdr:row>
      <xdr:rowOff>42334</xdr:rowOff>
    </xdr:from>
    <xdr:to>
      <xdr:col>6</xdr:col>
      <xdr:colOff>1642732</xdr:colOff>
      <xdr:row>29</xdr:row>
      <xdr:rowOff>988788</xdr:rowOff>
    </xdr:to>
    <xdr:pic>
      <xdr:nvPicPr>
        <xdr:cNvPr id="35" name="Picture 34" descr="Amazon.com : icross-ep Garden Pick Mattock Hoe, Pickaxe Heavy Duty Pick Axe  Hand Tool for Transplanting Digging Planting Loosening Soil Camping or  Prospecting (42cm*21cm*3.5cm) : Patio, Lawn &amp; Garden">
          <a:extLst>
            <a:ext uri="{FF2B5EF4-FFF2-40B4-BE49-F238E27FC236}">
              <a16:creationId xmlns:a16="http://schemas.microsoft.com/office/drawing/2014/main" id="{37F03082-2888-469B-BC92-9060C2E601EC}"/>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flipH="1">
          <a:off x="7903634" y="28664959"/>
          <a:ext cx="939998" cy="94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517071</xdr:colOff>
      <xdr:row>32</xdr:row>
      <xdr:rowOff>108857</xdr:rowOff>
    </xdr:from>
    <xdr:to>
      <xdr:col>6</xdr:col>
      <xdr:colOff>2170586</xdr:colOff>
      <xdr:row>32</xdr:row>
      <xdr:rowOff>796834</xdr:rowOff>
    </xdr:to>
    <xdr:pic>
      <xdr:nvPicPr>
        <xdr:cNvPr id="36" name="Picture 35">
          <a:extLst>
            <a:ext uri="{FF2B5EF4-FFF2-40B4-BE49-F238E27FC236}">
              <a16:creationId xmlns:a16="http://schemas.microsoft.com/office/drawing/2014/main" id="{941F219D-52CC-4E85-AEFA-3311D6E96E4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7717971" y="31436582"/>
          <a:ext cx="1653515" cy="6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618066</xdr:colOff>
      <xdr:row>31</xdr:row>
      <xdr:rowOff>42644</xdr:rowOff>
    </xdr:from>
    <xdr:ext cx="1155049" cy="912854"/>
    <xdr:pic>
      <xdr:nvPicPr>
        <xdr:cNvPr id="37" name="Picture 36" descr="Astorn Metric Tape Measure 16ft/5M Retractable - Clear, Easy to Read  Measuring Tape for Adults &amp; Kids - Cinta Metrica Profesional Measurement  Tape for Contractors &amp; DIY : Amazon.sg: DIY &amp; Tools">
          <a:extLst>
            <a:ext uri="{FF2B5EF4-FFF2-40B4-BE49-F238E27FC236}">
              <a16:creationId xmlns:a16="http://schemas.microsoft.com/office/drawing/2014/main" id="{8B7126AB-5659-4106-8CE4-45152632FEFD}"/>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6259797" y="36113086"/>
          <a:ext cx="1155049" cy="9128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2</xdr:row>
      <xdr:rowOff>151013</xdr:rowOff>
    </xdr:from>
    <xdr:to>
      <xdr:col>10</xdr:col>
      <xdr:colOff>500805</xdr:colOff>
      <xdr:row>4</xdr:row>
      <xdr:rowOff>105103</xdr:rowOff>
    </xdr:to>
    <xdr:pic>
      <xdr:nvPicPr>
        <xdr:cNvPr id="38" name="Picture 37">
          <a:extLst>
            <a:ext uri="{FF2B5EF4-FFF2-40B4-BE49-F238E27FC236}">
              <a16:creationId xmlns:a16="http://schemas.microsoft.com/office/drawing/2014/main" id="{0D2B4833-3D34-4EFC-9169-1888EC956DA5}"/>
            </a:ext>
          </a:extLst>
        </xdr:cNvPr>
        <xdr:cNvPicPr>
          <a:picLocks noChangeAspect="1"/>
        </xdr:cNvPicPr>
      </xdr:nvPicPr>
      <xdr:blipFill>
        <a:blip xmlns:r="http://schemas.openxmlformats.org/officeDocument/2006/relationships" r:embed="rId30"/>
        <a:stretch>
          <a:fillRect/>
        </a:stretch>
      </xdr:blipFill>
      <xdr:spPr>
        <a:xfrm>
          <a:off x="8097466" y="1353134"/>
          <a:ext cx="2327483" cy="1911641"/>
        </a:xfrm>
        <a:prstGeom prst="rect">
          <a:avLst/>
        </a:prstGeom>
      </xdr:spPr>
    </xdr:pic>
    <xdr:clientData/>
  </xdr:twoCellAnchor>
  <xdr:twoCellAnchor editAs="oneCell">
    <xdr:from>
      <xdr:col>7</xdr:col>
      <xdr:colOff>0</xdr:colOff>
      <xdr:row>4</xdr:row>
      <xdr:rowOff>93401</xdr:rowOff>
    </xdr:from>
    <xdr:to>
      <xdr:col>10</xdr:col>
      <xdr:colOff>495487</xdr:colOff>
      <xdr:row>4</xdr:row>
      <xdr:rowOff>1988122</xdr:rowOff>
    </xdr:to>
    <xdr:pic>
      <xdr:nvPicPr>
        <xdr:cNvPr id="39" name="Picture 38">
          <a:extLst>
            <a:ext uri="{FF2B5EF4-FFF2-40B4-BE49-F238E27FC236}">
              <a16:creationId xmlns:a16="http://schemas.microsoft.com/office/drawing/2014/main" id="{2323F6E2-3E33-48CE-942D-0F0E92D94D29}"/>
            </a:ext>
          </a:extLst>
        </xdr:cNvPr>
        <xdr:cNvPicPr>
          <a:picLocks noChangeAspect="1"/>
        </xdr:cNvPicPr>
      </xdr:nvPicPr>
      <xdr:blipFill>
        <a:blip xmlns:r="http://schemas.openxmlformats.org/officeDocument/2006/relationships" r:embed="rId31"/>
        <a:stretch>
          <a:fillRect/>
        </a:stretch>
      </xdr:blipFill>
      <xdr:spPr>
        <a:xfrm>
          <a:off x="8099536" y="3253073"/>
          <a:ext cx="2322165" cy="18947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26665</xdr:colOff>
      <xdr:row>4</xdr:row>
      <xdr:rowOff>59731</xdr:rowOff>
    </xdr:from>
    <xdr:to>
      <xdr:col>6</xdr:col>
      <xdr:colOff>1559106</xdr:colOff>
      <xdr:row>4</xdr:row>
      <xdr:rowOff>1596155</xdr:rowOff>
    </xdr:to>
    <xdr:pic>
      <xdr:nvPicPr>
        <xdr:cNvPr id="2" name="Picture 1" descr="1 in. x 3 in. x 8 ft. Premium Kiln-Dried Square Edge Whitewood Common Board  914649 - The Home Depot">
          <a:extLst>
            <a:ext uri="{FF2B5EF4-FFF2-40B4-BE49-F238E27FC236}">
              <a16:creationId xmlns:a16="http://schemas.microsoft.com/office/drawing/2014/main" id="{0B37A47D-C726-4125-95BC-C08BF1CB35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5465" y="3202981"/>
          <a:ext cx="1532441" cy="1536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xdr:colOff>
      <xdr:row>3</xdr:row>
      <xdr:rowOff>7620</xdr:rowOff>
    </xdr:from>
    <xdr:to>
      <xdr:col>6</xdr:col>
      <xdr:colOff>681413</xdr:colOff>
      <xdr:row>3</xdr:row>
      <xdr:rowOff>873305</xdr:rowOff>
    </xdr:to>
    <xdr:pic>
      <xdr:nvPicPr>
        <xdr:cNvPr id="3" name="Picture 2" descr="Beech Timber | Boswood">
          <a:extLst>
            <a:ext uri="{FF2B5EF4-FFF2-40B4-BE49-F238E27FC236}">
              <a16:creationId xmlns:a16="http://schemas.microsoft.com/office/drawing/2014/main" id="{649BADF6-E364-4180-A17E-7399CD886A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9280" y="1369695"/>
          <a:ext cx="650933" cy="86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831370</xdr:colOff>
      <xdr:row>3</xdr:row>
      <xdr:rowOff>23944</xdr:rowOff>
    </xdr:from>
    <xdr:to>
      <xdr:col>6</xdr:col>
      <xdr:colOff>2137007</xdr:colOff>
      <xdr:row>3</xdr:row>
      <xdr:rowOff>910044</xdr:rowOff>
    </xdr:to>
    <xdr:pic>
      <xdr:nvPicPr>
        <xdr:cNvPr id="4" name="Picture 3">
          <a:extLst>
            <a:ext uri="{FF2B5EF4-FFF2-40B4-BE49-F238E27FC236}">
              <a16:creationId xmlns:a16="http://schemas.microsoft.com/office/drawing/2014/main" id="{6BAEA8AD-6D3E-4085-B711-5AE8F405D8A7}"/>
            </a:ext>
          </a:extLst>
        </xdr:cNvPr>
        <xdr:cNvPicPr>
          <a:picLocks noChangeAspect="1"/>
        </xdr:cNvPicPr>
      </xdr:nvPicPr>
      <xdr:blipFill>
        <a:blip xmlns:r="http://schemas.openxmlformats.org/officeDocument/2006/relationships" r:embed="rId3"/>
        <a:stretch>
          <a:fillRect/>
        </a:stretch>
      </xdr:blipFill>
      <xdr:spPr>
        <a:xfrm>
          <a:off x="6470170" y="1386019"/>
          <a:ext cx="1305637" cy="886100"/>
        </a:xfrm>
        <a:prstGeom prst="rect">
          <a:avLst/>
        </a:prstGeom>
      </xdr:spPr>
    </xdr:pic>
    <xdr:clientData/>
  </xdr:twoCellAnchor>
  <xdr:twoCellAnchor editAs="oneCell">
    <xdr:from>
      <xdr:col>6</xdr:col>
      <xdr:colOff>68580</xdr:colOff>
      <xdr:row>7</xdr:row>
      <xdr:rowOff>71031</xdr:rowOff>
    </xdr:from>
    <xdr:to>
      <xdr:col>6</xdr:col>
      <xdr:colOff>1291590</xdr:colOff>
      <xdr:row>7</xdr:row>
      <xdr:rowOff>911540</xdr:rowOff>
    </xdr:to>
    <xdr:pic>
      <xdr:nvPicPr>
        <xdr:cNvPr id="5" name="Picture 4" descr="TARPAULIN ORANGE COLOUR - Al Sammak Overseas Trading LLC">
          <a:extLst>
            <a:ext uri="{FF2B5EF4-FFF2-40B4-BE49-F238E27FC236}">
              <a16:creationId xmlns:a16="http://schemas.microsoft.com/office/drawing/2014/main" id="{3BDAE8A9-D5E7-48E4-BE06-704E07A6EEDC}"/>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07380" y="8395881"/>
          <a:ext cx="1223010" cy="840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1262332</xdr:colOff>
      <xdr:row>7</xdr:row>
      <xdr:rowOff>15240</xdr:rowOff>
    </xdr:from>
    <xdr:to>
      <xdr:col>6</xdr:col>
      <xdr:colOff>2397035</xdr:colOff>
      <xdr:row>7</xdr:row>
      <xdr:rowOff>875211</xdr:rowOff>
    </xdr:to>
    <xdr:pic>
      <xdr:nvPicPr>
        <xdr:cNvPr id="6" name="Picture 5" descr="Waterproof Blue Economy Tarpaulin 80gsm Tarp Cover - Tarpaulin Store">
          <a:extLst>
            <a:ext uri="{FF2B5EF4-FFF2-40B4-BE49-F238E27FC236}">
              <a16:creationId xmlns:a16="http://schemas.microsoft.com/office/drawing/2014/main" id="{09688258-2CDE-410C-B7A2-87FDD74BF27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01132" y="8340090"/>
          <a:ext cx="1134703" cy="859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110890</xdr:colOff>
      <xdr:row>8</xdr:row>
      <xdr:rowOff>30480</xdr:rowOff>
    </xdr:from>
    <xdr:to>
      <xdr:col>6</xdr:col>
      <xdr:colOff>1139735</xdr:colOff>
      <xdr:row>8</xdr:row>
      <xdr:rowOff>981174</xdr:rowOff>
    </xdr:to>
    <xdr:pic>
      <xdr:nvPicPr>
        <xdr:cNvPr id="7" name="Picture 6" descr="1.6mm-5.0mm Smooth Shank Carbon Round Wire Nails Common Nail - China Common  Nail, Wooden Nail | Made-in-China.com">
          <a:extLst>
            <a:ext uri="{FF2B5EF4-FFF2-40B4-BE49-F238E27FC236}">
              <a16:creationId xmlns:a16="http://schemas.microsoft.com/office/drawing/2014/main" id="{9EB2EDF8-3C9F-44E5-B10C-951A9845FCB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49690" y="9374505"/>
          <a:ext cx="1028845" cy="950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1348740</xdr:colOff>
      <xdr:row>8</xdr:row>
      <xdr:rowOff>65764</xdr:rowOff>
    </xdr:from>
    <xdr:to>
      <xdr:col>6</xdr:col>
      <xdr:colOff>2290083</xdr:colOff>
      <xdr:row>8</xdr:row>
      <xdr:rowOff>981077</xdr:rowOff>
    </xdr:to>
    <xdr:pic>
      <xdr:nvPicPr>
        <xdr:cNvPr id="8" name="Picture 7" descr="China Polish nails smooth shank iron common nails factory and manufacturers  | Goldensun">
          <a:extLst>
            <a:ext uri="{FF2B5EF4-FFF2-40B4-BE49-F238E27FC236}">
              <a16:creationId xmlns:a16="http://schemas.microsoft.com/office/drawing/2014/main" id="{494ABBFC-4A7C-462A-A104-CF2689CCFAC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87540" y="9409789"/>
          <a:ext cx="941343" cy="915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38101</xdr:colOff>
      <xdr:row>5</xdr:row>
      <xdr:rowOff>34290</xdr:rowOff>
    </xdr:from>
    <xdr:to>
      <xdr:col>6</xdr:col>
      <xdr:colOff>1635109</xdr:colOff>
      <xdr:row>5</xdr:row>
      <xdr:rowOff>1596935</xdr:rowOff>
    </xdr:to>
    <xdr:pic>
      <xdr:nvPicPr>
        <xdr:cNvPr id="9" name="Picture 8" descr="1 in. x 3 in. x 8 ft. Premium Kiln-Dried Square Edge Whitewood Common Board  914649 - The Home Depot">
          <a:extLst>
            <a:ext uri="{FF2B5EF4-FFF2-40B4-BE49-F238E27FC236}">
              <a16:creationId xmlns:a16="http://schemas.microsoft.com/office/drawing/2014/main" id="{80F0A1AB-FE1E-4A8E-9145-D42E85557A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1" y="5120640"/>
          <a:ext cx="1597008" cy="1562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xdr:colOff>
      <xdr:row>9</xdr:row>
      <xdr:rowOff>32385</xdr:rowOff>
    </xdr:from>
    <xdr:to>
      <xdr:col>6</xdr:col>
      <xdr:colOff>1753203</xdr:colOff>
      <xdr:row>9</xdr:row>
      <xdr:rowOff>1752600</xdr:rowOff>
    </xdr:to>
    <xdr:pic>
      <xdr:nvPicPr>
        <xdr:cNvPr id="10" name="Picture 9" descr="1 in. x 3 in. x 8 ft. Premium Kiln-Dried Square Edge Whitewood Common Board  914649 - The Home Depot">
          <a:extLst>
            <a:ext uri="{FF2B5EF4-FFF2-40B4-BE49-F238E27FC236}">
              <a16:creationId xmlns:a16="http://schemas.microsoft.com/office/drawing/2014/main" id="{44AB154C-79C1-4539-A9CF-5B0EE30787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1185" y="10395585"/>
          <a:ext cx="1720818" cy="1720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xdr:colOff>
      <xdr:row>10</xdr:row>
      <xdr:rowOff>32386</xdr:rowOff>
    </xdr:from>
    <xdr:to>
      <xdr:col>6</xdr:col>
      <xdr:colOff>1786412</xdr:colOff>
      <xdr:row>10</xdr:row>
      <xdr:rowOff>1786077</xdr:rowOff>
    </xdr:to>
    <xdr:pic>
      <xdr:nvPicPr>
        <xdr:cNvPr id="11" name="Picture 10" descr="1 in. x 3 in. x 8 ft. Premium Kiln-Dried Square Edge Whitewood Common Board  914649 - The Home Depot">
          <a:extLst>
            <a:ext uri="{FF2B5EF4-FFF2-40B4-BE49-F238E27FC236}">
              <a16:creationId xmlns:a16="http://schemas.microsoft.com/office/drawing/2014/main" id="{FA119E2F-2596-4D00-A86C-167CBCDBE1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1185" y="12557761"/>
          <a:ext cx="1754027" cy="1753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377190</xdr:colOff>
      <xdr:row>6</xdr:row>
      <xdr:rowOff>177165</xdr:rowOff>
    </xdr:from>
    <xdr:to>
      <xdr:col>6</xdr:col>
      <xdr:colOff>2366010</xdr:colOff>
      <xdr:row>6</xdr:row>
      <xdr:rowOff>1165957</xdr:rowOff>
    </xdr:to>
    <xdr:pic>
      <xdr:nvPicPr>
        <xdr:cNvPr id="12" name="صورة 67">
          <a:extLst>
            <a:ext uri="{FF2B5EF4-FFF2-40B4-BE49-F238E27FC236}">
              <a16:creationId xmlns:a16="http://schemas.microsoft.com/office/drawing/2014/main" id="{057F45E2-D247-4E40-88DA-72CF2577B1E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6015990" y="7206615"/>
          <a:ext cx="1988820" cy="988792"/>
        </a:xfrm>
        <a:prstGeom prst="rect">
          <a:avLst/>
        </a:prstGeom>
        <a:noFill/>
        <a:ln>
          <a:noFill/>
        </a:ln>
      </xdr:spPr>
    </xdr:pic>
    <xdr:clientData/>
  </xdr:twoCellAnchor>
  <xdr:twoCellAnchor editAs="oneCell">
    <xdr:from>
      <xdr:col>6</xdr:col>
      <xdr:colOff>914400</xdr:colOff>
      <xdr:row>21</xdr:row>
      <xdr:rowOff>167640</xdr:rowOff>
    </xdr:from>
    <xdr:to>
      <xdr:col>6</xdr:col>
      <xdr:colOff>1832049</xdr:colOff>
      <xdr:row>21</xdr:row>
      <xdr:rowOff>1101651</xdr:rowOff>
    </xdr:to>
    <xdr:pic>
      <xdr:nvPicPr>
        <xdr:cNvPr id="13" name="Picture 12" descr="Up To 8 Inch Nylon Black Cable Ties, Packaging Size: 100 Pices at Rs  15/packet in Patna">
          <a:extLst>
            <a:ext uri="{FF2B5EF4-FFF2-40B4-BE49-F238E27FC236}">
              <a16:creationId xmlns:a16="http://schemas.microsoft.com/office/drawing/2014/main" id="{309D8388-EAEA-4392-B41D-3A7E310E2B2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553200" y="26323290"/>
          <a:ext cx="917649" cy="934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716507</xdr:colOff>
      <xdr:row>11</xdr:row>
      <xdr:rowOff>38100</xdr:rowOff>
    </xdr:from>
    <xdr:to>
      <xdr:col>6</xdr:col>
      <xdr:colOff>1634719</xdr:colOff>
      <xdr:row>11</xdr:row>
      <xdr:rowOff>953080</xdr:rowOff>
    </xdr:to>
    <xdr:pic>
      <xdr:nvPicPr>
        <xdr:cNvPr id="14" name="Picture 13" descr="Chrome Plated Butt Hinge 100mm | Toolstation">
          <a:extLst>
            <a:ext uri="{FF2B5EF4-FFF2-40B4-BE49-F238E27FC236}">
              <a16:creationId xmlns:a16="http://schemas.microsoft.com/office/drawing/2014/main" id="{6B835A05-B002-4163-A2BE-76315BF5F40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16200000">
          <a:off x="6356923" y="14704984"/>
          <a:ext cx="914980" cy="918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38101</xdr:colOff>
      <xdr:row>17</xdr:row>
      <xdr:rowOff>78780</xdr:rowOff>
    </xdr:from>
    <xdr:to>
      <xdr:col>6</xdr:col>
      <xdr:colOff>1558554</xdr:colOff>
      <xdr:row>17</xdr:row>
      <xdr:rowOff>1595573</xdr:rowOff>
    </xdr:to>
    <xdr:pic>
      <xdr:nvPicPr>
        <xdr:cNvPr id="15" name="Picture 14" descr="1 in. x 3 in. x 8 ft. Premium Kiln-Dried Square Edge Whitewood Common Board  914649 - The Home Depot">
          <a:extLst>
            <a:ext uri="{FF2B5EF4-FFF2-40B4-BE49-F238E27FC236}">
              <a16:creationId xmlns:a16="http://schemas.microsoft.com/office/drawing/2014/main" id="{2DEBD076-B394-4622-952E-137EAECA84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1" y="21824355"/>
          <a:ext cx="1520453" cy="1516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45725</xdr:colOff>
      <xdr:row>16</xdr:row>
      <xdr:rowOff>30480</xdr:rowOff>
    </xdr:from>
    <xdr:to>
      <xdr:col>6</xdr:col>
      <xdr:colOff>687133</xdr:colOff>
      <xdr:row>16</xdr:row>
      <xdr:rowOff>880925</xdr:rowOff>
    </xdr:to>
    <xdr:pic>
      <xdr:nvPicPr>
        <xdr:cNvPr id="16" name="Picture 15" descr="Beech Timber | Boswood">
          <a:extLst>
            <a:ext uri="{FF2B5EF4-FFF2-40B4-BE49-F238E27FC236}">
              <a16:creationId xmlns:a16="http://schemas.microsoft.com/office/drawing/2014/main" id="{7FD4E0F2-E9F7-4032-B4A5-EEE0B50626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84525" y="19975830"/>
          <a:ext cx="641408" cy="850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846615</xdr:colOff>
      <xdr:row>16</xdr:row>
      <xdr:rowOff>46804</xdr:rowOff>
    </xdr:from>
    <xdr:to>
      <xdr:col>6</xdr:col>
      <xdr:colOff>2167492</xdr:colOff>
      <xdr:row>16</xdr:row>
      <xdr:rowOff>917664</xdr:rowOff>
    </xdr:to>
    <xdr:pic>
      <xdr:nvPicPr>
        <xdr:cNvPr id="17" name="Picture 16">
          <a:extLst>
            <a:ext uri="{FF2B5EF4-FFF2-40B4-BE49-F238E27FC236}">
              <a16:creationId xmlns:a16="http://schemas.microsoft.com/office/drawing/2014/main" id="{75745286-AC84-40A0-B691-8F6F91802168}"/>
            </a:ext>
          </a:extLst>
        </xdr:cNvPr>
        <xdr:cNvPicPr>
          <a:picLocks noChangeAspect="1"/>
        </xdr:cNvPicPr>
      </xdr:nvPicPr>
      <xdr:blipFill>
        <a:blip xmlns:r="http://schemas.openxmlformats.org/officeDocument/2006/relationships" r:embed="rId3"/>
        <a:stretch>
          <a:fillRect/>
        </a:stretch>
      </xdr:blipFill>
      <xdr:spPr>
        <a:xfrm>
          <a:off x="6485415" y="19992154"/>
          <a:ext cx="1320877" cy="870860"/>
        </a:xfrm>
        <a:prstGeom prst="rect">
          <a:avLst/>
        </a:prstGeom>
      </xdr:spPr>
    </xdr:pic>
    <xdr:clientData/>
  </xdr:twoCellAnchor>
  <xdr:twoCellAnchor editAs="oneCell">
    <xdr:from>
      <xdr:col>6</xdr:col>
      <xdr:colOff>144780</xdr:colOff>
      <xdr:row>18</xdr:row>
      <xdr:rowOff>86271</xdr:rowOff>
    </xdr:from>
    <xdr:to>
      <xdr:col>6</xdr:col>
      <xdr:colOff>1367790</xdr:colOff>
      <xdr:row>18</xdr:row>
      <xdr:rowOff>919160</xdr:rowOff>
    </xdr:to>
    <xdr:pic>
      <xdr:nvPicPr>
        <xdr:cNvPr id="18" name="Picture 17" descr="TARPAULIN ORANGE COLOUR - Al Sammak Overseas Trading LLC">
          <a:extLst>
            <a:ext uri="{FF2B5EF4-FFF2-40B4-BE49-F238E27FC236}">
              <a16:creationId xmlns:a16="http://schemas.microsoft.com/office/drawing/2014/main" id="{4D3179BC-5552-4B61-A698-D514B9DFF02F}"/>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83580" y="23813046"/>
          <a:ext cx="1223010" cy="83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1338532</xdr:colOff>
      <xdr:row>18</xdr:row>
      <xdr:rowOff>30480</xdr:rowOff>
    </xdr:from>
    <xdr:to>
      <xdr:col>6</xdr:col>
      <xdr:colOff>2473235</xdr:colOff>
      <xdr:row>18</xdr:row>
      <xdr:rowOff>880926</xdr:rowOff>
    </xdr:to>
    <xdr:pic>
      <xdr:nvPicPr>
        <xdr:cNvPr id="19" name="Picture 18" descr="Waterproof Blue Economy Tarpaulin 80gsm Tarp Cover - Tarpaulin Store">
          <a:extLst>
            <a:ext uri="{FF2B5EF4-FFF2-40B4-BE49-F238E27FC236}">
              <a16:creationId xmlns:a16="http://schemas.microsoft.com/office/drawing/2014/main" id="{A52B4D2F-3145-4A49-9258-7EADF1A65C4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77332" y="23757255"/>
          <a:ext cx="1134703" cy="850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419100</xdr:colOff>
      <xdr:row>19</xdr:row>
      <xdr:rowOff>105863</xdr:rowOff>
    </xdr:from>
    <xdr:to>
      <xdr:col>6</xdr:col>
      <xdr:colOff>2434590</xdr:colOff>
      <xdr:row>19</xdr:row>
      <xdr:rowOff>1096560</xdr:rowOff>
    </xdr:to>
    <xdr:pic>
      <xdr:nvPicPr>
        <xdr:cNvPr id="20" name="صورة 67">
          <a:extLst>
            <a:ext uri="{FF2B5EF4-FFF2-40B4-BE49-F238E27FC236}">
              <a16:creationId xmlns:a16="http://schemas.microsoft.com/office/drawing/2014/main" id="{30A09518-23A7-49A5-A7D7-081897EAE29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6057900" y="24804188"/>
          <a:ext cx="2015490" cy="990697"/>
        </a:xfrm>
        <a:prstGeom prst="rect">
          <a:avLst/>
        </a:prstGeom>
        <a:noFill/>
        <a:ln>
          <a:noFill/>
        </a:ln>
      </xdr:spPr>
    </xdr:pic>
    <xdr:clientData/>
  </xdr:twoCellAnchor>
  <xdr:twoCellAnchor editAs="oneCell">
    <xdr:from>
      <xdr:col>6</xdr:col>
      <xdr:colOff>1319350</xdr:colOff>
      <xdr:row>22</xdr:row>
      <xdr:rowOff>115389</xdr:rowOff>
    </xdr:from>
    <xdr:to>
      <xdr:col>6</xdr:col>
      <xdr:colOff>2213339</xdr:colOff>
      <xdr:row>23</xdr:row>
      <xdr:rowOff>532</xdr:rowOff>
    </xdr:to>
    <xdr:pic>
      <xdr:nvPicPr>
        <xdr:cNvPr id="21" name="Picture 20" descr="32mm Natural Sisal Rope on bulk 220m Coils | Ropes Direct">
          <a:extLst>
            <a:ext uri="{FF2B5EF4-FFF2-40B4-BE49-F238E27FC236}">
              <a16:creationId xmlns:a16="http://schemas.microsoft.com/office/drawing/2014/main" id="{EF8DD411-C9A4-43EB-91D1-A51EBE29DF1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958150" y="27566439"/>
          <a:ext cx="893989" cy="856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1319772</xdr:colOff>
      <xdr:row>23</xdr:row>
      <xdr:rowOff>223156</xdr:rowOff>
    </xdr:from>
    <xdr:to>
      <xdr:col>6</xdr:col>
      <xdr:colOff>2319473</xdr:colOff>
      <xdr:row>23</xdr:row>
      <xdr:rowOff>1031966</xdr:rowOff>
    </xdr:to>
    <xdr:pic>
      <xdr:nvPicPr>
        <xdr:cNvPr id="22" name="Picture 21" descr="Blue Nylon Rope | Essex General Solutions | Quality Goods">
          <a:extLst>
            <a:ext uri="{FF2B5EF4-FFF2-40B4-BE49-F238E27FC236}">
              <a16:creationId xmlns:a16="http://schemas.microsoft.com/office/drawing/2014/main" id="{A23B85AB-64F3-4863-9E42-FD5D9C25567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58572" y="28645756"/>
          <a:ext cx="999701" cy="808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113211</xdr:colOff>
      <xdr:row>23</xdr:row>
      <xdr:rowOff>38100</xdr:rowOff>
    </xdr:from>
    <xdr:to>
      <xdr:col>6</xdr:col>
      <xdr:colOff>1180012</xdr:colOff>
      <xdr:row>23</xdr:row>
      <xdr:rowOff>1108806</xdr:rowOff>
    </xdr:to>
    <xdr:pic>
      <xdr:nvPicPr>
        <xdr:cNvPr id="23" name="Picture 22" descr="Plastic Ropes at Rs 160 | Plastic Ropes in Kolkata | ID: 22133947891">
          <a:extLst>
            <a:ext uri="{FF2B5EF4-FFF2-40B4-BE49-F238E27FC236}">
              <a16:creationId xmlns:a16="http://schemas.microsoft.com/office/drawing/2014/main" id="{0BC8AD6C-6C30-48CF-988E-690CFE7CF2F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52011" y="28460700"/>
          <a:ext cx="1066801" cy="1070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121920</xdr:colOff>
      <xdr:row>22</xdr:row>
      <xdr:rowOff>138006</xdr:rowOff>
    </xdr:from>
    <xdr:to>
      <xdr:col>6</xdr:col>
      <xdr:colOff>949422</xdr:colOff>
      <xdr:row>22</xdr:row>
      <xdr:rowOff>953588</xdr:rowOff>
    </xdr:to>
    <xdr:pic>
      <xdr:nvPicPr>
        <xdr:cNvPr id="24" name="Picture 23" descr="Natural Sisal Rope | Hobby Lobby | 254680">
          <a:extLst>
            <a:ext uri="{FF2B5EF4-FFF2-40B4-BE49-F238E27FC236}">
              <a16:creationId xmlns:a16="http://schemas.microsoft.com/office/drawing/2014/main" id="{EC1EC343-48AD-4792-905B-4F624034188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760720" y="27589056"/>
          <a:ext cx="827502" cy="815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14340</xdr:colOff>
      <xdr:row>0</xdr:row>
      <xdr:rowOff>29580</xdr:rowOff>
    </xdr:from>
    <xdr:to>
      <xdr:col>1</xdr:col>
      <xdr:colOff>1383520</xdr:colOff>
      <xdr:row>0</xdr:row>
      <xdr:rowOff>460773</xdr:rowOff>
    </xdr:to>
    <xdr:pic>
      <xdr:nvPicPr>
        <xdr:cNvPr id="25" name="Picture 24">
          <a:extLst>
            <a:ext uri="{FF2B5EF4-FFF2-40B4-BE49-F238E27FC236}">
              <a16:creationId xmlns:a16="http://schemas.microsoft.com/office/drawing/2014/main" id="{FC254E20-FF6A-4608-AD5F-37A24428B6A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4340" y="29580"/>
          <a:ext cx="1683505" cy="431193"/>
        </a:xfrm>
        <a:prstGeom prst="rect">
          <a:avLst/>
        </a:prstGeom>
        <a:noFill/>
        <a:ln>
          <a:noFill/>
        </a:ln>
      </xdr:spPr>
    </xdr:pic>
    <xdr:clientData/>
  </xdr:twoCellAnchor>
  <xdr:twoCellAnchor editAs="oneCell">
    <xdr:from>
      <xdr:col>1</xdr:col>
      <xdr:colOff>1478695</xdr:colOff>
      <xdr:row>0</xdr:row>
      <xdr:rowOff>35094</xdr:rowOff>
    </xdr:from>
    <xdr:to>
      <xdr:col>1</xdr:col>
      <xdr:colOff>2584557</xdr:colOff>
      <xdr:row>0</xdr:row>
      <xdr:rowOff>871989</xdr:rowOff>
    </xdr:to>
    <xdr:pic>
      <xdr:nvPicPr>
        <xdr:cNvPr id="26" name="Picture 25">
          <a:extLst>
            <a:ext uri="{FF2B5EF4-FFF2-40B4-BE49-F238E27FC236}">
              <a16:creationId xmlns:a16="http://schemas.microsoft.com/office/drawing/2014/main" id="{7591D0E9-9053-45A9-85E7-4EF18DE5C1E9}"/>
            </a:ext>
          </a:extLst>
        </xdr:cNvPr>
        <xdr:cNvPicPr>
          <a:picLocks noChangeAspect="1"/>
        </xdr:cNvPicPr>
      </xdr:nvPicPr>
      <xdr:blipFill>
        <a:blip xmlns:r="http://schemas.openxmlformats.org/officeDocument/2006/relationships" r:embed="rId16"/>
        <a:stretch>
          <a:fillRect/>
        </a:stretch>
      </xdr:blipFill>
      <xdr:spPr>
        <a:xfrm>
          <a:off x="1793020" y="35094"/>
          <a:ext cx="1105862" cy="836895"/>
        </a:xfrm>
        <a:prstGeom prst="rect">
          <a:avLst/>
        </a:prstGeom>
      </xdr:spPr>
    </xdr:pic>
    <xdr:clientData/>
  </xdr:twoCellAnchor>
  <xdr:oneCellAnchor>
    <xdr:from>
      <xdr:col>6</xdr:col>
      <xdr:colOff>530088</xdr:colOff>
      <xdr:row>12</xdr:row>
      <xdr:rowOff>107673</xdr:rowOff>
    </xdr:from>
    <xdr:ext cx="1521148" cy="1118153"/>
    <xdr:pic>
      <xdr:nvPicPr>
        <xdr:cNvPr id="27" name="Picture 26">
          <a:extLst>
            <a:ext uri="{FF2B5EF4-FFF2-40B4-BE49-F238E27FC236}">
              <a16:creationId xmlns:a16="http://schemas.microsoft.com/office/drawing/2014/main" id="{1C1EFCE3-0097-4E64-881F-FFA3AAC7E49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168888" y="15804873"/>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999566</xdr:colOff>
      <xdr:row>13</xdr:row>
      <xdr:rowOff>206829</xdr:rowOff>
    </xdr:from>
    <xdr:to>
      <xdr:col>6</xdr:col>
      <xdr:colOff>1777233</xdr:colOff>
      <xdr:row>13</xdr:row>
      <xdr:rowOff>1280079</xdr:rowOff>
    </xdr:to>
    <xdr:pic>
      <xdr:nvPicPr>
        <xdr:cNvPr id="28" name="Picture 27">
          <a:extLst>
            <a:ext uri="{FF2B5EF4-FFF2-40B4-BE49-F238E27FC236}">
              <a16:creationId xmlns:a16="http://schemas.microsoft.com/office/drawing/2014/main" id="{1DA6B366-06F8-4D30-9626-4A3C6CF3F4CF}"/>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3255" t="13159" r="21838" b="10404"/>
        <a:stretch/>
      </xdr:blipFill>
      <xdr:spPr bwMode="auto">
        <a:xfrm>
          <a:off x="6638366" y="17266104"/>
          <a:ext cx="777667" cy="107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281607</xdr:colOff>
      <xdr:row>14</xdr:row>
      <xdr:rowOff>243195</xdr:rowOff>
    </xdr:from>
    <xdr:to>
      <xdr:col>6</xdr:col>
      <xdr:colOff>2277718</xdr:colOff>
      <xdr:row>14</xdr:row>
      <xdr:rowOff>1192698</xdr:rowOff>
    </xdr:to>
    <xdr:pic>
      <xdr:nvPicPr>
        <xdr:cNvPr id="29" name="Picture 28">
          <a:extLst>
            <a:ext uri="{FF2B5EF4-FFF2-40B4-BE49-F238E27FC236}">
              <a16:creationId xmlns:a16="http://schemas.microsoft.com/office/drawing/2014/main" id="{1B2B6803-0ACE-467A-BC65-EDAAD6631E67}"/>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3808" t="20803" r="8786" b="23722"/>
        <a:stretch/>
      </xdr:blipFill>
      <xdr:spPr bwMode="auto">
        <a:xfrm>
          <a:off x="5920407" y="18664545"/>
          <a:ext cx="1996111" cy="949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795548</xdr:colOff>
      <xdr:row>24</xdr:row>
      <xdr:rowOff>149087</xdr:rowOff>
    </xdr:from>
    <xdr:to>
      <xdr:col>6</xdr:col>
      <xdr:colOff>1532284</xdr:colOff>
      <xdr:row>24</xdr:row>
      <xdr:rowOff>857088</xdr:rowOff>
    </xdr:to>
    <xdr:pic>
      <xdr:nvPicPr>
        <xdr:cNvPr id="30" name="Picture 29" descr="China Polish nails smooth shank iron common nails factory and manufacturers  | Goldensun">
          <a:extLst>
            <a:ext uri="{FF2B5EF4-FFF2-40B4-BE49-F238E27FC236}">
              <a16:creationId xmlns:a16="http://schemas.microsoft.com/office/drawing/2014/main" id="{D2D1FD77-AE56-4718-9760-B02C58CCCC3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434348" y="29705162"/>
          <a:ext cx="736736" cy="70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538370</xdr:colOff>
      <xdr:row>25</xdr:row>
      <xdr:rowOff>323522</xdr:rowOff>
    </xdr:from>
    <xdr:to>
      <xdr:col>6</xdr:col>
      <xdr:colOff>2078935</xdr:colOff>
      <xdr:row>25</xdr:row>
      <xdr:rowOff>1154878</xdr:rowOff>
    </xdr:to>
    <xdr:pic>
      <xdr:nvPicPr>
        <xdr:cNvPr id="31" name="Picture 30">
          <a:extLst>
            <a:ext uri="{FF2B5EF4-FFF2-40B4-BE49-F238E27FC236}">
              <a16:creationId xmlns:a16="http://schemas.microsoft.com/office/drawing/2014/main" id="{F9C6D2A3-8ACD-4309-AD2A-5614C0716CB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177170" y="30851147"/>
          <a:ext cx="1540565" cy="831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49610</xdr:colOff>
      <xdr:row>3</xdr:row>
      <xdr:rowOff>52228</xdr:rowOff>
    </xdr:from>
    <xdr:to>
      <xdr:col>11</xdr:col>
      <xdr:colOff>535781</xdr:colOff>
      <xdr:row>4</xdr:row>
      <xdr:rowOff>671043</xdr:rowOff>
    </xdr:to>
    <xdr:pic>
      <xdr:nvPicPr>
        <xdr:cNvPr id="38" name="Picture 37">
          <a:extLst>
            <a:ext uri="{FF2B5EF4-FFF2-40B4-BE49-F238E27FC236}">
              <a16:creationId xmlns:a16="http://schemas.microsoft.com/office/drawing/2014/main" id="{90571F33-FE7A-45B8-8768-4400EBE54756}"/>
            </a:ext>
          </a:extLst>
        </xdr:cNvPr>
        <xdr:cNvPicPr>
          <a:picLocks noChangeAspect="1"/>
        </xdr:cNvPicPr>
      </xdr:nvPicPr>
      <xdr:blipFill>
        <a:blip xmlns:r="http://schemas.openxmlformats.org/officeDocument/2006/relationships" r:embed="rId22"/>
        <a:stretch>
          <a:fillRect/>
        </a:stretch>
      </xdr:blipFill>
      <xdr:spPr>
        <a:xfrm>
          <a:off x="8383985" y="1411525"/>
          <a:ext cx="2907109" cy="2404752"/>
        </a:xfrm>
        <a:prstGeom prst="rect">
          <a:avLst/>
        </a:prstGeom>
      </xdr:spPr>
    </xdr:pic>
    <xdr:clientData/>
  </xdr:twoCellAnchor>
  <xdr:twoCellAnchor editAs="oneCell">
    <xdr:from>
      <xdr:col>7</xdr:col>
      <xdr:colOff>70171</xdr:colOff>
      <xdr:row>4</xdr:row>
      <xdr:rowOff>637013</xdr:rowOff>
    </xdr:from>
    <xdr:to>
      <xdr:col>11</xdr:col>
      <xdr:colOff>540399</xdr:colOff>
      <xdr:row>5</xdr:row>
      <xdr:rowOff>903656</xdr:rowOff>
    </xdr:to>
    <xdr:pic>
      <xdr:nvPicPr>
        <xdr:cNvPr id="39" name="Picture 38">
          <a:extLst>
            <a:ext uri="{FF2B5EF4-FFF2-40B4-BE49-F238E27FC236}">
              <a16:creationId xmlns:a16="http://schemas.microsoft.com/office/drawing/2014/main" id="{162842E1-9A26-41B7-8F80-AC97755F6A7F}"/>
            </a:ext>
          </a:extLst>
        </xdr:cNvPr>
        <xdr:cNvPicPr>
          <a:picLocks noChangeAspect="1"/>
        </xdr:cNvPicPr>
      </xdr:nvPicPr>
      <xdr:blipFill>
        <a:blip xmlns:r="http://schemas.openxmlformats.org/officeDocument/2006/relationships" r:embed="rId23"/>
        <a:stretch>
          <a:fillRect/>
        </a:stretch>
      </xdr:blipFill>
      <xdr:spPr>
        <a:xfrm>
          <a:off x="8404546" y="3782247"/>
          <a:ext cx="2891166" cy="2211331"/>
        </a:xfrm>
        <a:prstGeom prst="rect">
          <a:avLst/>
        </a:prstGeom>
      </xdr:spPr>
    </xdr:pic>
    <xdr:clientData/>
  </xdr:twoCellAnchor>
  <xdr:twoCellAnchor editAs="oneCell">
    <xdr:from>
      <xdr:col>6</xdr:col>
      <xdr:colOff>446484</xdr:colOff>
      <xdr:row>28</xdr:row>
      <xdr:rowOff>52500</xdr:rowOff>
    </xdr:from>
    <xdr:to>
      <xdr:col>6</xdr:col>
      <xdr:colOff>1998895</xdr:colOff>
      <xdr:row>28</xdr:row>
      <xdr:rowOff>663236</xdr:rowOff>
    </xdr:to>
    <xdr:pic>
      <xdr:nvPicPr>
        <xdr:cNvPr id="40" name="Picture 39" descr="Steel, Textured Grip, Curved Claw Hammer - 6R253|51-713 - Grainger">
          <a:extLst>
            <a:ext uri="{FF2B5EF4-FFF2-40B4-BE49-F238E27FC236}">
              <a16:creationId xmlns:a16="http://schemas.microsoft.com/office/drawing/2014/main" id="{943822DC-D58E-4A50-89FE-7F91F02393D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092031" y="33032813"/>
          <a:ext cx="1552411" cy="610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486244</xdr:colOff>
      <xdr:row>27</xdr:row>
      <xdr:rowOff>89297</xdr:rowOff>
    </xdr:from>
    <xdr:to>
      <xdr:col>6</xdr:col>
      <xdr:colOff>2074581</xdr:colOff>
      <xdr:row>27</xdr:row>
      <xdr:rowOff>543465</xdr:rowOff>
    </xdr:to>
    <xdr:pic>
      <xdr:nvPicPr>
        <xdr:cNvPr id="41" name="Picture 40">
          <a:extLst>
            <a:ext uri="{FF2B5EF4-FFF2-40B4-BE49-F238E27FC236}">
              <a16:creationId xmlns:a16="http://schemas.microsoft.com/office/drawing/2014/main" id="{941A97C9-B986-432D-A185-0E3A5BFF747C}"/>
            </a:ext>
          </a:extLst>
        </xdr:cNvPr>
        <xdr:cNvPicPr>
          <a:picLocks noChangeAspect="1"/>
        </xdr:cNvPicPr>
      </xdr:nvPicPr>
      <xdr:blipFill>
        <a:blip xmlns:r="http://schemas.openxmlformats.org/officeDocument/2006/relationships" r:embed="rId25"/>
        <a:stretch>
          <a:fillRect/>
        </a:stretch>
      </xdr:blipFill>
      <xdr:spPr>
        <a:xfrm>
          <a:off x="6131791" y="32404844"/>
          <a:ext cx="1588337" cy="454168"/>
        </a:xfrm>
        <a:prstGeom prst="rect">
          <a:avLst/>
        </a:prstGeom>
      </xdr:spPr>
    </xdr:pic>
    <xdr:clientData/>
  </xdr:twoCellAnchor>
  <xdr:twoCellAnchor editAs="oneCell">
    <xdr:from>
      <xdr:col>6</xdr:col>
      <xdr:colOff>499125</xdr:colOff>
      <xdr:row>30</xdr:row>
      <xdr:rowOff>100414</xdr:rowOff>
    </xdr:from>
    <xdr:to>
      <xdr:col>6</xdr:col>
      <xdr:colOff>2236419</xdr:colOff>
      <xdr:row>30</xdr:row>
      <xdr:rowOff>626414</xdr:rowOff>
    </xdr:to>
    <xdr:pic>
      <xdr:nvPicPr>
        <xdr:cNvPr id="42" name="Picture 41">
          <a:extLst>
            <a:ext uri="{FF2B5EF4-FFF2-40B4-BE49-F238E27FC236}">
              <a16:creationId xmlns:a16="http://schemas.microsoft.com/office/drawing/2014/main" id="{F48C1A0C-E9E1-4DE9-8B44-24691C6E6A8D}"/>
            </a:ext>
          </a:extLst>
        </xdr:cNvPr>
        <xdr:cNvPicPr>
          <a:picLocks noChangeAspect="1"/>
        </xdr:cNvPicPr>
      </xdr:nvPicPr>
      <xdr:blipFill>
        <a:blip xmlns:r="http://schemas.openxmlformats.org/officeDocument/2006/relationships" r:embed="rId26"/>
        <a:stretch>
          <a:fillRect/>
        </a:stretch>
      </xdr:blipFill>
      <xdr:spPr>
        <a:xfrm>
          <a:off x="6144672" y="35452055"/>
          <a:ext cx="1737294" cy="526000"/>
        </a:xfrm>
        <a:prstGeom prst="rect">
          <a:avLst/>
        </a:prstGeom>
      </xdr:spPr>
    </xdr:pic>
    <xdr:clientData/>
  </xdr:twoCellAnchor>
  <xdr:twoCellAnchor editAs="oneCell">
    <xdr:from>
      <xdr:col>6</xdr:col>
      <xdr:colOff>990192</xdr:colOff>
      <xdr:row>29</xdr:row>
      <xdr:rowOff>54514</xdr:rowOff>
    </xdr:from>
    <xdr:to>
      <xdr:col>6</xdr:col>
      <xdr:colOff>1930190</xdr:colOff>
      <xdr:row>29</xdr:row>
      <xdr:rowOff>1000968</xdr:rowOff>
    </xdr:to>
    <xdr:pic>
      <xdr:nvPicPr>
        <xdr:cNvPr id="43" name="Picture 42" descr="Amazon.com : icross-ep Garden Pick Mattock Hoe, Pickaxe Heavy Duty Pick Axe  Hand Tool for Transplanting Digging Planting Loosening Soil Camping or  Prospecting (42cm*21cm*3.5cm) : Patio, Lawn &amp; Garden">
          <a:extLst>
            <a:ext uri="{FF2B5EF4-FFF2-40B4-BE49-F238E27FC236}">
              <a16:creationId xmlns:a16="http://schemas.microsoft.com/office/drawing/2014/main" id="{BF6FAEF1-1946-48EE-9AF7-D9017B0D2837}"/>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flipH="1">
          <a:off x="6635739" y="34334592"/>
          <a:ext cx="939998" cy="94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804529</xdr:colOff>
      <xdr:row>32</xdr:row>
      <xdr:rowOff>116000</xdr:rowOff>
    </xdr:from>
    <xdr:to>
      <xdr:col>6</xdr:col>
      <xdr:colOff>2458044</xdr:colOff>
      <xdr:row>32</xdr:row>
      <xdr:rowOff>803977</xdr:rowOff>
    </xdr:to>
    <xdr:pic>
      <xdr:nvPicPr>
        <xdr:cNvPr id="44" name="Picture 43">
          <a:extLst>
            <a:ext uri="{FF2B5EF4-FFF2-40B4-BE49-F238E27FC236}">
              <a16:creationId xmlns:a16="http://schemas.microsoft.com/office/drawing/2014/main" id="{6EB257E3-D862-4964-AB7F-7218F532F763}"/>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450076" y="37104750"/>
          <a:ext cx="1653515" cy="6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905524</xdr:colOff>
      <xdr:row>31</xdr:row>
      <xdr:rowOff>52839</xdr:rowOff>
    </xdr:from>
    <xdr:ext cx="1155049" cy="912854"/>
    <xdr:pic>
      <xdr:nvPicPr>
        <xdr:cNvPr id="45" name="Picture 44" descr="Astorn Metric Tape Measure 16ft/5M Retractable - Clear, Easy to Read  Measuring Tape for Adults &amp; Kids - Cinta Metrica Profesional Measurement  Tape for Contractors &amp; DIY : Amazon.sg: DIY &amp; Tools">
          <a:extLst>
            <a:ext uri="{FF2B5EF4-FFF2-40B4-BE49-F238E27FC236}">
              <a16:creationId xmlns:a16="http://schemas.microsoft.com/office/drawing/2014/main" id="{259032BE-2D41-42B5-84DB-750920FC90C9}"/>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6551071" y="36049402"/>
          <a:ext cx="1155049" cy="9128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6</xdr:col>
      <xdr:colOff>66260</xdr:colOff>
      <xdr:row>3</xdr:row>
      <xdr:rowOff>105487</xdr:rowOff>
    </xdr:from>
    <xdr:to>
      <xdr:col>6</xdr:col>
      <xdr:colOff>1368251</xdr:colOff>
      <xdr:row>3</xdr:row>
      <xdr:rowOff>834012</xdr:rowOff>
    </xdr:to>
    <xdr:pic>
      <xdr:nvPicPr>
        <xdr:cNvPr id="2" name="Picture 1" descr="TARPAULIN ORANGE COLOUR - Al Sammak Overseas Trading LLC">
          <a:extLst>
            <a:ext uri="{FF2B5EF4-FFF2-40B4-BE49-F238E27FC236}">
              <a16:creationId xmlns:a16="http://schemas.microsoft.com/office/drawing/2014/main" id="{E394EBAB-C0BE-44B6-83D0-8614315C0ACE}"/>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4825" y="619009"/>
          <a:ext cx="1298181" cy="717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1260013</xdr:colOff>
      <xdr:row>3</xdr:row>
      <xdr:rowOff>66262</xdr:rowOff>
    </xdr:from>
    <xdr:to>
      <xdr:col>6</xdr:col>
      <xdr:colOff>2366141</xdr:colOff>
      <xdr:row>3</xdr:row>
      <xdr:rowOff>840508</xdr:rowOff>
    </xdr:to>
    <xdr:pic>
      <xdr:nvPicPr>
        <xdr:cNvPr id="3" name="Picture 2" descr="Waterproof Blue Economy Tarpaulin 80gsm Tarp Cover - Tarpaulin Store">
          <a:extLst>
            <a:ext uri="{FF2B5EF4-FFF2-40B4-BE49-F238E27FC236}">
              <a16:creationId xmlns:a16="http://schemas.microsoft.com/office/drawing/2014/main" id="{AEDF8D40-1EF2-47CC-88EA-BD1717923A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8578" y="579784"/>
          <a:ext cx="1115653" cy="774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1329971</xdr:colOff>
      <xdr:row>5</xdr:row>
      <xdr:rowOff>189730</xdr:rowOff>
    </xdr:from>
    <xdr:to>
      <xdr:col>6</xdr:col>
      <xdr:colOff>2320147</xdr:colOff>
      <xdr:row>6</xdr:row>
      <xdr:rowOff>1645</xdr:rowOff>
    </xdr:to>
    <xdr:pic>
      <xdr:nvPicPr>
        <xdr:cNvPr id="4" name="Picture 3" descr="Blue Nylon Rope | Essex General Solutions | Quality Goods">
          <a:extLst>
            <a:ext uri="{FF2B5EF4-FFF2-40B4-BE49-F238E27FC236}">
              <a16:creationId xmlns:a16="http://schemas.microsoft.com/office/drawing/2014/main" id="{914DD3CD-A94A-4FB6-BB93-303FA30947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40546" y="2485255"/>
          <a:ext cx="990176" cy="77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123411</xdr:colOff>
      <xdr:row>5</xdr:row>
      <xdr:rowOff>44430</xdr:rowOff>
    </xdr:from>
    <xdr:to>
      <xdr:col>6</xdr:col>
      <xdr:colOff>1100925</xdr:colOff>
      <xdr:row>6</xdr:row>
      <xdr:rowOff>1183</xdr:rowOff>
    </xdr:to>
    <xdr:pic>
      <xdr:nvPicPr>
        <xdr:cNvPr id="5" name="Picture 4" descr="Plastic Ropes at Rs 160 | Plastic Ropes in Kolkata | ID: 22133947891">
          <a:extLst>
            <a:ext uri="{FF2B5EF4-FFF2-40B4-BE49-F238E27FC236}">
              <a16:creationId xmlns:a16="http://schemas.microsoft.com/office/drawing/2014/main" id="{90D93197-C183-4C21-8FE5-09E9A0441C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33986" y="2339955"/>
          <a:ext cx="969894" cy="928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19878</xdr:colOff>
      <xdr:row>10</xdr:row>
      <xdr:rowOff>19490</xdr:rowOff>
    </xdr:from>
    <xdr:to>
      <xdr:col>6</xdr:col>
      <xdr:colOff>1826912</xdr:colOff>
      <xdr:row>10</xdr:row>
      <xdr:rowOff>1829703</xdr:rowOff>
    </xdr:to>
    <xdr:pic>
      <xdr:nvPicPr>
        <xdr:cNvPr id="6" name="Picture 5" descr="1 in. x 3 in. x 8 ft. Premium Kiln-Dried Square Edge Whitewood Common Board  914649 - The Home Depot">
          <a:extLst>
            <a:ext uri="{FF2B5EF4-FFF2-40B4-BE49-F238E27FC236}">
              <a16:creationId xmlns:a16="http://schemas.microsoft.com/office/drawing/2014/main" id="{6C450834-D2CA-4050-8922-B9155425C86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430453" y="9468290"/>
          <a:ext cx="1807034" cy="181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19883</xdr:colOff>
      <xdr:row>9</xdr:row>
      <xdr:rowOff>41654</xdr:rowOff>
    </xdr:from>
    <xdr:to>
      <xdr:col>6</xdr:col>
      <xdr:colOff>651766</xdr:colOff>
      <xdr:row>9</xdr:row>
      <xdr:rowOff>911149</xdr:rowOff>
    </xdr:to>
    <xdr:pic>
      <xdr:nvPicPr>
        <xdr:cNvPr id="7" name="Picture 6" descr="Beech Timber | Boswood">
          <a:extLst>
            <a:ext uri="{FF2B5EF4-FFF2-40B4-BE49-F238E27FC236}">
              <a16:creationId xmlns:a16="http://schemas.microsoft.com/office/drawing/2014/main" id="{818303EA-9233-4832-B0F9-60F4E8506DA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430458" y="7604504"/>
          <a:ext cx="641408" cy="85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874113</xdr:colOff>
      <xdr:row>9</xdr:row>
      <xdr:rowOff>19878</xdr:rowOff>
    </xdr:from>
    <xdr:to>
      <xdr:col>6</xdr:col>
      <xdr:colOff>2175940</xdr:colOff>
      <xdr:row>9</xdr:row>
      <xdr:rowOff>909788</xdr:rowOff>
    </xdr:to>
    <xdr:pic>
      <xdr:nvPicPr>
        <xdr:cNvPr id="8" name="Picture 7">
          <a:extLst>
            <a:ext uri="{FF2B5EF4-FFF2-40B4-BE49-F238E27FC236}">
              <a16:creationId xmlns:a16="http://schemas.microsoft.com/office/drawing/2014/main" id="{01BE15B8-EC71-4A78-B9E4-386C19346A4E}"/>
            </a:ext>
          </a:extLst>
        </xdr:cNvPr>
        <xdr:cNvPicPr>
          <a:picLocks noChangeAspect="1"/>
        </xdr:cNvPicPr>
      </xdr:nvPicPr>
      <xdr:blipFill>
        <a:blip xmlns:r="http://schemas.openxmlformats.org/officeDocument/2006/relationships" r:embed="rId7"/>
        <a:stretch>
          <a:fillRect/>
        </a:stretch>
      </xdr:blipFill>
      <xdr:spPr>
        <a:xfrm>
          <a:off x="9284688" y="7582728"/>
          <a:ext cx="1305637" cy="870860"/>
        </a:xfrm>
        <a:prstGeom prst="rect">
          <a:avLst/>
        </a:prstGeom>
      </xdr:spPr>
    </xdr:pic>
    <xdr:clientData/>
  </xdr:twoCellAnchor>
  <xdr:twoCellAnchor editAs="oneCell">
    <xdr:from>
      <xdr:col>6</xdr:col>
      <xdr:colOff>1678055</xdr:colOff>
      <xdr:row>6</xdr:row>
      <xdr:rowOff>9939</xdr:rowOff>
    </xdr:from>
    <xdr:to>
      <xdr:col>6</xdr:col>
      <xdr:colOff>2319627</xdr:colOff>
      <xdr:row>6</xdr:row>
      <xdr:rowOff>643743</xdr:rowOff>
    </xdr:to>
    <xdr:pic>
      <xdr:nvPicPr>
        <xdr:cNvPr id="9" name="Picture 8" descr="PP Woven Bag at Rs 80/kilogram | Woven Bags in Gurgaon | ID: 13858097955">
          <a:extLst>
            <a:ext uri="{FF2B5EF4-FFF2-40B4-BE49-F238E27FC236}">
              <a16:creationId xmlns:a16="http://schemas.microsoft.com/office/drawing/2014/main" id="{AC181C7B-AAF1-4363-AAB5-642D6DFC557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076620" y="3273287"/>
          <a:ext cx="637762" cy="633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6627</xdr:colOff>
      <xdr:row>6</xdr:row>
      <xdr:rowOff>19878</xdr:rowOff>
    </xdr:from>
    <xdr:to>
      <xdr:col>6</xdr:col>
      <xdr:colOff>652291</xdr:colOff>
      <xdr:row>7</xdr:row>
      <xdr:rowOff>1242</xdr:rowOff>
    </xdr:to>
    <xdr:pic>
      <xdr:nvPicPr>
        <xdr:cNvPr id="10" name="Picture 9" descr="Buy Pakistani Pp Woven Bags online from ATM Industries Pvt Ltd at">
          <a:extLst>
            <a:ext uri="{FF2B5EF4-FFF2-40B4-BE49-F238E27FC236}">
              <a16:creationId xmlns:a16="http://schemas.microsoft.com/office/drawing/2014/main" id="{665D1DB7-AF3D-44B0-B9C1-D0DD7FABF69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417202" y="3286953"/>
          <a:ext cx="653284" cy="629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198783</xdr:colOff>
      <xdr:row>4</xdr:row>
      <xdr:rowOff>38102</xdr:rowOff>
    </xdr:from>
    <xdr:to>
      <xdr:col>6</xdr:col>
      <xdr:colOff>1063203</xdr:colOff>
      <xdr:row>4</xdr:row>
      <xdr:rowOff>834537</xdr:rowOff>
    </xdr:to>
    <xdr:pic>
      <xdr:nvPicPr>
        <xdr:cNvPr id="11" name="Picture 10" descr="1.6mm-5.0mm Smooth Shank Carbon Round Wire Nails Common Nail - China Common  Nail, Wooden Nail | Made-in-China.com">
          <a:extLst>
            <a:ext uri="{FF2B5EF4-FFF2-40B4-BE49-F238E27FC236}">
              <a16:creationId xmlns:a16="http://schemas.microsoft.com/office/drawing/2014/main" id="{C0E83398-0CCF-4F16-970F-9E623E5CCF8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597348" y="1454428"/>
          <a:ext cx="845370" cy="79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240195</xdr:colOff>
      <xdr:row>7</xdr:row>
      <xdr:rowOff>47920</xdr:rowOff>
    </xdr:from>
    <xdr:to>
      <xdr:col>6</xdr:col>
      <xdr:colOff>2098762</xdr:colOff>
      <xdr:row>7</xdr:row>
      <xdr:rowOff>607751</xdr:rowOff>
    </xdr:to>
    <xdr:pic>
      <xdr:nvPicPr>
        <xdr:cNvPr id="16" name="Picture 15">
          <a:extLst>
            <a:ext uri="{FF2B5EF4-FFF2-40B4-BE49-F238E27FC236}">
              <a16:creationId xmlns:a16="http://schemas.microsoft.com/office/drawing/2014/main" id="{22E5A225-A440-46EE-8753-00F8155C77FB}"/>
            </a:ext>
          </a:extLst>
        </xdr:cNvPr>
        <xdr:cNvPicPr>
          <a:picLocks noChangeAspect="1"/>
        </xdr:cNvPicPr>
      </xdr:nvPicPr>
      <xdr:blipFill>
        <a:blip xmlns:r="http://schemas.openxmlformats.org/officeDocument/2006/relationships" r:embed="rId11"/>
        <a:stretch>
          <a:fillRect/>
        </a:stretch>
      </xdr:blipFill>
      <xdr:spPr>
        <a:xfrm>
          <a:off x="8638760" y="4255485"/>
          <a:ext cx="1864282" cy="559831"/>
        </a:xfrm>
        <a:prstGeom prst="rect">
          <a:avLst/>
        </a:prstGeom>
      </xdr:spPr>
    </xdr:pic>
    <xdr:clientData/>
  </xdr:twoCellAnchor>
  <xdr:twoCellAnchor editAs="oneCell">
    <xdr:from>
      <xdr:col>6</xdr:col>
      <xdr:colOff>443948</xdr:colOff>
      <xdr:row>8</xdr:row>
      <xdr:rowOff>106018</xdr:rowOff>
    </xdr:from>
    <xdr:to>
      <xdr:col>6</xdr:col>
      <xdr:colOff>1901688</xdr:colOff>
      <xdr:row>8</xdr:row>
      <xdr:rowOff>722576</xdr:rowOff>
    </xdr:to>
    <xdr:pic>
      <xdr:nvPicPr>
        <xdr:cNvPr id="17" name="Picture 16" descr="Round-Point Shovel">
          <a:extLst>
            <a:ext uri="{FF2B5EF4-FFF2-40B4-BE49-F238E27FC236}">
              <a16:creationId xmlns:a16="http://schemas.microsoft.com/office/drawing/2014/main" id="{DF7044E6-F494-4512-B4EB-67B3635E574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flipH="1">
          <a:off x="8854523" y="6859243"/>
          <a:ext cx="1457740" cy="616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1250673</xdr:colOff>
      <xdr:row>4</xdr:row>
      <xdr:rowOff>33130</xdr:rowOff>
    </xdr:from>
    <xdr:to>
      <xdr:col>6</xdr:col>
      <xdr:colOff>2061151</xdr:colOff>
      <xdr:row>4</xdr:row>
      <xdr:rowOff>841897</xdr:rowOff>
    </xdr:to>
    <xdr:pic>
      <xdr:nvPicPr>
        <xdr:cNvPr id="18" name="Picture 17" descr="China Polish nails smooth shank iron common nails factory and manufacturers  | Goldensun">
          <a:extLst>
            <a:ext uri="{FF2B5EF4-FFF2-40B4-BE49-F238E27FC236}">
              <a16:creationId xmlns:a16="http://schemas.microsoft.com/office/drawing/2014/main" id="{C1EFC3AC-F9BF-4AFE-90E3-46D74AE66E3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649238" y="1449456"/>
          <a:ext cx="816193" cy="81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OCUME~1\CWs\LOCALS~1\Temp\Rar$DI01.844\Design%20Lashkaria%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605;&#1581;&#1605;&#1583;%2520&#1594;&#1575;&#1606;&#1605;%2520PMFS\OctoberBudget_SeptActu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NathanStevens\CudaDrive%20-%20ACTED\Public\Projects\16%20CHC%20057\Reporting\03_2016\W3\C:\SC%20Working%20Folder\Working%20Folder\FO%20grant%20packet\Old%20Budget%20tools\Budget%20Templates\SAVE%20BUDGET2-ye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605;&#1581;&#1605;&#1583;%2520&#1594;&#1575;&#1606;&#1605;%2520PMFS\Users\toma\Library\Mail%2520Downloads\Macintosh%2520HDUsers\toma\Library\Mail%2520Downloads\Documents%2520and%2520Settings\naser\Desktop\Consilidated%2520Staff%2520Allocation-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helternficluster-my.sharepoint.com/Users/Christine/Desktop/REACH/Yemen/CCCM/CCCM%20PIN%20Severity%20Scales%20-%20detailled%20calculations_CP.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PIPED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605;&#1606;&#1592;&#1605;&#1577;%20&#1575;&#1603;&#1578;&#1583;\&#1575;&#1604;&#1605;&#1583;&#1607;&#1575;&#1585;&#1577;\&#1583;&#1585;&#1575;&#1587;&#1577;%20&#1575;&#1604;&#1605;&#1583;&#1607;&#1575;&#1585;&#1577;.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file:///D:\Users\NathanStevens\CudaDrive%20-%20ACTED\Public\Projects\16%20CHC%20057\Reporting\03_2016\W3\C:\2.%20Department\2.2.%20Finance\4.%20Projects\13BGJ%20-%20ECHO\Amendments\13BGJ%20ECHO%20Amendment%20Revised%2020121105%20submitted%20details%20APPEL.xlsx?69640D00" TargetMode="External"/><Relationship Id="rId1" Type="http://schemas.openxmlformats.org/officeDocument/2006/relationships/externalLinkPath" Target="file:///\\69640D00\13BGJ%20ECHO%20Amendment%20Revised%2020121105%20submitted%20details%20APPE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582;&#1575;&#1589;\&#1605;&#1578;&#1603;&#1600;&#1600;&#1600;&#1600;&#1600;&#1600;&#1600;&#1600;&#1585;&#1585;&#1577;\&#1605;&#1608;&#1575;&#1589;&#1601;&#1575;&#1578;\&#1575;&#1604;&#1605;&#1606;&#1575;&#1602;&#1589;&#1575;&#1578;\&#1582;&#1586;&#1575;&#1606;&#1575;&#1578;\3-WSSP-10%20&#1582;&#1586;&#1575;&#1606;&#1575;&#1578;\3-WSSP-10%20&#1605;&#1608;&#1575;&#1589;&#1601;&#1575;&#1578;%20&#1582;&#1586;&#1575;&#1606;&#1575;&#1578;%20&#1605;&#1593;&#1583;&#1604;%202-3-201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Project Summary "/>
      <sheetName val="Abstract of Cost"/>
      <sheetName val="Sum of cost of Mat &amp; Lab"/>
      <sheetName val="Water Demand"/>
      <sheetName val="RVT Size"/>
      <sheetName val="hyd.ststment"/>
      <sheetName val="Estimate"/>
      <sheetName val="Pipes"/>
      <sheetName val="Pipe Fitt"/>
      <sheetName val="B.B.S CC"/>
      <sheetName val="Rate analysis"/>
      <sheetName val="Survey"/>
      <sheetName val="BoQ"/>
      <sheetName val="BoQ PC"/>
      <sheetName val="BoQ (2)"/>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_Requests"/>
      <sheetName val="CashTracking"/>
      <sheetName val="ContractPaymentSchedule&amp;CashReq"/>
      <sheetName val="RunningCostCashRequest&amp;FollowUp"/>
      <sheetName val="Month-To-MonthActualRunningCost"/>
      <sheetName val="Autres Données"/>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Line Item"/>
      <sheetName val="Summary"/>
      <sheetName val="Fringes"/>
      <sheetName val="Training"/>
      <sheetName val="Equipment"/>
      <sheetName val="Sheet16"/>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SUMMARY"/>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ors Table"/>
      <sheetName val="1_CCCM Indicators"/>
      <sheetName val="2. CCCCM Severity Scores"/>
      <sheetName val="Severity Scale"/>
      <sheetName val="OCHA PopFig"/>
      <sheetName val="Site Reporting RAW"/>
      <sheetName val="ind_1"/>
      <sheetName val="ind_2"/>
      <sheetName val="ind_3"/>
      <sheetName val="ind_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design2"/>
      <sheetName val="OD-ID"/>
      <sheetName val="designª"/>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مقدمة"/>
      <sheetName val="تغطية"/>
      <sheetName val="مصدر"/>
      <sheetName val="سكان"/>
      <sheetName val="تخطيط1"/>
      <sheetName val="احداثيات"/>
      <sheetName val="سكان ت"/>
      <sheetName val="سكان4"/>
      <sheetName val="الضخ"/>
      <sheetName val="ضخ1"/>
      <sheetName val="خزان"/>
      <sheetName val="كميات"/>
    </sheetNames>
    <sheetDataSet>
      <sheetData sheetId="0"/>
      <sheetData sheetId="1"/>
      <sheetData sheetId="2"/>
      <sheetData sheetId="3"/>
      <sheetData sheetId="4" refreshError="1"/>
      <sheetData sheetId="5"/>
      <sheetData sheetId="6"/>
      <sheetData sheetId="7"/>
      <sheetData sheetId="8"/>
      <sheetData sheetId="9" refreshError="1"/>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U"/>
      <sheetName val="Personal House Kit BoQ"/>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تكلفة"/>
      <sheetName val="ملخص"/>
      <sheetName val="ت تقديرية"/>
      <sheetName val="الغدير"/>
      <sheetName val="اللداني"/>
      <sheetName val="الاعتزاز"/>
      <sheetName val="مجحز"/>
      <sheetName val="ض السهمان"/>
      <sheetName val="ق البيانات1"/>
      <sheetName val="ق البيانات 2"/>
      <sheetName val="ش خاصه"/>
      <sheetName val="المواصفا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1416"/>
  </sheetPr>
  <dimension ref="A1:P988"/>
  <sheetViews>
    <sheetView showGridLines="0" tabSelected="1" view="pageBreakPreview" zoomScale="80" zoomScaleNormal="40" zoomScaleSheetLayoutView="80" workbookViewId="0">
      <selection activeCell="K1" sqref="K1:P3"/>
    </sheetView>
  </sheetViews>
  <sheetFormatPr defaultColWidth="14.33203125" defaultRowHeight="15.6" x14ac:dyDescent="0.3"/>
  <cols>
    <col min="1" max="1" width="14.33203125" style="4"/>
    <col min="2" max="2" width="38.21875" style="4" customWidth="1"/>
    <col min="3" max="3" width="19.44140625" style="4" customWidth="1"/>
    <col min="4" max="4" width="26.77734375" style="12" customWidth="1"/>
    <col min="5" max="5" width="87.77734375" style="4" customWidth="1"/>
    <col min="6" max="6" width="18.21875" style="4" customWidth="1"/>
    <col min="7" max="7" width="14.77734375" style="4" customWidth="1"/>
    <col min="8" max="8" width="14.77734375" style="12" customWidth="1"/>
    <col min="9" max="9" width="19.44140625" style="4" customWidth="1"/>
    <col min="10" max="10" width="17.44140625" style="4" customWidth="1"/>
    <col min="11" max="11" width="66.33203125" style="4" customWidth="1"/>
    <col min="12" max="12" width="19.77734375" style="4" customWidth="1"/>
    <col min="13" max="13" width="18.77734375" style="12" customWidth="1"/>
    <col min="14" max="14" width="29.77734375" style="12" customWidth="1"/>
    <col min="15" max="15" width="28.77734375" style="12" customWidth="1"/>
    <col min="16" max="16" width="25.44140625" style="4" customWidth="1"/>
    <col min="17" max="28" width="8.44140625" style="4" customWidth="1"/>
    <col min="29" max="16384" width="14.33203125" style="4"/>
  </cols>
  <sheetData>
    <row r="1" spans="1:16" ht="34.799999999999997" x14ac:dyDescent="0.55000000000000004">
      <c r="B1" s="1"/>
      <c r="C1" s="1"/>
      <c r="D1" s="2"/>
      <c r="E1" s="13" t="s">
        <v>0</v>
      </c>
      <c r="F1" s="3"/>
      <c r="G1" s="1"/>
      <c r="H1" s="2"/>
      <c r="I1" s="1"/>
      <c r="J1" s="1"/>
      <c r="K1" s="191"/>
      <c r="L1" s="191"/>
      <c r="M1" s="191"/>
      <c r="N1" s="191"/>
      <c r="O1" s="191"/>
      <c r="P1" s="191"/>
    </row>
    <row r="2" spans="1:16" x14ac:dyDescent="0.3">
      <c r="B2" s="1"/>
      <c r="C2" s="1"/>
      <c r="D2" s="2"/>
      <c r="E2" s="5"/>
      <c r="F2" s="6"/>
      <c r="G2" s="1"/>
      <c r="H2" s="2"/>
      <c r="I2" s="1"/>
      <c r="J2" s="1"/>
      <c r="K2" s="191"/>
      <c r="L2" s="191"/>
      <c r="M2" s="191"/>
      <c r="N2" s="191"/>
      <c r="O2" s="191"/>
      <c r="P2" s="191"/>
    </row>
    <row r="3" spans="1:16" ht="51.75" customHeight="1" x14ac:dyDescent="0.3">
      <c r="A3" s="80" t="s">
        <v>1</v>
      </c>
      <c r="B3" s="148" t="s">
        <v>2</v>
      </c>
      <c r="C3" s="148"/>
      <c r="D3" s="148"/>
      <c r="E3" s="148"/>
      <c r="F3" s="148"/>
      <c r="G3" s="148"/>
      <c r="H3" s="148"/>
      <c r="I3" s="148"/>
      <c r="J3" s="148"/>
      <c r="K3" s="191"/>
      <c r="L3" s="191"/>
      <c r="M3" s="191"/>
      <c r="N3" s="191"/>
      <c r="O3" s="191"/>
      <c r="P3" s="191"/>
    </row>
    <row r="4" spans="1:16" ht="78.599999999999994" thickBot="1" x14ac:dyDescent="0.35">
      <c r="A4" s="7"/>
      <c r="B4" s="7" t="s">
        <v>3</v>
      </c>
      <c r="C4" s="153" t="s">
        <v>4</v>
      </c>
      <c r="D4" s="154"/>
      <c r="E4" s="139" t="s">
        <v>5</v>
      </c>
      <c r="F4" s="139" t="s">
        <v>6</v>
      </c>
      <c r="G4" s="139" t="s">
        <v>7</v>
      </c>
      <c r="H4" s="139" t="s">
        <v>8</v>
      </c>
      <c r="I4" s="139" t="s">
        <v>9</v>
      </c>
      <c r="J4" s="140" t="s">
        <v>10</v>
      </c>
      <c r="K4" s="141" t="s">
        <v>11</v>
      </c>
      <c r="L4" s="141" t="s">
        <v>12</v>
      </c>
      <c r="M4" s="142" t="s">
        <v>13</v>
      </c>
      <c r="N4" s="141" t="s">
        <v>14</v>
      </c>
      <c r="O4" s="141" t="s">
        <v>15</v>
      </c>
      <c r="P4" s="142" t="s">
        <v>16</v>
      </c>
    </row>
    <row r="5" spans="1:16" s="8" customFormat="1" ht="63" thickTop="1" x14ac:dyDescent="0.3">
      <c r="A5" s="155" t="s">
        <v>17</v>
      </c>
      <c r="B5" s="149" t="s">
        <v>18</v>
      </c>
      <c r="C5" s="160"/>
      <c r="D5" s="166" t="s">
        <v>19</v>
      </c>
      <c r="E5" s="138" t="s">
        <v>20</v>
      </c>
      <c r="F5" s="166" t="s">
        <v>21</v>
      </c>
      <c r="G5" s="166" t="s">
        <v>22</v>
      </c>
      <c r="H5" s="166" t="s">
        <v>23</v>
      </c>
      <c r="I5" s="166" t="s">
        <v>24</v>
      </c>
      <c r="J5" s="166" t="s">
        <v>25</v>
      </c>
      <c r="K5" s="138" t="s">
        <v>26</v>
      </c>
      <c r="L5" s="145">
        <v>290</v>
      </c>
      <c r="M5" s="145">
        <v>220</v>
      </c>
      <c r="N5" s="145">
        <v>24</v>
      </c>
      <c r="O5" s="145">
        <v>46</v>
      </c>
      <c r="P5" s="138" t="s">
        <v>27</v>
      </c>
    </row>
    <row r="6" spans="1:16" s="8" customFormat="1" ht="124.8" x14ac:dyDescent="0.3">
      <c r="A6" s="157"/>
      <c r="B6" s="151"/>
      <c r="C6" s="161"/>
      <c r="D6" s="152"/>
      <c r="E6" s="138" t="s">
        <v>28</v>
      </c>
      <c r="F6" s="152"/>
      <c r="G6" s="152"/>
      <c r="H6" s="152"/>
      <c r="I6" s="152"/>
      <c r="J6" s="152"/>
      <c r="K6" s="138" t="s">
        <v>29</v>
      </c>
      <c r="L6" s="145">
        <v>370</v>
      </c>
      <c r="M6" s="145">
        <v>280</v>
      </c>
      <c r="N6" s="145">
        <v>30</v>
      </c>
      <c r="O6" s="145">
        <v>60</v>
      </c>
      <c r="P6" s="138" t="s">
        <v>30</v>
      </c>
    </row>
    <row r="7" spans="1:16" s="8" customFormat="1" ht="94.2" thickBot="1" x14ac:dyDescent="0.35">
      <c r="A7" s="157"/>
      <c r="B7" s="150"/>
      <c r="C7" s="161"/>
      <c r="D7" s="146" t="s">
        <v>31</v>
      </c>
      <c r="E7" s="138" t="s">
        <v>32</v>
      </c>
      <c r="F7" s="138" t="s">
        <v>33</v>
      </c>
      <c r="G7" s="138" t="s">
        <v>22</v>
      </c>
      <c r="H7" s="138" t="s">
        <v>23</v>
      </c>
      <c r="I7" s="138" t="s">
        <v>24</v>
      </c>
      <c r="J7" s="138" t="s">
        <v>25</v>
      </c>
      <c r="K7" s="138" t="s">
        <v>34</v>
      </c>
      <c r="L7" s="145">
        <v>100</v>
      </c>
      <c r="M7" s="145">
        <v>75</v>
      </c>
      <c r="N7" s="145">
        <v>7</v>
      </c>
      <c r="O7" s="145">
        <v>18</v>
      </c>
      <c r="P7" s="138" t="s">
        <v>35</v>
      </c>
    </row>
    <row r="8" spans="1:16" s="8" customFormat="1" ht="78.599999999999994" thickBot="1" x14ac:dyDescent="0.35">
      <c r="A8" s="157"/>
      <c r="B8" s="147" t="s">
        <v>36</v>
      </c>
      <c r="C8" s="162"/>
      <c r="D8" s="146" t="s">
        <v>36</v>
      </c>
      <c r="E8" s="138" t="s">
        <v>37</v>
      </c>
      <c r="F8" s="138" t="s">
        <v>38</v>
      </c>
      <c r="G8" s="138" t="s">
        <v>22</v>
      </c>
      <c r="H8" s="138" t="s">
        <v>23</v>
      </c>
      <c r="I8" s="138" t="s">
        <v>39</v>
      </c>
      <c r="J8" s="138" t="s">
        <v>40</v>
      </c>
      <c r="K8" s="138" t="s">
        <v>41</v>
      </c>
      <c r="L8" s="145">
        <v>240</v>
      </c>
      <c r="M8" s="145">
        <v>186</v>
      </c>
      <c r="N8" s="145">
        <v>12</v>
      </c>
      <c r="O8" s="145">
        <v>42</v>
      </c>
      <c r="P8" s="138" t="s">
        <v>42</v>
      </c>
    </row>
    <row r="9" spans="1:16" s="8" customFormat="1" ht="110.4" thickTop="1" thickBot="1" x14ac:dyDescent="0.35">
      <c r="A9" s="143" t="s">
        <v>43</v>
      </c>
      <c r="B9" s="147" t="s">
        <v>44</v>
      </c>
      <c r="C9" s="81"/>
      <c r="D9" s="146" t="s">
        <v>44</v>
      </c>
      <c r="E9" s="138" t="s">
        <v>45</v>
      </c>
      <c r="F9" s="138" t="s">
        <v>46</v>
      </c>
      <c r="G9" s="138" t="s">
        <v>47</v>
      </c>
      <c r="H9" s="138" t="s">
        <v>48</v>
      </c>
      <c r="I9" s="138" t="s">
        <v>24</v>
      </c>
      <c r="J9" s="138" t="s">
        <v>49</v>
      </c>
      <c r="K9" s="138" t="s">
        <v>50</v>
      </c>
      <c r="L9" s="145">
        <v>440</v>
      </c>
      <c r="M9" s="145">
        <v>360</v>
      </c>
      <c r="N9" s="145">
        <v>0</v>
      </c>
      <c r="O9" s="145">
        <v>80</v>
      </c>
      <c r="P9" s="138"/>
    </row>
    <row r="10" spans="1:16" s="8" customFormat="1" ht="94.2" thickTop="1" x14ac:dyDescent="0.3">
      <c r="A10" s="155" t="s">
        <v>51</v>
      </c>
      <c r="B10" s="149" t="s">
        <v>52</v>
      </c>
      <c r="C10" s="164"/>
      <c r="D10" s="146" t="s">
        <v>53</v>
      </c>
      <c r="E10" s="138" t="s">
        <v>54</v>
      </c>
      <c r="F10" s="138" t="s">
        <v>55</v>
      </c>
      <c r="G10" s="138" t="s">
        <v>22</v>
      </c>
      <c r="H10" s="138" t="s">
        <v>23</v>
      </c>
      <c r="I10" s="138" t="s">
        <v>56</v>
      </c>
      <c r="J10" s="138" t="s">
        <v>57</v>
      </c>
      <c r="K10" s="138" t="s">
        <v>26</v>
      </c>
      <c r="L10" s="145">
        <v>540</v>
      </c>
      <c r="M10" s="145">
        <v>380</v>
      </c>
      <c r="N10" s="145">
        <v>50</v>
      </c>
      <c r="O10" s="145">
        <v>110</v>
      </c>
      <c r="P10" s="138" t="s">
        <v>58</v>
      </c>
    </row>
    <row r="11" spans="1:16" s="8" customFormat="1" x14ac:dyDescent="0.3">
      <c r="A11" s="157"/>
      <c r="B11" s="151"/>
      <c r="C11" s="165"/>
      <c r="D11" s="152" t="s">
        <v>59</v>
      </c>
      <c r="E11" s="167" t="s">
        <v>60</v>
      </c>
      <c r="F11" s="152" t="s">
        <v>61</v>
      </c>
      <c r="G11" s="152" t="s">
        <v>62</v>
      </c>
      <c r="H11" s="152" t="s">
        <v>63</v>
      </c>
      <c r="I11" s="152" t="s">
        <v>56</v>
      </c>
      <c r="J11" s="152" t="s">
        <v>57</v>
      </c>
      <c r="K11" s="138" t="s">
        <v>64</v>
      </c>
      <c r="L11" s="145">
        <v>740</v>
      </c>
      <c r="M11" s="145">
        <v>500</v>
      </c>
      <c r="N11" s="145">
        <v>100</v>
      </c>
      <c r="O11" s="145">
        <v>140</v>
      </c>
      <c r="P11" s="163" t="s">
        <v>65</v>
      </c>
    </row>
    <row r="12" spans="1:16" s="8" customFormat="1" x14ac:dyDescent="0.3">
      <c r="A12" s="157"/>
      <c r="B12" s="151"/>
      <c r="C12" s="165"/>
      <c r="D12" s="152"/>
      <c r="E12" s="167"/>
      <c r="F12" s="152"/>
      <c r="G12" s="152"/>
      <c r="H12" s="152"/>
      <c r="I12" s="152"/>
      <c r="J12" s="152"/>
      <c r="K12" s="138" t="s">
        <v>66</v>
      </c>
      <c r="L12" s="145">
        <v>930</v>
      </c>
      <c r="M12" s="145">
        <v>640</v>
      </c>
      <c r="N12" s="145">
        <v>130</v>
      </c>
      <c r="O12" s="145">
        <v>160.15</v>
      </c>
      <c r="P12" s="163"/>
    </row>
    <row r="13" spans="1:16" s="8" customFormat="1" ht="16.2" thickBot="1" x14ac:dyDescent="0.35">
      <c r="A13" s="157"/>
      <c r="B13" s="150"/>
      <c r="C13" s="165"/>
      <c r="D13" s="152"/>
      <c r="E13" s="167"/>
      <c r="F13" s="152"/>
      <c r="G13" s="152"/>
      <c r="H13" s="152"/>
      <c r="I13" s="152"/>
      <c r="J13" s="152"/>
      <c r="K13" s="138" t="s">
        <v>67</v>
      </c>
      <c r="L13" s="145">
        <v>1310</v>
      </c>
      <c r="M13" s="145">
        <v>900</v>
      </c>
      <c r="N13" s="145">
        <v>180</v>
      </c>
      <c r="O13" s="145">
        <v>230</v>
      </c>
      <c r="P13" s="163"/>
    </row>
    <row r="14" spans="1:16" s="8" customFormat="1" x14ac:dyDescent="0.3">
      <c r="A14" s="157"/>
      <c r="B14" s="149" t="s">
        <v>68</v>
      </c>
      <c r="C14" s="165"/>
      <c r="D14" s="152"/>
      <c r="E14" s="167"/>
      <c r="F14" s="152"/>
      <c r="G14" s="152"/>
      <c r="H14" s="152"/>
      <c r="I14" s="152"/>
      <c r="J14" s="152"/>
      <c r="K14" s="138" t="s">
        <v>69</v>
      </c>
      <c r="L14" s="145">
        <v>1350</v>
      </c>
      <c r="M14" s="145">
        <v>930</v>
      </c>
      <c r="N14" s="145">
        <v>190</v>
      </c>
      <c r="O14" s="145">
        <v>230</v>
      </c>
      <c r="P14" s="163"/>
    </row>
    <row r="15" spans="1:16" s="8" customFormat="1" x14ac:dyDescent="0.3">
      <c r="A15" s="157"/>
      <c r="B15" s="151"/>
      <c r="C15" s="165"/>
      <c r="D15" s="152"/>
      <c r="E15" s="167"/>
      <c r="F15" s="152"/>
      <c r="G15" s="152"/>
      <c r="H15" s="152"/>
      <c r="I15" s="152"/>
      <c r="J15" s="152"/>
      <c r="K15" s="138" t="s">
        <v>70</v>
      </c>
      <c r="L15" s="145">
        <v>1250</v>
      </c>
      <c r="M15" s="145">
        <v>860</v>
      </c>
      <c r="N15" s="145">
        <v>170</v>
      </c>
      <c r="O15" s="145">
        <v>210</v>
      </c>
      <c r="P15" s="163"/>
    </row>
    <row r="16" spans="1:16" s="8" customFormat="1" x14ac:dyDescent="0.3">
      <c r="A16" s="157"/>
      <c r="B16" s="151"/>
      <c r="C16" s="165"/>
      <c r="D16" s="152"/>
      <c r="E16" s="167"/>
      <c r="F16" s="152"/>
      <c r="G16" s="152"/>
      <c r="H16" s="152"/>
      <c r="I16" s="152"/>
      <c r="J16" s="152"/>
      <c r="K16" s="138" t="s">
        <v>71</v>
      </c>
      <c r="L16" s="145">
        <v>1310</v>
      </c>
      <c r="M16" s="145">
        <v>900</v>
      </c>
      <c r="N16" s="145">
        <v>180</v>
      </c>
      <c r="O16" s="145">
        <v>230</v>
      </c>
      <c r="P16" s="163"/>
    </row>
    <row r="17" spans="1:16" s="8" customFormat="1" x14ac:dyDescent="0.3">
      <c r="A17" s="157"/>
      <c r="B17" s="151"/>
      <c r="C17" s="165"/>
      <c r="D17" s="152"/>
      <c r="E17" s="167"/>
      <c r="F17" s="152"/>
      <c r="G17" s="152"/>
      <c r="H17" s="152"/>
      <c r="I17" s="152"/>
      <c r="J17" s="152"/>
      <c r="K17" s="138" t="s">
        <v>72</v>
      </c>
      <c r="L17" s="145">
        <v>1520</v>
      </c>
      <c r="M17" s="145">
        <v>1050</v>
      </c>
      <c r="N17" s="145">
        <v>210</v>
      </c>
      <c r="O17" s="145">
        <v>260</v>
      </c>
      <c r="P17" s="163"/>
    </row>
    <row r="18" spans="1:16" s="8" customFormat="1" ht="16.2" thickBot="1" x14ac:dyDescent="0.35">
      <c r="A18" s="157"/>
      <c r="B18" s="150"/>
      <c r="C18" s="165"/>
      <c r="D18" s="152"/>
      <c r="E18" s="167"/>
      <c r="F18" s="152"/>
      <c r="G18" s="152"/>
      <c r="H18" s="152"/>
      <c r="I18" s="152"/>
      <c r="J18" s="152"/>
      <c r="K18" s="138" t="s">
        <v>73</v>
      </c>
      <c r="L18" s="145">
        <v>1200</v>
      </c>
      <c r="M18" s="145">
        <v>830</v>
      </c>
      <c r="N18" s="145">
        <v>160</v>
      </c>
      <c r="O18" s="145">
        <v>210</v>
      </c>
      <c r="P18" s="163"/>
    </row>
    <row r="19" spans="1:16" s="8" customFormat="1" ht="109.2" x14ac:dyDescent="0.3">
      <c r="A19" s="157"/>
      <c r="B19" s="149" t="s">
        <v>74</v>
      </c>
      <c r="C19" s="165"/>
      <c r="D19" s="146" t="s">
        <v>75</v>
      </c>
      <c r="E19" s="138" t="s">
        <v>76</v>
      </c>
      <c r="F19" s="138" t="s">
        <v>77</v>
      </c>
      <c r="G19" s="138" t="s">
        <v>78</v>
      </c>
      <c r="H19" s="138" t="s">
        <v>63</v>
      </c>
      <c r="I19" s="138" t="s">
        <v>56</v>
      </c>
      <c r="J19" s="138" t="s">
        <v>79</v>
      </c>
      <c r="K19" s="138" t="s">
        <v>80</v>
      </c>
      <c r="L19" s="145">
        <v>290</v>
      </c>
      <c r="M19" s="145">
        <v>200</v>
      </c>
      <c r="N19" s="145">
        <v>40</v>
      </c>
      <c r="O19" s="145">
        <v>50</v>
      </c>
      <c r="P19" s="138" t="s">
        <v>81</v>
      </c>
    </row>
    <row r="20" spans="1:16" s="8" customFormat="1" ht="63" thickBot="1" x14ac:dyDescent="0.35">
      <c r="A20" s="156"/>
      <c r="B20" s="150"/>
      <c r="C20" s="165"/>
      <c r="D20" s="146" t="s">
        <v>82</v>
      </c>
      <c r="E20" s="138" t="s">
        <v>83</v>
      </c>
      <c r="F20" s="138" t="s">
        <v>84</v>
      </c>
      <c r="G20" s="138" t="s">
        <v>85</v>
      </c>
      <c r="H20" s="138" t="s">
        <v>86</v>
      </c>
      <c r="I20" s="138" t="s">
        <v>56</v>
      </c>
      <c r="J20" s="138" t="s">
        <v>57</v>
      </c>
      <c r="K20" s="138" t="s">
        <v>26</v>
      </c>
      <c r="L20" s="145">
        <v>140</v>
      </c>
      <c r="M20" s="145">
        <v>107</v>
      </c>
      <c r="N20" s="145">
        <v>11</v>
      </c>
      <c r="O20" s="145">
        <v>22</v>
      </c>
      <c r="P20" s="138" t="s">
        <v>87</v>
      </c>
    </row>
    <row r="21" spans="1:16" s="8" customFormat="1" ht="63" thickTop="1" x14ac:dyDescent="0.3">
      <c r="A21" s="155" t="s">
        <v>88</v>
      </c>
      <c r="B21" s="149" t="s">
        <v>89</v>
      </c>
      <c r="C21" s="164"/>
      <c r="D21" s="146" t="s">
        <v>90</v>
      </c>
      <c r="E21" s="138" t="s">
        <v>91</v>
      </c>
      <c r="F21" s="138" t="s">
        <v>92</v>
      </c>
      <c r="G21" s="138" t="s">
        <v>78</v>
      </c>
      <c r="H21" s="138" t="s">
        <v>63</v>
      </c>
      <c r="I21" s="138" t="s">
        <v>93</v>
      </c>
      <c r="J21" s="138" t="s">
        <v>94</v>
      </c>
      <c r="K21" s="138" t="s">
        <v>95</v>
      </c>
      <c r="L21" s="145">
        <v>2800</v>
      </c>
      <c r="M21" s="145">
        <v>2000</v>
      </c>
      <c r="N21" s="145">
        <v>300</v>
      </c>
      <c r="O21" s="145">
        <v>500</v>
      </c>
      <c r="P21" s="138" t="s">
        <v>96</v>
      </c>
    </row>
    <row r="22" spans="1:16" s="8" customFormat="1" ht="125.4" thickBot="1" x14ac:dyDescent="0.35">
      <c r="A22" s="156"/>
      <c r="B22" s="150"/>
      <c r="C22" s="165"/>
      <c r="D22" s="146" t="s">
        <v>97</v>
      </c>
      <c r="E22" s="138" t="s">
        <v>98</v>
      </c>
      <c r="F22" s="138" t="s">
        <v>99</v>
      </c>
      <c r="G22" s="138" t="s">
        <v>78</v>
      </c>
      <c r="H22" s="138" t="s">
        <v>63</v>
      </c>
      <c r="I22" s="138" t="s">
        <v>100</v>
      </c>
      <c r="J22" s="138" t="s">
        <v>94</v>
      </c>
      <c r="K22" s="138" t="s">
        <v>101</v>
      </c>
      <c r="L22" s="145">
        <v>5000</v>
      </c>
      <c r="M22" s="145">
        <f>ROUND($L$22*(M21/$L$21),-2)</f>
        <v>3600</v>
      </c>
      <c r="N22" s="145">
        <f t="shared" ref="N22:O22" si="0">ROUND($L$22*(N21/$L$21),-2)</f>
        <v>500</v>
      </c>
      <c r="O22" s="145">
        <f t="shared" si="0"/>
        <v>900</v>
      </c>
      <c r="P22" s="138" t="s">
        <v>65</v>
      </c>
    </row>
    <row r="23" spans="1:16" s="8" customFormat="1" ht="94.2" thickTop="1" x14ac:dyDescent="0.3">
      <c r="A23" s="155" t="s">
        <v>102</v>
      </c>
      <c r="B23" s="149" t="s">
        <v>103</v>
      </c>
      <c r="C23" s="158"/>
      <c r="D23" s="146" t="s">
        <v>104</v>
      </c>
      <c r="E23" s="138" t="s">
        <v>105</v>
      </c>
      <c r="F23" s="138" t="s">
        <v>106</v>
      </c>
      <c r="G23" s="138" t="s">
        <v>107</v>
      </c>
      <c r="H23" s="138" t="s">
        <v>23</v>
      </c>
      <c r="I23" s="138" t="s">
        <v>56</v>
      </c>
      <c r="J23" s="138" t="s">
        <v>108</v>
      </c>
      <c r="K23" s="138" t="s">
        <v>109</v>
      </c>
      <c r="L23" s="145">
        <v>25000</v>
      </c>
      <c r="M23" s="145">
        <v>17500</v>
      </c>
      <c r="N23" s="145">
        <v>2500</v>
      </c>
      <c r="O23" s="145">
        <v>5000</v>
      </c>
      <c r="P23" s="138" t="s">
        <v>110</v>
      </c>
    </row>
    <row r="24" spans="1:16" s="8" customFormat="1" ht="63" thickBot="1" x14ac:dyDescent="0.35">
      <c r="A24" s="156"/>
      <c r="B24" s="150"/>
      <c r="C24" s="159"/>
      <c r="D24" s="146" t="s">
        <v>111</v>
      </c>
      <c r="E24" s="138" t="s">
        <v>112</v>
      </c>
      <c r="F24" s="138" t="s">
        <v>113</v>
      </c>
      <c r="G24" s="138" t="s">
        <v>107</v>
      </c>
      <c r="H24" s="138" t="s">
        <v>23</v>
      </c>
      <c r="I24" s="138" t="s">
        <v>56</v>
      </c>
      <c r="J24" s="138" t="s">
        <v>57</v>
      </c>
      <c r="K24" s="138" t="s">
        <v>114</v>
      </c>
      <c r="L24" s="145">
        <v>100</v>
      </c>
      <c r="M24" s="145">
        <v>70</v>
      </c>
      <c r="N24" s="145">
        <v>10</v>
      </c>
      <c r="O24" s="145">
        <v>20</v>
      </c>
      <c r="P24" s="138"/>
    </row>
    <row r="25" spans="1:16" ht="37.35" customHeight="1" thickTop="1" x14ac:dyDescent="0.3">
      <c r="A25" s="144"/>
      <c r="B25" s="16"/>
      <c r="C25" s="16"/>
      <c r="D25" s="15"/>
      <c r="E25" s="9" t="s">
        <v>115</v>
      </c>
      <c r="F25" s="9"/>
      <c r="G25" s="9"/>
      <c r="H25" s="14"/>
      <c r="I25" s="10"/>
      <c r="J25" s="9"/>
      <c r="K25" s="9"/>
      <c r="L25" s="9"/>
      <c r="M25" s="11"/>
      <c r="N25" s="11"/>
      <c r="O25" s="11"/>
    </row>
    <row r="26" spans="1:16" x14ac:dyDescent="0.3">
      <c r="A26" s="144"/>
      <c r="E26" s="4" t="s">
        <v>116</v>
      </c>
      <c r="F26" s="12"/>
      <c r="M26" s="11"/>
      <c r="N26" s="11"/>
      <c r="O26" s="11"/>
    </row>
    <row r="27" spans="1:16" x14ac:dyDescent="0.3">
      <c r="A27" s="144"/>
      <c r="F27" s="12"/>
      <c r="M27" s="11"/>
      <c r="N27" s="11"/>
      <c r="O27" s="11"/>
    </row>
    <row r="28" spans="1:16" x14ac:dyDescent="0.3">
      <c r="A28" s="144"/>
      <c r="F28" s="12"/>
      <c r="M28" s="11"/>
      <c r="N28" s="11"/>
      <c r="O28" s="11"/>
    </row>
    <row r="29" spans="1:16" x14ac:dyDescent="0.3">
      <c r="A29" s="144"/>
      <c r="F29" s="12"/>
      <c r="M29" s="11"/>
      <c r="N29" s="11"/>
      <c r="O29" s="11"/>
    </row>
    <row r="30" spans="1:16" x14ac:dyDescent="0.3">
      <c r="A30" s="144"/>
      <c r="F30" s="12"/>
      <c r="M30" s="11"/>
      <c r="N30" s="11"/>
      <c r="O30" s="11"/>
    </row>
    <row r="31" spans="1:16" x14ac:dyDescent="0.3">
      <c r="A31" s="144"/>
      <c r="F31" s="12"/>
      <c r="M31" s="11"/>
      <c r="N31" s="11"/>
      <c r="O31" s="11"/>
    </row>
    <row r="32" spans="1:16" x14ac:dyDescent="0.3">
      <c r="A32" s="144"/>
      <c r="F32" s="12"/>
      <c r="M32" s="11"/>
      <c r="N32" s="11"/>
      <c r="O32" s="11"/>
    </row>
    <row r="33" spans="1:15" x14ac:dyDescent="0.3">
      <c r="A33" s="144"/>
      <c r="F33" s="12"/>
      <c r="M33" s="11"/>
      <c r="N33" s="11"/>
      <c r="O33" s="11"/>
    </row>
    <row r="34" spans="1:15" x14ac:dyDescent="0.3">
      <c r="A34" s="144"/>
      <c r="F34" s="12"/>
      <c r="M34" s="11"/>
      <c r="N34" s="11"/>
      <c r="O34" s="11"/>
    </row>
    <row r="35" spans="1:15" x14ac:dyDescent="0.3">
      <c r="A35" s="144"/>
      <c r="F35" s="12"/>
      <c r="M35" s="11"/>
      <c r="N35" s="11"/>
      <c r="O35" s="11"/>
    </row>
    <row r="36" spans="1:15" x14ac:dyDescent="0.3">
      <c r="A36" s="144"/>
      <c r="F36" s="12"/>
      <c r="M36" s="11"/>
      <c r="N36" s="11"/>
      <c r="O36" s="11"/>
    </row>
    <row r="37" spans="1:15" x14ac:dyDescent="0.3">
      <c r="A37" s="144"/>
      <c r="F37" s="12"/>
      <c r="M37" s="11"/>
      <c r="N37" s="11"/>
      <c r="O37" s="11"/>
    </row>
    <row r="38" spans="1:15" x14ac:dyDescent="0.3">
      <c r="A38" s="144"/>
      <c r="F38" s="12"/>
      <c r="M38" s="11"/>
      <c r="N38" s="11"/>
      <c r="O38" s="11"/>
    </row>
    <row r="39" spans="1:15" x14ac:dyDescent="0.3">
      <c r="A39" s="144"/>
      <c r="F39" s="12"/>
      <c r="M39" s="11"/>
      <c r="N39" s="11"/>
      <c r="O39" s="11"/>
    </row>
    <row r="40" spans="1:15" x14ac:dyDescent="0.3">
      <c r="A40" s="144"/>
      <c r="F40" s="12"/>
      <c r="M40" s="11"/>
      <c r="N40" s="11"/>
      <c r="O40" s="11"/>
    </row>
    <row r="41" spans="1:15" x14ac:dyDescent="0.3">
      <c r="A41" s="144"/>
      <c r="F41" s="12"/>
      <c r="M41" s="11"/>
      <c r="N41" s="11"/>
      <c r="O41" s="11"/>
    </row>
    <row r="42" spans="1:15" x14ac:dyDescent="0.3">
      <c r="A42" s="144"/>
      <c r="F42" s="12"/>
      <c r="M42" s="11"/>
      <c r="N42" s="11"/>
      <c r="O42" s="11"/>
    </row>
    <row r="43" spans="1:15" x14ac:dyDescent="0.3">
      <c r="A43" s="144"/>
      <c r="F43" s="12"/>
      <c r="M43" s="11"/>
      <c r="N43" s="11"/>
      <c r="O43" s="11"/>
    </row>
    <row r="44" spans="1:15" x14ac:dyDescent="0.3">
      <c r="A44" s="144"/>
      <c r="F44" s="12"/>
      <c r="M44" s="11"/>
      <c r="N44" s="11"/>
      <c r="O44" s="11"/>
    </row>
    <row r="45" spans="1:15" x14ac:dyDescent="0.3">
      <c r="A45" s="144"/>
      <c r="F45" s="12"/>
      <c r="M45" s="11"/>
      <c r="N45" s="11"/>
      <c r="O45" s="11"/>
    </row>
    <row r="46" spans="1:15" x14ac:dyDescent="0.3">
      <c r="A46" s="144"/>
      <c r="F46" s="12"/>
      <c r="M46" s="11"/>
      <c r="N46" s="11"/>
      <c r="O46" s="11"/>
    </row>
    <row r="47" spans="1:15" x14ac:dyDescent="0.3">
      <c r="A47" s="144"/>
      <c r="F47" s="12"/>
      <c r="M47" s="11"/>
      <c r="N47" s="11"/>
      <c r="O47" s="11"/>
    </row>
    <row r="48" spans="1:15" x14ac:dyDescent="0.3">
      <c r="A48" s="144"/>
      <c r="F48" s="12"/>
      <c r="M48" s="11"/>
      <c r="N48" s="11"/>
      <c r="O48" s="11"/>
    </row>
    <row r="49" spans="1:15" x14ac:dyDescent="0.3">
      <c r="A49" s="144"/>
      <c r="F49" s="12"/>
      <c r="M49" s="11"/>
      <c r="N49" s="11"/>
      <c r="O49" s="11"/>
    </row>
    <row r="50" spans="1:15" x14ac:dyDescent="0.3">
      <c r="A50" s="144"/>
      <c r="F50" s="12"/>
      <c r="M50" s="11"/>
      <c r="N50" s="11"/>
      <c r="O50" s="11"/>
    </row>
    <row r="51" spans="1:15" x14ac:dyDescent="0.3">
      <c r="A51" s="144"/>
      <c r="F51" s="12"/>
      <c r="M51" s="11"/>
      <c r="N51" s="11"/>
      <c r="O51" s="11"/>
    </row>
    <row r="52" spans="1:15" x14ac:dyDescent="0.3">
      <c r="A52" s="144"/>
      <c r="F52" s="12"/>
      <c r="M52" s="11"/>
      <c r="N52" s="11"/>
      <c r="O52" s="11"/>
    </row>
    <row r="53" spans="1:15" x14ac:dyDescent="0.3">
      <c r="A53" s="144"/>
      <c r="F53" s="12"/>
      <c r="M53" s="11"/>
      <c r="N53" s="11"/>
      <c r="O53" s="11"/>
    </row>
    <row r="54" spans="1:15" x14ac:dyDescent="0.3">
      <c r="A54" s="144"/>
      <c r="F54" s="12"/>
      <c r="M54" s="11"/>
      <c r="N54" s="11"/>
      <c r="O54" s="11"/>
    </row>
    <row r="55" spans="1:15" x14ac:dyDescent="0.3">
      <c r="A55" s="144"/>
      <c r="F55" s="12"/>
      <c r="M55" s="11"/>
      <c r="N55" s="11"/>
      <c r="O55" s="11"/>
    </row>
    <row r="56" spans="1:15" x14ac:dyDescent="0.3">
      <c r="A56" s="144"/>
      <c r="F56" s="12"/>
      <c r="M56" s="11"/>
      <c r="N56" s="11"/>
      <c r="O56" s="11"/>
    </row>
    <row r="57" spans="1:15" x14ac:dyDescent="0.3">
      <c r="A57" s="144"/>
      <c r="F57" s="12"/>
      <c r="M57" s="11"/>
      <c r="N57" s="11"/>
      <c r="O57" s="11"/>
    </row>
    <row r="58" spans="1:15" x14ac:dyDescent="0.3">
      <c r="A58" s="144"/>
      <c r="F58" s="12"/>
      <c r="M58" s="11"/>
      <c r="N58" s="11"/>
      <c r="O58" s="11"/>
    </row>
    <row r="59" spans="1:15" x14ac:dyDescent="0.3">
      <c r="A59" s="144"/>
      <c r="F59" s="12"/>
      <c r="M59" s="11"/>
      <c r="N59" s="11"/>
      <c r="O59" s="11"/>
    </row>
    <row r="60" spans="1:15" x14ac:dyDescent="0.3">
      <c r="F60" s="12"/>
      <c r="M60" s="11"/>
      <c r="N60" s="11"/>
      <c r="O60" s="11"/>
    </row>
    <row r="61" spans="1:15" x14ac:dyDescent="0.3">
      <c r="F61" s="12"/>
      <c r="M61" s="11"/>
      <c r="N61" s="11"/>
      <c r="O61" s="11"/>
    </row>
    <row r="62" spans="1:15" x14ac:dyDescent="0.3">
      <c r="F62" s="12"/>
      <c r="M62" s="11"/>
      <c r="N62" s="11"/>
      <c r="O62" s="11"/>
    </row>
    <row r="63" spans="1:15" x14ac:dyDescent="0.3">
      <c r="F63" s="12"/>
      <c r="M63" s="11"/>
      <c r="N63" s="11"/>
      <c r="O63" s="11"/>
    </row>
    <row r="64" spans="1:15" x14ac:dyDescent="0.3">
      <c r="F64" s="12"/>
      <c r="M64" s="11"/>
      <c r="N64" s="11"/>
      <c r="O64" s="11"/>
    </row>
    <row r="65" spans="6:15" x14ac:dyDescent="0.3">
      <c r="F65" s="12"/>
      <c r="M65" s="11"/>
      <c r="N65" s="11"/>
      <c r="O65" s="11"/>
    </row>
    <row r="66" spans="6:15" x14ac:dyDescent="0.3">
      <c r="F66" s="12"/>
      <c r="M66" s="11"/>
      <c r="N66" s="11"/>
      <c r="O66" s="11"/>
    </row>
    <row r="67" spans="6:15" x14ac:dyDescent="0.3">
      <c r="F67" s="12"/>
      <c r="M67" s="11"/>
      <c r="N67" s="11"/>
      <c r="O67" s="11"/>
    </row>
    <row r="68" spans="6:15" x14ac:dyDescent="0.3">
      <c r="F68" s="12"/>
      <c r="M68" s="11"/>
      <c r="N68" s="11"/>
      <c r="O68" s="11"/>
    </row>
    <row r="69" spans="6:15" x14ac:dyDescent="0.3">
      <c r="F69" s="12"/>
      <c r="M69" s="11"/>
      <c r="N69" s="11"/>
      <c r="O69" s="11"/>
    </row>
    <row r="70" spans="6:15" x14ac:dyDescent="0.3">
      <c r="F70" s="12"/>
      <c r="M70" s="11"/>
      <c r="N70" s="11"/>
      <c r="O70" s="11"/>
    </row>
    <row r="71" spans="6:15" x14ac:dyDescent="0.3">
      <c r="F71" s="12"/>
      <c r="M71" s="11"/>
      <c r="N71" s="11"/>
      <c r="O71" s="11"/>
    </row>
    <row r="72" spans="6:15" x14ac:dyDescent="0.3">
      <c r="F72" s="12"/>
      <c r="M72" s="11"/>
      <c r="N72" s="11"/>
      <c r="O72" s="11"/>
    </row>
    <row r="73" spans="6:15" x14ac:dyDescent="0.3">
      <c r="F73" s="12"/>
      <c r="M73" s="11"/>
      <c r="N73" s="11"/>
      <c r="O73" s="11"/>
    </row>
    <row r="74" spans="6:15" x14ac:dyDescent="0.3">
      <c r="F74" s="12"/>
      <c r="M74" s="11"/>
      <c r="N74" s="11"/>
      <c r="O74" s="11"/>
    </row>
    <row r="75" spans="6:15" x14ac:dyDescent="0.3">
      <c r="F75" s="12"/>
      <c r="M75" s="11"/>
      <c r="N75" s="11"/>
      <c r="O75" s="11"/>
    </row>
    <row r="76" spans="6:15" x14ac:dyDescent="0.3">
      <c r="F76" s="12"/>
      <c r="M76" s="11"/>
      <c r="N76" s="11"/>
      <c r="O76" s="11"/>
    </row>
    <row r="77" spans="6:15" x14ac:dyDescent="0.3">
      <c r="F77" s="12"/>
      <c r="M77" s="11"/>
      <c r="N77" s="11"/>
      <c r="O77" s="11"/>
    </row>
    <row r="78" spans="6:15" x14ac:dyDescent="0.3">
      <c r="F78" s="12"/>
      <c r="M78" s="11"/>
      <c r="N78" s="11"/>
      <c r="O78" s="11"/>
    </row>
    <row r="79" spans="6:15" x14ac:dyDescent="0.3">
      <c r="F79" s="12"/>
      <c r="M79" s="11"/>
      <c r="N79" s="11"/>
      <c r="O79" s="11"/>
    </row>
    <row r="80" spans="6:15" x14ac:dyDescent="0.3">
      <c r="F80" s="12"/>
      <c r="M80" s="11"/>
      <c r="N80" s="11"/>
      <c r="O80" s="11"/>
    </row>
    <row r="81" spans="6:15" x14ac:dyDescent="0.3">
      <c r="F81" s="12"/>
      <c r="M81" s="11"/>
      <c r="N81" s="11"/>
      <c r="O81" s="11"/>
    </row>
    <row r="82" spans="6:15" x14ac:dyDescent="0.3">
      <c r="F82" s="12"/>
      <c r="M82" s="11"/>
      <c r="N82" s="11"/>
      <c r="O82" s="11"/>
    </row>
    <row r="83" spans="6:15" x14ac:dyDescent="0.3">
      <c r="F83" s="12"/>
      <c r="M83" s="11"/>
      <c r="N83" s="11"/>
      <c r="O83" s="11"/>
    </row>
    <row r="84" spans="6:15" x14ac:dyDescent="0.3">
      <c r="F84" s="12"/>
      <c r="M84" s="11"/>
      <c r="N84" s="11"/>
      <c r="O84" s="11"/>
    </row>
    <row r="85" spans="6:15" x14ac:dyDescent="0.3">
      <c r="F85" s="12"/>
      <c r="M85" s="11"/>
      <c r="N85" s="11"/>
      <c r="O85" s="11"/>
    </row>
    <row r="86" spans="6:15" x14ac:dyDescent="0.3">
      <c r="F86" s="12"/>
      <c r="M86" s="11"/>
      <c r="N86" s="11"/>
      <c r="O86" s="11"/>
    </row>
    <row r="87" spans="6:15" x14ac:dyDescent="0.3">
      <c r="F87" s="12"/>
      <c r="M87" s="11"/>
      <c r="N87" s="11"/>
      <c r="O87" s="11"/>
    </row>
    <row r="88" spans="6:15" x14ac:dyDescent="0.3">
      <c r="F88" s="12"/>
      <c r="M88" s="11"/>
      <c r="N88" s="11"/>
      <c r="O88" s="11"/>
    </row>
    <row r="89" spans="6:15" x14ac:dyDescent="0.3">
      <c r="F89" s="12"/>
      <c r="M89" s="11"/>
      <c r="N89" s="11"/>
      <c r="O89" s="11"/>
    </row>
    <row r="90" spans="6:15" x14ac:dyDescent="0.3">
      <c r="F90" s="12"/>
      <c r="M90" s="11"/>
      <c r="N90" s="11"/>
      <c r="O90" s="11"/>
    </row>
    <row r="91" spans="6:15" x14ac:dyDescent="0.3">
      <c r="F91" s="12"/>
      <c r="M91" s="11"/>
      <c r="N91" s="11"/>
      <c r="O91" s="11"/>
    </row>
    <row r="92" spans="6:15" x14ac:dyDescent="0.3">
      <c r="F92" s="12"/>
      <c r="M92" s="11"/>
      <c r="N92" s="11"/>
      <c r="O92" s="11"/>
    </row>
    <row r="93" spans="6:15" x14ac:dyDescent="0.3">
      <c r="F93" s="12"/>
      <c r="M93" s="11"/>
      <c r="N93" s="11"/>
      <c r="O93" s="11"/>
    </row>
    <row r="94" spans="6:15" x14ac:dyDescent="0.3">
      <c r="F94" s="12"/>
      <c r="M94" s="11"/>
      <c r="N94" s="11"/>
      <c r="O94" s="11"/>
    </row>
    <row r="95" spans="6:15" x14ac:dyDescent="0.3">
      <c r="F95" s="12"/>
      <c r="M95" s="11"/>
      <c r="N95" s="11"/>
      <c r="O95" s="11"/>
    </row>
    <row r="96" spans="6:15" x14ac:dyDescent="0.3">
      <c r="F96" s="12"/>
      <c r="M96" s="11"/>
      <c r="N96" s="11"/>
      <c r="O96" s="11"/>
    </row>
    <row r="97" spans="6:15" x14ac:dyDescent="0.3">
      <c r="F97" s="12"/>
      <c r="M97" s="11"/>
      <c r="N97" s="11"/>
      <c r="O97" s="11"/>
    </row>
    <row r="98" spans="6:15" x14ac:dyDescent="0.3">
      <c r="F98" s="12"/>
      <c r="M98" s="11"/>
      <c r="N98" s="11"/>
      <c r="O98" s="11"/>
    </row>
    <row r="99" spans="6:15" x14ac:dyDescent="0.3">
      <c r="F99" s="12"/>
      <c r="M99" s="11"/>
      <c r="N99" s="11"/>
      <c r="O99" s="11"/>
    </row>
    <row r="100" spans="6:15" x14ac:dyDescent="0.3">
      <c r="F100" s="12"/>
      <c r="M100" s="11"/>
      <c r="N100" s="11"/>
      <c r="O100" s="11"/>
    </row>
    <row r="101" spans="6:15" x14ac:dyDescent="0.3">
      <c r="F101" s="12"/>
      <c r="M101" s="11"/>
      <c r="N101" s="11"/>
      <c r="O101" s="11"/>
    </row>
    <row r="102" spans="6:15" x14ac:dyDescent="0.3">
      <c r="F102" s="12"/>
      <c r="M102" s="11"/>
      <c r="N102" s="11"/>
      <c r="O102" s="11"/>
    </row>
    <row r="103" spans="6:15" x14ac:dyDescent="0.3">
      <c r="F103" s="12"/>
      <c r="M103" s="11"/>
      <c r="N103" s="11"/>
      <c r="O103" s="11"/>
    </row>
    <row r="104" spans="6:15" x14ac:dyDescent="0.3">
      <c r="F104" s="12"/>
      <c r="M104" s="11"/>
      <c r="N104" s="11"/>
      <c r="O104" s="11"/>
    </row>
    <row r="105" spans="6:15" x14ac:dyDescent="0.3">
      <c r="F105" s="12"/>
      <c r="M105" s="11"/>
      <c r="N105" s="11"/>
      <c r="O105" s="11"/>
    </row>
    <row r="106" spans="6:15" x14ac:dyDescent="0.3">
      <c r="F106" s="12"/>
      <c r="M106" s="11"/>
      <c r="N106" s="11"/>
      <c r="O106" s="11"/>
    </row>
    <row r="107" spans="6:15" x14ac:dyDescent="0.3">
      <c r="F107" s="12"/>
      <c r="M107" s="11"/>
      <c r="N107" s="11"/>
      <c r="O107" s="11"/>
    </row>
    <row r="108" spans="6:15" x14ac:dyDescent="0.3">
      <c r="F108" s="12"/>
      <c r="M108" s="11"/>
      <c r="N108" s="11"/>
      <c r="O108" s="11"/>
    </row>
    <row r="109" spans="6:15" x14ac:dyDescent="0.3">
      <c r="F109" s="12"/>
      <c r="M109" s="11"/>
      <c r="N109" s="11"/>
      <c r="O109" s="11"/>
    </row>
    <row r="110" spans="6:15" x14ac:dyDescent="0.3">
      <c r="F110" s="12"/>
      <c r="M110" s="11"/>
      <c r="N110" s="11"/>
      <c r="O110" s="11"/>
    </row>
    <row r="111" spans="6:15" x14ac:dyDescent="0.3">
      <c r="F111" s="12"/>
      <c r="M111" s="11"/>
      <c r="N111" s="11"/>
      <c r="O111" s="11"/>
    </row>
    <row r="112" spans="6:15" x14ac:dyDescent="0.3">
      <c r="F112" s="12"/>
      <c r="M112" s="11"/>
      <c r="N112" s="11"/>
      <c r="O112" s="11"/>
    </row>
    <row r="113" spans="6:15" x14ac:dyDescent="0.3">
      <c r="F113" s="12"/>
      <c r="M113" s="11"/>
      <c r="N113" s="11"/>
      <c r="O113" s="11"/>
    </row>
    <row r="114" spans="6:15" x14ac:dyDescent="0.3">
      <c r="F114" s="12"/>
      <c r="M114" s="11"/>
      <c r="N114" s="11"/>
      <c r="O114" s="11"/>
    </row>
    <row r="115" spans="6:15" x14ac:dyDescent="0.3">
      <c r="F115" s="12"/>
      <c r="M115" s="11"/>
      <c r="N115" s="11"/>
      <c r="O115" s="11"/>
    </row>
    <row r="116" spans="6:15" x14ac:dyDescent="0.3">
      <c r="F116" s="12"/>
      <c r="M116" s="11"/>
      <c r="N116" s="11"/>
      <c r="O116" s="11"/>
    </row>
    <row r="117" spans="6:15" x14ac:dyDescent="0.3">
      <c r="F117" s="12"/>
      <c r="M117" s="11"/>
      <c r="N117" s="11"/>
      <c r="O117" s="11"/>
    </row>
    <row r="118" spans="6:15" x14ac:dyDescent="0.3">
      <c r="F118" s="12"/>
      <c r="M118" s="11"/>
      <c r="N118" s="11"/>
      <c r="O118" s="11"/>
    </row>
    <row r="119" spans="6:15" x14ac:dyDescent="0.3">
      <c r="F119" s="12"/>
      <c r="M119" s="11"/>
      <c r="N119" s="11"/>
      <c r="O119" s="11"/>
    </row>
    <row r="120" spans="6:15" x14ac:dyDescent="0.3">
      <c r="F120" s="12"/>
      <c r="M120" s="11"/>
      <c r="N120" s="11"/>
      <c r="O120" s="11"/>
    </row>
    <row r="121" spans="6:15" x14ac:dyDescent="0.3">
      <c r="F121" s="12"/>
      <c r="M121" s="11"/>
      <c r="N121" s="11"/>
      <c r="O121" s="11"/>
    </row>
    <row r="122" spans="6:15" x14ac:dyDescent="0.3">
      <c r="F122" s="12"/>
      <c r="M122" s="11"/>
      <c r="N122" s="11"/>
      <c r="O122" s="11"/>
    </row>
    <row r="123" spans="6:15" x14ac:dyDescent="0.3">
      <c r="F123" s="12"/>
      <c r="M123" s="11"/>
      <c r="N123" s="11"/>
      <c r="O123" s="11"/>
    </row>
    <row r="124" spans="6:15" x14ac:dyDescent="0.3">
      <c r="F124" s="12"/>
      <c r="M124" s="11"/>
      <c r="N124" s="11"/>
      <c r="O124" s="11"/>
    </row>
    <row r="125" spans="6:15" x14ac:dyDescent="0.3">
      <c r="F125" s="12"/>
      <c r="M125" s="11"/>
      <c r="N125" s="11"/>
      <c r="O125" s="11"/>
    </row>
    <row r="126" spans="6:15" x14ac:dyDescent="0.3">
      <c r="F126" s="12"/>
      <c r="M126" s="11"/>
      <c r="N126" s="11"/>
      <c r="O126" s="11"/>
    </row>
    <row r="127" spans="6:15" x14ac:dyDescent="0.3">
      <c r="F127" s="12"/>
      <c r="M127" s="11"/>
      <c r="N127" s="11"/>
      <c r="O127" s="11"/>
    </row>
    <row r="128" spans="6:15" x14ac:dyDescent="0.3">
      <c r="F128" s="12"/>
      <c r="M128" s="11"/>
      <c r="N128" s="11"/>
      <c r="O128" s="11"/>
    </row>
    <row r="129" spans="6:15" x14ac:dyDescent="0.3">
      <c r="F129" s="12"/>
      <c r="M129" s="11"/>
      <c r="N129" s="11"/>
      <c r="O129" s="11"/>
    </row>
    <row r="130" spans="6:15" x14ac:dyDescent="0.3">
      <c r="F130" s="12"/>
      <c r="M130" s="11"/>
      <c r="N130" s="11"/>
      <c r="O130" s="11"/>
    </row>
    <row r="131" spans="6:15" x14ac:dyDescent="0.3">
      <c r="F131" s="12"/>
      <c r="M131" s="11"/>
      <c r="N131" s="11"/>
      <c r="O131" s="11"/>
    </row>
    <row r="132" spans="6:15" x14ac:dyDescent="0.3">
      <c r="F132" s="12"/>
      <c r="M132" s="11"/>
      <c r="N132" s="11"/>
      <c r="O132" s="11"/>
    </row>
    <row r="133" spans="6:15" x14ac:dyDescent="0.3">
      <c r="F133" s="12"/>
      <c r="M133" s="11"/>
      <c r="N133" s="11"/>
      <c r="O133" s="11"/>
    </row>
    <row r="134" spans="6:15" x14ac:dyDescent="0.3">
      <c r="F134" s="12"/>
      <c r="M134" s="11"/>
      <c r="N134" s="11"/>
      <c r="O134" s="11"/>
    </row>
    <row r="135" spans="6:15" x14ac:dyDescent="0.3">
      <c r="F135" s="12"/>
      <c r="M135" s="11"/>
      <c r="N135" s="11"/>
      <c r="O135" s="11"/>
    </row>
    <row r="136" spans="6:15" x14ac:dyDescent="0.3">
      <c r="F136" s="12"/>
      <c r="M136" s="11"/>
      <c r="N136" s="11"/>
      <c r="O136" s="11"/>
    </row>
    <row r="137" spans="6:15" x14ac:dyDescent="0.3">
      <c r="F137" s="12"/>
      <c r="M137" s="11"/>
      <c r="N137" s="11"/>
      <c r="O137" s="11"/>
    </row>
    <row r="138" spans="6:15" x14ac:dyDescent="0.3">
      <c r="F138" s="12"/>
      <c r="M138" s="11"/>
      <c r="N138" s="11"/>
      <c r="O138" s="11"/>
    </row>
    <row r="139" spans="6:15" x14ac:dyDescent="0.3">
      <c r="F139" s="12"/>
      <c r="M139" s="11"/>
      <c r="N139" s="11"/>
      <c r="O139" s="11"/>
    </row>
    <row r="140" spans="6:15" x14ac:dyDescent="0.3">
      <c r="F140" s="12"/>
      <c r="M140" s="11"/>
      <c r="N140" s="11"/>
      <c r="O140" s="11"/>
    </row>
    <row r="141" spans="6:15" x14ac:dyDescent="0.3">
      <c r="F141" s="12"/>
      <c r="M141" s="11"/>
      <c r="N141" s="11"/>
      <c r="O141" s="11"/>
    </row>
    <row r="142" spans="6:15" x14ac:dyDescent="0.3">
      <c r="F142" s="12"/>
      <c r="M142" s="11"/>
      <c r="N142" s="11"/>
      <c r="O142" s="11"/>
    </row>
    <row r="143" spans="6:15" x14ac:dyDescent="0.3">
      <c r="F143" s="12"/>
      <c r="M143" s="11"/>
      <c r="N143" s="11"/>
      <c r="O143" s="11"/>
    </row>
    <row r="144" spans="6:15" x14ac:dyDescent="0.3">
      <c r="F144" s="12"/>
      <c r="M144" s="11"/>
      <c r="N144" s="11"/>
      <c r="O144" s="11"/>
    </row>
    <row r="145" spans="6:15" x14ac:dyDescent="0.3">
      <c r="F145" s="12"/>
      <c r="M145" s="11"/>
      <c r="N145" s="11"/>
      <c r="O145" s="11"/>
    </row>
    <row r="146" spans="6:15" x14ac:dyDescent="0.3">
      <c r="F146" s="12"/>
      <c r="M146" s="11"/>
      <c r="N146" s="11"/>
      <c r="O146" s="11"/>
    </row>
    <row r="147" spans="6:15" x14ac:dyDescent="0.3">
      <c r="F147" s="12"/>
      <c r="M147" s="11"/>
      <c r="N147" s="11"/>
      <c r="O147" s="11"/>
    </row>
    <row r="148" spans="6:15" x14ac:dyDescent="0.3">
      <c r="F148" s="12"/>
      <c r="M148" s="11"/>
      <c r="N148" s="11"/>
      <c r="O148" s="11"/>
    </row>
    <row r="149" spans="6:15" x14ac:dyDescent="0.3">
      <c r="F149" s="12"/>
      <c r="M149" s="11"/>
      <c r="N149" s="11"/>
      <c r="O149" s="11"/>
    </row>
    <row r="150" spans="6:15" x14ac:dyDescent="0.3">
      <c r="F150" s="12"/>
      <c r="M150" s="11"/>
      <c r="N150" s="11"/>
      <c r="O150" s="11"/>
    </row>
    <row r="151" spans="6:15" x14ac:dyDescent="0.3">
      <c r="F151" s="12"/>
      <c r="M151" s="11"/>
      <c r="N151" s="11"/>
      <c r="O151" s="11"/>
    </row>
    <row r="152" spans="6:15" x14ac:dyDescent="0.3">
      <c r="F152" s="12"/>
      <c r="M152" s="11"/>
      <c r="N152" s="11"/>
      <c r="O152" s="11"/>
    </row>
    <row r="153" spans="6:15" x14ac:dyDescent="0.3">
      <c r="F153" s="12"/>
      <c r="M153" s="11"/>
      <c r="N153" s="11"/>
      <c r="O153" s="11"/>
    </row>
    <row r="154" spans="6:15" x14ac:dyDescent="0.3">
      <c r="F154" s="12"/>
      <c r="M154" s="11"/>
      <c r="N154" s="11"/>
      <c r="O154" s="11"/>
    </row>
    <row r="155" spans="6:15" x14ac:dyDescent="0.3">
      <c r="F155" s="12"/>
      <c r="M155" s="11"/>
      <c r="N155" s="11"/>
      <c r="O155" s="11"/>
    </row>
    <row r="156" spans="6:15" x14ac:dyDescent="0.3">
      <c r="F156" s="12"/>
      <c r="M156" s="11"/>
      <c r="N156" s="11"/>
      <c r="O156" s="11"/>
    </row>
    <row r="157" spans="6:15" x14ac:dyDescent="0.3">
      <c r="F157" s="12"/>
      <c r="M157" s="11"/>
      <c r="N157" s="11"/>
      <c r="O157" s="11"/>
    </row>
    <row r="158" spans="6:15" x14ac:dyDescent="0.3">
      <c r="F158" s="12"/>
      <c r="M158" s="11"/>
      <c r="N158" s="11"/>
      <c r="O158" s="11"/>
    </row>
    <row r="159" spans="6:15" x14ac:dyDescent="0.3">
      <c r="F159" s="12"/>
      <c r="M159" s="11"/>
      <c r="N159" s="11"/>
      <c r="O159" s="11"/>
    </row>
    <row r="160" spans="6:15" x14ac:dyDescent="0.3">
      <c r="F160" s="12"/>
      <c r="M160" s="11"/>
      <c r="N160" s="11"/>
      <c r="O160" s="11"/>
    </row>
    <row r="161" spans="6:15" x14ac:dyDescent="0.3">
      <c r="F161" s="12"/>
      <c r="M161" s="11"/>
      <c r="N161" s="11"/>
      <c r="O161" s="11"/>
    </row>
    <row r="162" spans="6:15" x14ac:dyDescent="0.3">
      <c r="F162" s="12"/>
      <c r="M162" s="11"/>
      <c r="N162" s="11"/>
      <c r="O162" s="11"/>
    </row>
    <row r="163" spans="6:15" x14ac:dyDescent="0.3">
      <c r="F163" s="12"/>
      <c r="M163" s="11"/>
      <c r="N163" s="11"/>
      <c r="O163" s="11"/>
    </row>
    <row r="164" spans="6:15" x14ac:dyDescent="0.3">
      <c r="F164" s="12"/>
      <c r="M164" s="11"/>
      <c r="N164" s="11"/>
      <c r="O164" s="11"/>
    </row>
    <row r="165" spans="6:15" x14ac:dyDescent="0.3">
      <c r="F165" s="12"/>
      <c r="M165" s="11"/>
      <c r="N165" s="11"/>
      <c r="O165" s="11"/>
    </row>
    <row r="166" spans="6:15" x14ac:dyDescent="0.3">
      <c r="F166" s="12"/>
      <c r="M166" s="11"/>
      <c r="N166" s="11"/>
      <c r="O166" s="11"/>
    </row>
    <row r="167" spans="6:15" x14ac:dyDescent="0.3">
      <c r="F167" s="12"/>
      <c r="M167" s="11"/>
      <c r="N167" s="11"/>
      <c r="O167" s="11"/>
    </row>
    <row r="168" spans="6:15" x14ac:dyDescent="0.3">
      <c r="F168" s="12"/>
      <c r="M168" s="11"/>
      <c r="N168" s="11"/>
      <c r="O168" s="11"/>
    </row>
    <row r="169" spans="6:15" x14ac:dyDescent="0.3">
      <c r="F169" s="12"/>
      <c r="M169" s="11"/>
      <c r="N169" s="11"/>
      <c r="O169" s="11"/>
    </row>
    <row r="170" spans="6:15" x14ac:dyDescent="0.3">
      <c r="F170" s="12"/>
      <c r="M170" s="11"/>
      <c r="N170" s="11"/>
      <c r="O170" s="11"/>
    </row>
    <row r="171" spans="6:15" x14ac:dyDescent="0.3">
      <c r="F171" s="12"/>
      <c r="M171" s="11"/>
      <c r="N171" s="11"/>
      <c r="O171" s="11"/>
    </row>
    <row r="172" spans="6:15" x14ac:dyDescent="0.3">
      <c r="F172" s="12"/>
      <c r="M172" s="11"/>
      <c r="N172" s="11"/>
      <c r="O172" s="11"/>
    </row>
    <row r="173" spans="6:15" x14ac:dyDescent="0.3">
      <c r="F173" s="12"/>
      <c r="M173" s="11"/>
      <c r="N173" s="11"/>
      <c r="O173" s="11"/>
    </row>
    <row r="174" spans="6:15" x14ac:dyDescent="0.3">
      <c r="F174" s="12"/>
      <c r="M174" s="11"/>
      <c r="N174" s="11"/>
      <c r="O174" s="11"/>
    </row>
    <row r="175" spans="6:15" x14ac:dyDescent="0.3">
      <c r="F175" s="12"/>
      <c r="M175" s="11"/>
      <c r="N175" s="11"/>
      <c r="O175" s="11"/>
    </row>
    <row r="176" spans="6:15" x14ac:dyDescent="0.3">
      <c r="F176" s="12"/>
      <c r="M176" s="11"/>
      <c r="N176" s="11"/>
      <c r="O176" s="11"/>
    </row>
    <row r="177" spans="6:15" x14ac:dyDescent="0.3">
      <c r="F177" s="12"/>
      <c r="M177" s="11"/>
      <c r="N177" s="11"/>
      <c r="O177" s="11"/>
    </row>
    <row r="178" spans="6:15" x14ac:dyDescent="0.3">
      <c r="F178" s="12"/>
      <c r="M178" s="11"/>
      <c r="N178" s="11"/>
      <c r="O178" s="11"/>
    </row>
    <row r="179" spans="6:15" x14ac:dyDescent="0.3">
      <c r="F179" s="12"/>
      <c r="M179" s="11"/>
      <c r="N179" s="11"/>
      <c r="O179" s="11"/>
    </row>
    <row r="180" spans="6:15" x14ac:dyDescent="0.3">
      <c r="F180" s="12"/>
      <c r="M180" s="11"/>
      <c r="N180" s="11"/>
      <c r="O180" s="11"/>
    </row>
    <row r="181" spans="6:15" x14ac:dyDescent="0.3">
      <c r="F181" s="12"/>
      <c r="M181" s="11"/>
      <c r="N181" s="11"/>
      <c r="O181" s="11"/>
    </row>
    <row r="182" spans="6:15" x14ac:dyDescent="0.3">
      <c r="F182" s="12"/>
      <c r="M182" s="11"/>
      <c r="N182" s="11"/>
      <c r="O182" s="11"/>
    </row>
    <row r="183" spans="6:15" x14ac:dyDescent="0.3">
      <c r="F183" s="12"/>
      <c r="M183" s="11"/>
      <c r="N183" s="11"/>
      <c r="O183" s="11"/>
    </row>
    <row r="184" spans="6:15" x14ac:dyDescent="0.3">
      <c r="F184" s="12"/>
      <c r="M184" s="11"/>
      <c r="N184" s="11"/>
      <c r="O184" s="11"/>
    </row>
    <row r="185" spans="6:15" x14ac:dyDescent="0.3">
      <c r="F185" s="12"/>
      <c r="M185" s="11"/>
      <c r="N185" s="11"/>
      <c r="O185" s="11"/>
    </row>
    <row r="186" spans="6:15" x14ac:dyDescent="0.3">
      <c r="F186" s="12"/>
      <c r="M186" s="11"/>
      <c r="N186" s="11"/>
      <c r="O186" s="11"/>
    </row>
    <row r="187" spans="6:15" x14ac:dyDescent="0.3">
      <c r="F187" s="12"/>
      <c r="M187" s="11"/>
      <c r="N187" s="11"/>
      <c r="O187" s="11"/>
    </row>
    <row r="188" spans="6:15" x14ac:dyDescent="0.3">
      <c r="F188" s="12"/>
      <c r="M188" s="11"/>
      <c r="N188" s="11"/>
      <c r="O188" s="11"/>
    </row>
    <row r="189" spans="6:15" x14ac:dyDescent="0.3">
      <c r="F189" s="12"/>
      <c r="M189" s="11"/>
      <c r="N189" s="11"/>
      <c r="O189" s="11"/>
    </row>
    <row r="190" spans="6:15" x14ac:dyDescent="0.3">
      <c r="F190" s="12"/>
      <c r="M190" s="11"/>
      <c r="N190" s="11"/>
      <c r="O190" s="11"/>
    </row>
    <row r="191" spans="6:15" x14ac:dyDescent="0.3">
      <c r="F191" s="12"/>
      <c r="M191" s="11"/>
      <c r="N191" s="11"/>
      <c r="O191" s="11"/>
    </row>
    <row r="192" spans="6:15" x14ac:dyDescent="0.3">
      <c r="F192" s="12"/>
      <c r="M192" s="11"/>
      <c r="N192" s="11"/>
      <c r="O192" s="11"/>
    </row>
    <row r="193" spans="6:15" x14ac:dyDescent="0.3">
      <c r="F193" s="12"/>
      <c r="M193" s="11"/>
      <c r="N193" s="11"/>
      <c r="O193" s="11"/>
    </row>
    <row r="194" spans="6:15" x14ac:dyDescent="0.3">
      <c r="F194" s="12"/>
      <c r="M194" s="11"/>
      <c r="N194" s="11"/>
      <c r="O194" s="11"/>
    </row>
    <row r="195" spans="6:15" x14ac:dyDescent="0.3">
      <c r="F195" s="12"/>
      <c r="M195" s="11"/>
      <c r="N195" s="11"/>
      <c r="O195" s="11"/>
    </row>
    <row r="196" spans="6:15" x14ac:dyDescent="0.3">
      <c r="F196" s="12"/>
      <c r="M196" s="11"/>
      <c r="N196" s="11"/>
      <c r="O196" s="11"/>
    </row>
    <row r="197" spans="6:15" x14ac:dyDescent="0.3">
      <c r="F197" s="12"/>
      <c r="M197" s="11"/>
      <c r="N197" s="11"/>
      <c r="O197" s="11"/>
    </row>
    <row r="198" spans="6:15" x14ac:dyDescent="0.3">
      <c r="F198" s="12"/>
      <c r="M198" s="11"/>
      <c r="N198" s="11"/>
      <c r="O198" s="11"/>
    </row>
    <row r="199" spans="6:15" x14ac:dyDescent="0.3">
      <c r="F199" s="12"/>
      <c r="M199" s="11"/>
      <c r="N199" s="11"/>
      <c r="O199" s="11"/>
    </row>
    <row r="200" spans="6:15" x14ac:dyDescent="0.3">
      <c r="F200" s="12"/>
      <c r="M200" s="11"/>
      <c r="N200" s="11"/>
      <c r="O200" s="11"/>
    </row>
    <row r="201" spans="6:15" x14ac:dyDescent="0.3">
      <c r="F201" s="12"/>
      <c r="M201" s="11"/>
      <c r="N201" s="11"/>
      <c r="O201" s="11"/>
    </row>
    <row r="202" spans="6:15" x14ac:dyDescent="0.3">
      <c r="F202" s="12"/>
      <c r="M202" s="11"/>
      <c r="N202" s="11"/>
      <c r="O202" s="11"/>
    </row>
    <row r="203" spans="6:15" x14ac:dyDescent="0.3">
      <c r="F203" s="12"/>
      <c r="M203" s="11"/>
      <c r="N203" s="11"/>
      <c r="O203" s="11"/>
    </row>
    <row r="204" spans="6:15" x14ac:dyDescent="0.3">
      <c r="F204" s="12"/>
      <c r="M204" s="11"/>
      <c r="N204" s="11"/>
      <c r="O204" s="11"/>
    </row>
    <row r="205" spans="6:15" x14ac:dyDescent="0.3">
      <c r="F205" s="12"/>
      <c r="M205" s="11"/>
      <c r="N205" s="11"/>
      <c r="O205" s="11"/>
    </row>
    <row r="206" spans="6:15" x14ac:dyDescent="0.3">
      <c r="F206" s="12"/>
      <c r="M206" s="11"/>
      <c r="N206" s="11"/>
      <c r="O206" s="11"/>
    </row>
    <row r="207" spans="6:15" x14ac:dyDescent="0.3">
      <c r="F207" s="12"/>
      <c r="M207" s="11"/>
      <c r="N207" s="11"/>
      <c r="O207" s="11"/>
    </row>
    <row r="208" spans="6:15" x14ac:dyDescent="0.3">
      <c r="F208" s="12"/>
      <c r="M208" s="11"/>
      <c r="N208" s="11"/>
      <c r="O208" s="11"/>
    </row>
    <row r="209" spans="6:15" x14ac:dyDescent="0.3">
      <c r="F209" s="12"/>
      <c r="M209" s="11"/>
      <c r="N209" s="11"/>
      <c r="O209" s="11"/>
    </row>
    <row r="210" spans="6:15" x14ac:dyDescent="0.3">
      <c r="F210" s="12"/>
      <c r="M210" s="11"/>
      <c r="N210" s="11"/>
      <c r="O210" s="11"/>
    </row>
    <row r="211" spans="6:15" x14ac:dyDescent="0.3">
      <c r="F211" s="12"/>
      <c r="M211" s="11"/>
      <c r="N211" s="11"/>
      <c r="O211" s="11"/>
    </row>
    <row r="212" spans="6:15" x14ac:dyDescent="0.3">
      <c r="F212" s="12"/>
      <c r="M212" s="11"/>
      <c r="N212" s="11"/>
      <c r="O212" s="11"/>
    </row>
    <row r="213" spans="6:15" x14ac:dyDescent="0.3">
      <c r="F213" s="12"/>
      <c r="M213" s="11"/>
      <c r="N213" s="11"/>
      <c r="O213" s="11"/>
    </row>
    <row r="214" spans="6:15" x14ac:dyDescent="0.3">
      <c r="F214" s="12"/>
      <c r="M214" s="11"/>
      <c r="N214" s="11"/>
      <c r="O214" s="11"/>
    </row>
    <row r="215" spans="6:15" x14ac:dyDescent="0.3">
      <c r="F215" s="12"/>
      <c r="M215" s="11"/>
      <c r="N215" s="11"/>
      <c r="O215" s="11"/>
    </row>
    <row r="216" spans="6:15" x14ac:dyDescent="0.3">
      <c r="F216" s="12"/>
      <c r="M216" s="11"/>
      <c r="N216" s="11"/>
      <c r="O216" s="11"/>
    </row>
    <row r="217" spans="6:15" x14ac:dyDescent="0.3">
      <c r="F217" s="12"/>
      <c r="M217" s="11"/>
      <c r="N217" s="11"/>
      <c r="O217" s="11"/>
    </row>
    <row r="218" spans="6:15" x14ac:dyDescent="0.3">
      <c r="F218" s="12"/>
      <c r="M218" s="11"/>
      <c r="N218" s="11"/>
      <c r="O218" s="11"/>
    </row>
    <row r="219" spans="6:15" x14ac:dyDescent="0.3">
      <c r="F219" s="12"/>
      <c r="M219" s="11"/>
      <c r="N219" s="11"/>
      <c r="O219" s="11"/>
    </row>
    <row r="220" spans="6:15" x14ac:dyDescent="0.3">
      <c r="F220" s="12"/>
      <c r="M220" s="11"/>
      <c r="N220" s="11"/>
      <c r="O220" s="11"/>
    </row>
    <row r="221" spans="6:15" x14ac:dyDescent="0.3">
      <c r="F221" s="12"/>
      <c r="M221" s="11"/>
      <c r="N221" s="11"/>
      <c r="O221" s="11"/>
    </row>
    <row r="222" spans="6:15" x14ac:dyDescent="0.3">
      <c r="F222" s="12"/>
      <c r="M222" s="11"/>
      <c r="N222" s="11"/>
      <c r="O222" s="11"/>
    </row>
    <row r="223" spans="6:15" x14ac:dyDescent="0.3">
      <c r="F223" s="12"/>
      <c r="M223" s="11"/>
      <c r="N223" s="11"/>
      <c r="O223" s="11"/>
    </row>
    <row r="224" spans="6:15" x14ac:dyDescent="0.3">
      <c r="F224" s="12"/>
      <c r="M224" s="11"/>
      <c r="N224" s="11"/>
      <c r="O224" s="11"/>
    </row>
    <row r="225" spans="6:15" x14ac:dyDescent="0.3">
      <c r="F225" s="12"/>
      <c r="M225" s="11"/>
      <c r="N225" s="11"/>
      <c r="O225" s="11"/>
    </row>
    <row r="226" spans="6:15" x14ac:dyDescent="0.3">
      <c r="F226" s="12"/>
      <c r="M226" s="11"/>
      <c r="N226" s="11"/>
      <c r="O226" s="11"/>
    </row>
    <row r="227" spans="6:15" x14ac:dyDescent="0.3">
      <c r="F227" s="12"/>
      <c r="M227" s="11"/>
      <c r="N227" s="11"/>
      <c r="O227" s="11"/>
    </row>
    <row r="228" spans="6:15" x14ac:dyDescent="0.3">
      <c r="F228" s="12"/>
      <c r="M228" s="11"/>
      <c r="N228" s="11"/>
      <c r="O228" s="11"/>
    </row>
    <row r="229" spans="6:15" x14ac:dyDescent="0.3">
      <c r="F229" s="12"/>
      <c r="M229" s="11"/>
      <c r="N229" s="11"/>
      <c r="O229" s="11"/>
    </row>
    <row r="230" spans="6:15" x14ac:dyDescent="0.3">
      <c r="F230" s="12"/>
      <c r="M230" s="11"/>
      <c r="N230" s="11"/>
      <c r="O230" s="11"/>
    </row>
    <row r="231" spans="6:15" x14ac:dyDescent="0.3">
      <c r="F231" s="12"/>
      <c r="M231" s="11"/>
      <c r="N231" s="11"/>
      <c r="O231" s="11"/>
    </row>
    <row r="232" spans="6:15" x14ac:dyDescent="0.3">
      <c r="F232" s="12"/>
      <c r="M232" s="11"/>
      <c r="N232" s="11"/>
      <c r="O232" s="11"/>
    </row>
    <row r="233" spans="6:15" x14ac:dyDescent="0.3">
      <c r="F233" s="12"/>
      <c r="M233" s="11"/>
      <c r="N233" s="11"/>
      <c r="O233" s="11"/>
    </row>
    <row r="234" spans="6:15" x14ac:dyDescent="0.3">
      <c r="F234" s="12"/>
      <c r="M234" s="11"/>
      <c r="N234" s="11"/>
      <c r="O234" s="11"/>
    </row>
    <row r="235" spans="6:15" x14ac:dyDescent="0.3">
      <c r="F235" s="12"/>
      <c r="M235" s="11"/>
      <c r="N235" s="11"/>
      <c r="O235" s="11"/>
    </row>
    <row r="236" spans="6:15" x14ac:dyDescent="0.3">
      <c r="F236" s="12"/>
      <c r="M236" s="11"/>
      <c r="N236" s="11"/>
      <c r="O236" s="11"/>
    </row>
    <row r="237" spans="6:15" x14ac:dyDescent="0.3">
      <c r="F237" s="12"/>
      <c r="M237" s="11"/>
      <c r="N237" s="11"/>
      <c r="O237" s="11"/>
    </row>
    <row r="238" spans="6:15" x14ac:dyDescent="0.3">
      <c r="F238" s="12"/>
      <c r="M238" s="11"/>
      <c r="N238" s="11"/>
      <c r="O238" s="11"/>
    </row>
    <row r="239" spans="6:15" x14ac:dyDescent="0.3">
      <c r="F239" s="12"/>
      <c r="M239" s="11"/>
      <c r="N239" s="11"/>
      <c r="O239" s="11"/>
    </row>
    <row r="240" spans="6:15" x14ac:dyDescent="0.3">
      <c r="F240" s="12"/>
      <c r="M240" s="11"/>
      <c r="N240" s="11"/>
      <c r="O240" s="11"/>
    </row>
    <row r="241" spans="6:15" x14ac:dyDescent="0.3">
      <c r="F241" s="12"/>
      <c r="M241" s="11"/>
      <c r="N241" s="11"/>
      <c r="O241" s="11"/>
    </row>
    <row r="242" spans="6:15" x14ac:dyDescent="0.3">
      <c r="F242" s="12"/>
      <c r="M242" s="11"/>
      <c r="N242" s="11"/>
      <c r="O242" s="11"/>
    </row>
    <row r="243" spans="6:15" x14ac:dyDescent="0.3">
      <c r="F243" s="12"/>
      <c r="M243" s="11"/>
      <c r="N243" s="11"/>
      <c r="O243" s="11"/>
    </row>
    <row r="244" spans="6:15" x14ac:dyDescent="0.3">
      <c r="F244" s="12"/>
      <c r="M244" s="11"/>
      <c r="N244" s="11"/>
      <c r="O244" s="11"/>
    </row>
    <row r="245" spans="6:15" x14ac:dyDescent="0.3">
      <c r="F245" s="12"/>
      <c r="M245" s="11"/>
      <c r="N245" s="11"/>
      <c r="O245" s="11"/>
    </row>
    <row r="246" spans="6:15" x14ac:dyDescent="0.3">
      <c r="F246" s="12"/>
      <c r="M246" s="11"/>
      <c r="N246" s="11"/>
      <c r="O246" s="11"/>
    </row>
    <row r="247" spans="6:15" x14ac:dyDescent="0.3">
      <c r="F247" s="12"/>
      <c r="M247" s="11"/>
      <c r="N247" s="11"/>
      <c r="O247" s="11"/>
    </row>
    <row r="248" spans="6:15" x14ac:dyDescent="0.3">
      <c r="F248" s="12"/>
      <c r="M248" s="11"/>
      <c r="N248" s="11"/>
      <c r="O248" s="11"/>
    </row>
    <row r="249" spans="6:15" x14ac:dyDescent="0.3">
      <c r="F249" s="12"/>
      <c r="M249" s="11"/>
      <c r="N249" s="11"/>
      <c r="O249" s="11"/>
    </row>
    <row r="250" spans="6:15" x14ac:dyDescent="0.3">
      <c r="F250" s="12"/>
      <c r="M250" s="11"/>
      <c r="N250" s="11"/>
      <c r="O250" s="11"/>
    </row>
    <row r="251" spans="6:15" x14ac:dyDescent="0.3">
      <c r="F251" s="12"/>
      <c r="M251" s="11"/>
      <c r="N251" s="11"/>
      <c r="O251" s="11"/>
    </row>
    <row r="252" spans="6:15" x14ac:dyDescent="0.3">
      <c r="F252" s="12"/>
      <c r="M252" s="11"/>
      <c r="N252" s="11"/>
      <c r="O252" s="11"/>
    </row>
    <row r="253" spans="6:15" x14ac:dyDescent="0.3">
      <c r="F253" s="12"/>
      <c r="M253" s="11"/>
      <c r="N253" s="11"/>
      <c r="O253" s="11"/>
    </row>
    <row r="254" spans="6:15" x14ac:dyDescent="0.3">
      <c r="F254" s="12"/>
      <c r="M254" s="11"/>
      <c r="N254" s="11"/>
      <c r="O254" s="11"/>
    </row>
    <row r="255" spans="6:15" x14ac:dyDescent="0.3">
      <c r="F255" s="12"/>
      <c r="M255" s="11"/>
      <c r="N255" s="11"/>
      <c r="O255" s="11"/>
    </row>
    <row r="256" spans="6:15" x14ac:dyDescent="0.3">
      <c r="F256" s="12"/>
      <c r="M256" s="11"/>
      <c r="N256" s="11"/>
      <c r="O256" s="11"/>
    </row>
    <row r="257" spans="6:15" x14ac:dyDescent="0.3">
      <c r="F257" s="12"/>
      <c r="M257" s="11"/>
      <c r="N257" s="11"/>
      <c r="O257" s="11"/>
    </row>
    <row r="258" spans="6:15" x14ac:dyDescent="0.3">
      <c r="F258" s="12"/>
      <c r="M258" s="11"/>
      <c r="N258" s="11"/>
      <c r="O258" s="11"/>
    </row>
    <row r="259" spans="6:15" x14ac:dyDescent="0.3">
      <c r="F259" s="12"/>
      <c r="M259" s="11"/>
      <c r="N259" s="11"/>
      <c r="O259" s="11"/>
    </row>
    <row r="260" spans="6:15" x14ac:dyDescent="0.3">
      <c r="F260" s="12"/>
      <c r="M260" s="11"/>
      <c r="N260" s="11"/>
      <c r="O260" s="11"/>
    </row>
    <row r="261" spans="6:15" x14ac:dyDescent="0.3">
      <c r="F261" s="12"/>
      <c r="M261" s="11"/>
      <c r="N261" s="11"/>
      <c r="O261" s="11"/>
    </row>
    <row r="262" spans="6:15" x14ac:dyDescent="0.3">
      <c r="F262" s="12"/>
      <c r="M262" s="11"/>
      <c r="N262" s="11"/>
      <c r="O262" s="11"/>
    </row>
    <row r="263" spans="6:15" x14ac:dyDescent="0.3">
      <c r="F263" s="12"/>
      <c r="M263" s="11"/>
      <c r="N263" s="11"/>
      <c r="O263" s="11"/>
    </row>
    <row r="264" spans="6:15" x14ac:dyDescent="0.3">
      <c r="F264" s="12"/>
      <c r="M264" s="11"/>
      <c r="N264" s="11"/>
      <c r="O264" s="11"/>
    </row>
    <row r="265" spans="6:15" x14ac:dyDescent="0.3">
      <c r="F265" s="12"/>
      <c r="M265" s="11"/>
      <c r="N265" s="11"/>
      <c r="O265" s="11"/>
    </row>
    <row r="266" spans="6:15" x14ac:dyDescent="0.3">
      <c r="F266" s="12"/>
      <c r="M266" s="11"/>
      <c r="N266" s="11"/>
      <c r="O266" s="11"/>
    </row>
    <row r="267" spans="6:15" x14ac:dyDescent="0.3">
      <c r="F267" s="12"/>
      <c r="M267" s="11"/>
      <c r="N267" s="11"/>
      <c r="O267" s="11"/>
    </row>
    <row r="268" spans="6:15" x14ac:dyDescent="0.3">
      <c r="F268" s="12"/>
      <c r="M268" s="11"/>
      <c r="N268" s="11"/>
      <c r="O268" s="11"/>
    </row>
    <row r="269" spans="6:15" x14ac:dyDescent="0.3">
      <c r="F269" s="12"/>
      <c r="M269" s="11"/>
      <c r="N269" s="11"/>
      <c r="O269" s="11"/>
    </row>
    <row r="270" spans="6:15" x14ac:dyDescent="0.3">
      <c r="F270" s="12"/>
      <c r="M270" s="11"/>
      <c r="N270" s="11"/>
      <c r="O270" s="11"/>
    </row>
    <row r="271" spans="6:15" x14ac:dyDescent="0.3">
      <c r="F271" s="12"/>
      <c r="M271" s="11"/>
      <c r="N271" s="11"/>
      <c r="O271" s="11"/>
    </row>
    <row r="272" spans="6:15" x14ac:dyDescent="0.3">
      <c r="F272" s="12"/>
      <c r="M272" s="11"/>
      <c r="N272" s="11"/>
      <c r="O272" s="11"/>
    </row>
    <row r="273" spans="6:15" x14ac:dyDescent="0.3">
      <c r="F273" s="12"/>
      <c r="M273" s="11"/>
      <c r="N273" s="11"/>
      <c r="O273" s="11"/>
    </row>
    <row r="274" spans="6:15" x14ac:dyDescent="0.3">
      <c r="F274" s="12"/>
      <c r="M274" s="11"/>
      <c r="N274" s="11"/>
      <c r="O274" s="11"/>
    </row>
    <row r="275" spans="6:15" x14ac:dyDescent="0.3">
      <c r="F275" s="12"/>
      <c r="M275" s="11"/>
      <c r="N275" s="11"/>
      <c r="O275" s="11"/>
    </row>
    <row r="276" spans="6:15" x14ac:dyDescent="0.3">
      <c r="F276" s="12"/>
      <c r="M276" s="11"/>
      <c r="N276" s="11"/>
      <c r="O276" s="11"/>
    </row>
    <row r="277" spans="6:15" x14ac:dyDescent="0.3">
      <c r="F277" s="12"/>
      <c r="M277" s="11"/>
      <c r="N277" s="11"/>
      <c r="O277" s="11"/>
    </row>
    <row r="278" spans="6:15" x14ac:dyDescent="0.3">
      <c r="F278" s="12"/>
      <c r="M278" s="11"/>
      <c r="N278" s="11"/>
      <c r="O278" s="11"/>
    </row>
    <row r="279" spans="6:15" x14ac:dyDescent="0.3">
      <c r="F279" s="12"/>
      <c r="M279" s="11"/>
      <c r="N279" s="11"/>
      <c r="O279" s="11"/>
    </row>
    <row r="280" spans="6:15" x14ac:dyDescent="0.3">
      <c r="F280" s="12"/>
      <c r="M280" s="11"/>
      <c r="N280" s="11"/>
      <c r="O280" s="11"/>
    </row>
    <row r="281" spans="6:15" x14ac:dyDescent="0.3">
      <c r="F281" s="12"/>
      <c r="M281" s="11"/>
      <c r="N281" s="11"/>
      <c r="O281" s="11"/>
    </row>
    <row r="282" spans="6:15" x14ac:dyDescent="0.3">
      <c r="F282" s="12"/>
      <c r="M282" s="11"/>
      <c r="N282" s="11"/>
      <c r="O282" s="11"/>
    </row>
    <row r="283" spans="6:15" x14ac:dyDescent="0.3">
      <c r="F283" s="12"/>
      <c r="M283" s="11"/>
      <c r="N283" s="11"/>
      <c r="O283" s="11"/>
    </row>
    <row r="284" spans="6:15" x14ac:dyDescent="0.3">
      <c r="F284" s="12"/>
      <c r="M284" s="11"/>
      <c r="N284" s="11"/>
      <c r="O284" s="11"/>
    </row>
    <row r="285" spans="6:15" x14ac:dyDescent="0.3">
      <c r="F285" s="12"/>
      <c r="M285" s="11"/>
      <c r="N285" s="11"/>
      <c r="O285" s="11"/>
    </row>
    <row r="286" spans="6:15" x14ac:dyDescent="0.3">
      <c r="F286" s="12"/>
      <c r="M286" s="11"/>
      <c r="N286" s="11"/>
      <c r="O286" s="11"/>
    </row>
    <row r="287" spans="6:15" x14ac:dyDescent="0.3">
      <c r="F287" s="12"/>
      <c r="M287" s="11"/>
      <c r="N287" s="11"/>
      <c r="O287" s="11"/>
    </row>
    <row r="288" spans="6:15" x14ac:dyDescent="0.3">
      <c r="F288" s="12"/>
      <c r="M288" s="11"/>
      <c r="N288" s="11"/>
      <c r="O288" s="11"/>
    </row>
    <row r="289" spans="6:15" x14ac:dyDescent="0.3">
      <c r="F289" s="12"/>
      <c r="M289" s="11"/>
      <c r="N289" s="11"/>
      <c r="O289" s="11"/>
    </row>
    <row r="290" spans="6:15" x14ac:dyDescent="0.3">
      <c r="F290" s="12"/>
      <c r="M290" s="11"/>
      <c r="N290" s="11"/>
      <c r="O290" s="11"/>
    </row>
    <row r="291" spans="6:15" x14ac:dyDescent="0.3">
      <c r="F291" s="12"/>
      <c r="M291" s="11"/>
      <c r="N291" s="11"/>
      <c r="O291" s="11"/>
    </row>
    <row r="292" spans="6:15" x14ac:dyDescent="0.3">
      <c r="F292" s="12"/>
      <c r="M292" s="11"/>
      <c r="N292" s="11"/>
      <c r="O292" s="11"/>
    </row>
    <row r="293" spans="6:15" x14ac:dyDescent="0.3">
      <c r="F293" s="12"/>
      <c r="M293" s="11"/>
      <c r="N293" s="11"/>
      <c r="O293" s="11"/>
    </row>
    <row r="294" spans="6:15" x14ac:dyDescent="0.3">
      <c r="F294" s="12"/>
      <c r="M294" s="11"/>
      <c r="N294" s="11"/>
      <c r="O294" s="11"/>
    </row>
    <row r="295" spans="6:15" x14ac:dyDescent="0.3">
      <c r="F295" s="12"/>
      <c r="M295" s="11"/>
      <c r="N295" s="11"/>
      <c r="O295" s="11"/>
    </row>
    <row r="296" spans="6:15" x14ac:dyDescent="0.3">
      <c r="F296" s="12"/>
      <c r="M296" s="11"/>
      <c r="N296" s="11"/>
      <c r="O296" s="11"/>
    </row>
    <row r="297" spans="6:15" x14ac:dyDescent="0.3">
      <c r="F297" s="12"/>
      <c r="M297" s="11"/>
      <c r="N297" s="11"/>
      <c r="O297" s="11"/>
    </row>
    <row r="298" spans="6:15" x14ac:dyDescent="0.3">
      <c r="F298" s="12"/>
      <c r="M298" s="11"/>
      <c r="N298" s="11"/>
      <c r="O298" s="11"/>
    </row>
    <row r="299" spans="6:15" x14ac:dyDescent="0.3">
      <c r="F299" s="12"/>
      <c r="M299" s="11"/>
      <c r="N299" s="11"/>
      <c r="O299" s="11"/>
    </row>
    <row r="300" spans="6:15" x14ac:dyDescent="0.3">
      <c r="F300" s="12"/>
      <c r="M300" s="11"/>
      <c r="N300" s="11"/>
      <c r="O300" s="11"/>
    </row>
    <row r="301" spans="6:15" x14ac:dyDescent="0.3">
      <c r="F301" s="12"/>
      <c r="M301" s="11"/>
      <c r="N301" s="11"/>
      <c r="O301" s="11"/>
    </row>
    <row r="302" spans="6:15" x14ac:dyDescent="0.3">
      <c r="F302" s="12"/>
      <c r="M302" s="11"/>
      <c r="N302" s="11"/>
      <c r="O302" s="11"/>
    </row>
    <row r="303" spans="6:15" x14ac:dyDescent="0.3">
      <c r="F303" s="12"/>
      <c r="M303" s="11"/>
      <c r="N303" s="11"/>
      <c r="O303" s="11"/>
    </row>
    <row r="304" spans="6:15" x14ac:dyDescent="0.3">
      <c r="F304" s="12"/>
      <c r="M304" s="11"/>
      <c r="N304" s="11"/>
      <c r="O304" s="11"/>
    </row>
    <row r="305" spans="6:15" x14ac:dyDescent="0.3">
      <c r="F305" s="12"/>
      <c r="M305" s="11"/>
      <c r="N305" s="11"/>
      <c r="O305" s="11"/>
    </row>
    <row r="306" spans="6:15" x14ac:dyDescent="0.3">
      <c r="F306" s="12"/>
      <c r="M306" s="11"/>
      <c r="N306" s="11"/>
      <c r="O306" s="11"/>
    </row>
    <row r="307" spans="6:15" x14ac:dyDescent="0.3">
      <c r="F307" s="12"/>
      <c r="M307" s="11"/>
      <c r="N307" s="11"/>
      <c r="O307" s="11"/>
    </row>
    <row r="308" spans="6:15" x14ac:dyDescent="0.3">
      <c r="F308" s="12"/>
      <c r="M308" s="11"/>
      <c r="N308" s="11"/>
      <c r="O308" s="11"/>
    </row>
    <row r="309" spans="6:15" x14ac:dyDescent="0.3">
      <c r="F309" s="12"/>
      <c r="M309" s="11"/>
      <c r="N309" s="11"/>
      <c r="O309" s="11"/>
    </row>
    <row r="310" spans="6:15" x14ac:dyDescent="0.3">
      <c r="F310" s="12"/>
      <c r="M310" s="11"/>
      <c r="N310" s="11"/>
      <c r="O310" s="11"/>
    </row>
    <row r="311" spans="6:15" x14ac:dyDescent="0.3">
      <c r="F311" s="12"/>
      <c r="M311" s="11"/>
      <c r="N311" s="11"/>
      <c r="O311" s="11"/>
    </row>
    <row r="312" spans="6:15" x14ac:dyDescent="0.3">
      <c r="F312" s="12"/>
      <c r="M312" s="11"/>
      <c r="N312" s="11"/>
      <c r="O312" s="11"/>
    </row>
    <row r="313" spans="6:15" x14ac:dyDescent="0.3">
      <c r="F313" s="12"/>
      <c r="M313" s="11"/>
      <c r="N313" s="11"/>
      <c r="O313" s="11"/>
    </row>
    <row r="314" spans="6:15" x14ac:dyDescent="0.3">
      <c r="F314" s="12"/>
      <c r="M314" s="11"/>
      <c r="N314" s="11"/>
      <c r="O314" s="11"/>
    </row>
    <row r="315" spans="6:15" x14ac:dyDescent="0.3">
      <c r="F315" s="12"/>
      <c r="M315" s="11"/>
      <c r="N315" s="11"/>
      <c r="O315" s="11"/>
    </row>
    <row r="316" spans="6:15" x14ac:dyDescent="0.3">
      <c r="F316" s="12"/>
      <c r="M316" s="11"/>
      <c r="N316" s="11"/>
      <c r="O316" s="11"/>
    </row>
    <row r="317" spans="6:15" x14ac:dyDescent="0.3">
      <c r="F317" s="12"/>
      <c r="M317" s="11"/>
      <c r="N317" s="11"/>
      <c r="O317" s="11"/>
    </row>
    <row r="318" spans="6:15" x14ac:dyDescent="0.3">
      <c r="F318" s="12"/>
      <c r="M318" s="11"/>
      <c r="N318" s="11"/>
      <c r="O318" s="11"/>
    </row>
    <row r="319" spans="6:15" x14ac:dyDescent="0.3">
      <c r="F319" s="12"/>
      <c r="M319" s="11"/>
      <c r="N319" s="11"/>
      <c r="O319" s="11"/>
    </row>
    <row r="320" spans="6:15" x14ac:dyDescent="0.3">
      <c r="F320" s="12"/>
      <c r="M320" s="11"/>
      <c r="N320" s="11"/>
      <c r="O320" s="11"/>
    </row>
    <row r="321" spans="6:15" x14ac:dyDescent="0.3">
      <c r="F321" s="12"/>
      <c r="M321" s="11"/>
      <c r="N321" s="11"/>
      <c r="O321" s="11"/>
    </row>
    <row r="322" spans="6:15" x14ac:dyDescent="0.3">
      <c r="F322" s="12"/>
      <c r="M322" s="11"/>
      <c r="N322" s="11"/>
      <c r="O322" s="11"/>
    </row>
    <row r="323" spans="6:15" x14ac:dyDescent="0.3">
      <c r="F323" s="12"/>
      <c r="M323" s="11"/>
      <c r="N323" s="11"/>
      <c r="O323" s="11"/>
    </row>
    <row r="324" spans="6:15" x14ac:dyDescent="0.3">
      <c r="F324" s="12"/>
      <c r="M324" s="11"/>
      <c r="N324" s="11"/>
      <c r="O324" s="11"/>
    </row>
    <row r="325" spans="6:15" x14ac:dyDescent="0.3">
      <c r="F325" s="12"/>
      <c r="M325" s="11"/>
      <c r="N325" s="11"/>
      <c r="O325" s="11"/>
    </row>
    <row r="326" spans="6:15" x14ac:dyDescent="0.3">
      <c r="F326" s="12"/>
      <c r="M326" s="11"/>
      <c r="N326" s="11"/>
      <c r="O326" s="11"/>
    </row>
    <row r="327" spans="6:15" x14ac:dyDescent="0.3">
      <c r="F327" s="12"/>
      <c r="M327" s="11"/>
      <c r="N327" s="11"/>
      <c r="O327" s="11"/>
    </row>
    <row r="328" spans="6:15" x14ac:dyDescent="0.3">
      <c r="F328" s="12"/>
      <c r="M328" s="11"/>
      <c r="N328" s="11"/>
      <c r="O328" s="11"/>
    </row>
    <row r="329" spans="6:15" x14ac:dyDescent="0.3">
      <c r="F329" s="12"/>
      <c r="M329" s="11"/>
      <c r="N329" s="11"/>
      <c r="O329" s="11"/>
    </row>
    <row r="330" spans="6:15" x14ac:dyDescent="0.3">
      <c r="F330" s="12"/>
      <c r="M330" s="11"/>
      <c r="N330" s="11"/>
      <c r="O330" s="11"/>
    </row>
    <row r="331" spans="6:15" x14ac:dyDescent="0.3">
      <c r="F331" s="12"/>
      <c r="M331" s="11"/>
      <c r="N331" s="11"/>
      <c r="O331" s="11"/>
    </row>
    <row r="332" spans="6:15" x14ac:dyDescent="0.3">
      <c r="F332" s="12"/>
      <c r="M332" s="11"/>
      <c r="N332" s="11"/>
      <c r="O332" s="11"/>
    </row>
    <row r="333" spans="6:15" x14ac:dyDescent="0.3">
      <c r="F333" s="12"/>
      <c r="M333" s="11"/>
      <c r="N333" s="11"/>
      <c r="O333" s="11"/>
    </row>
    <row r="334" spans="6:15" x14ac:dyDescent="0.3">
      <c r="F334" s="12"/>
      <c r="M334" s="11"/>
      <c r="N334" s="11"/>
      <c r="O334" s="11"/>
    </row>
    <row r="335" spans="6:15" x14ac:dyDescent="0.3">
      <c r="F335" s="12"/>
      <c r="M335" s="11"/>
      <c r="N335" s="11"/>
      <c r="O335" s="11"/>
    </row>
    <row r="336" spans="6:15" x14ac:dyDescent="0.3">
      <c r="F336" s="12"/>
      <c r="M336" s="11"/>
      <c r="N336" s="11"/>
      <c r="O336" s="11"/>
    </row>
    <row r="337" spans="6:15" x14ac:dyDescent="0.3">
      <c r="F337" s="12"/>
      <c r="M337" s="11"/>
      <c r="N337" s="11"/>
      <c r="O337" s="11"/>
    </row>
    <row r="338" spans="6:15" x14ac:dyDescent="0.3">
      <c r="F338" s="12"/>
      <c r="M338" s="11"/>
      <c r="N338" s="11"/>
      <c r="O338" s="11"/>
    </row>
    <row r="339" spans="6:15" x14ac:dyDescent="0.3">
      <c r="F339" s="12"/>
      <c r="M339" s="11"/>
      <c r="N339" s="11"/>
      <c r="O339" s="11"/>
    </row>
    <row r="340" spans="6:15" x14ac:dyDescent="0.3">
      <c r="F340" s="12"/>
      <c r="M340" s="11"/>
      <c r="N340" s="11"/>
      <c r="O340" s="11"/>
    </row>
    <row r="341" spans="6:15" x14ac:dyDescent="0.3">
      <c r="F341" s="12"/>
      <c r="M341" s="11"/>
      <c r="N341" s="11"/>
      <c r="O341" s="11"/>
    </row>
    <row r="342" spans="6:15" x14ac:dyDescent="0.3">
      <c r="F342" s="12"/>
      <c r="M342" s="11"/>
      <c r="N342" s="11"/>
      <c r="O342" s="11"/>
    </row>
    <row r="343" spans="6:15" x14ac:dyDescent="0.3">
      <c r="F343" s="12"/>
      <c r="M343" s="11"/>
      <c r="N343" s="11"/>
      <c r="O343" s="11"/>
    </row>
    <row r="344" spans="6:15" x14ac:dyDescent="0.3">
      <c r="F344" s="12"/>
      <c r="M344" s="11"/>
      <c r="N344" s="11"/>
      <c r="O344" s="11"/>
    </row>
    <row r="345" spans="6:15" x14ac:dyDescent="0.3">
      <c r="F345" s="12"/>
      <c r="M345" s="11"/>
      <c r="N345" s="11"/>
      <c r="O345" s="11"/>
    </row>
    <row r="346" spans="6:15" x14ac:dyDescent="0.3">
      <c r="F346" s="12"/>
      <c r="M346" s="11"/>
      <c r="N346" s="11"/>
      <c r="O346" s="11"/>
    </row>
    <row r="347" spans="6:15" x14ac:dyDescent="0.3">
      <c r="F347" s="12"/>
      <c r="M347" s="11"/>
      <c r="N347" s="11"/>
      <c r="O347" s="11"/>
    </row>
    <row r="348" spans="6:15" x14ac:dyDescent="0.3">
      <c r="F348" s="12"/>
      <c r="M348" s="11"/>
      <c r="N348" s="11"/>
      <c r="O348" s="11"/>
    </row>
    <row r="349" spans="6:15" x14ac:dyDescent="0.3">
      <c r="F349" s="12"/>
      <c r="M349" s="11"/>
      <c r="N349" s="11"/>
      <c r="O349" s="11"/>
    </row>
    <row r="350" spans="6:15" x14ac:dyDescent="0.3">
      <c r="F350" s="12"/>
      <c r="M350" s="11"/>
      <c r="N350" s="11"/>
      <c r="O350" s="11"/>
    </row>
    <row r="351" spans="6:15" x14ac:dyDescent="0.3">
      <c r="F351" s="12"/>
      <c r="M351" s="11"/>
      <c r="N351" s="11"/>
      <c r="O351" s="11"/>
    </row>
    <row r="352" spans="6:15" x14ac:dyDescent="0.3">
      <c r="F352" s="12"/>
      <c r="M352" s="11"/>
      <c r="N352" s="11"/>
      <c r="O352" s="11"/>
    </row>
    <row r="353" spans="6:15" x14ac:dyDescent="0.3">
      <c r="F353" s="12"/>
      <c r="M353" s="11"/>
      <c r="N353" s="11"/>
      <c r="O353" s="11"/>
    </row>
    <row r="354" spans="6:15" x14ac:dyDescent="0.3">
      <c r="F354" s="12"/>
      <c r="M354" s="11"/>
      <c r="N354" s="11"/>
      <c r="O354" s="11"/>
    </row>
    <row r="355" spans="6:15" x14ac:dyDescent="0.3">
      <c r="F355" s="12"/>
      <c r="M355" s="11"/>
      <c r="N355" s="11"/>
      <c r="O355" s="11"/>
    </row>
    <row r="356" spans="6:15" x14ac:dyDescent="0.3">
      <c r="F356" s="12"/>
      <c r="M356" s="11"/>
      <c r="N356" s="11"/>
      <c r="O356" s="11"/>
    </row>
    <row r="357" spans="6:15" x14ac:dyDescent="0.3">
      <c r="F357" s="12"/>
      <c r="M357" s="11"/>
      <c r="N357" s="11"/>
      <c r="O357" s="11"/>
    </row>
    <row r="358" spans="6:15" x14ac:dyDescent="0.3">
      <c r="F358" s="12"/>
      <c r="M358" s="11"/>
      <c r="N358" s="11"/>
      <c r="O358" s="11"/>
    </row>
    <row r="359" spans="6:15" x14ac:dyDescent="0.3">
      <c r="F359" s="12"/>
      <c r="M359" s="11"/>
      <c r="N359" s="11"/>
      <c r="O359" s="11"/>
    </row>
    <row r="360" spans="6:15" x14ac:dyDescent="0.3">
      <c r="F360" s="12"/>
      <c r="M360" s="11"/>
      <c r="N360" s="11"/>
      <c r="O360" s="11"/>
    </row>
    <row r="361" spans="6:15" x14ac:dyDescent="0.3">
      <c r="F361" s="12"/>
      <c r="M361" s="11"/>
      <c r="N361" s="11"/>
      <c r="O361" s="11"/>
    </row>
    <row r="362" spans="6:15" x14ac:dyDescent="0.3">
      <c r="F362" s="12"/>
      <c r="M362" s="11"/>
      <c r="N362" s="11"/>
      <c r="O362" s="11"/>
    </row>
    <row r="363" spans="6:15" x14ac:dyDescent="0.3">
      <c r="F363" s="12"/>
      <c r="M363" s="11"/>
      <c r="N363" s="11"/>
      <c r="O363" s="11"/>
    </row>
    <row r="364" spans="6:15" x14ac:dyDescent="0.3">
      <c r="F364" s="12"/>
      <c r="M364" s="11"/>
      <c r="N364" s="11"/>
      <c r="O364" s="11"/>
    </row>
    <row r="365" spans="6:15" x14ac:dyDescent="0.3">
      <c r="F365" s="12"/>
      <c r="M365" s="11"/>
      <c r="N365" s="11"/>
      <c r="O365" s="11"/>
    </row>
    <row r="366" spans="6:15" x14ac:dyDescent="0.3">
      <c r="F366" s="12"/>
      <c r="M366" s="11"/>
      <c r="N366" s="11"/>
      <c r="O366" s="11"/>
    </row>
    <row r="367" spans="6:15" x14ac:dyDescent="0.3">
      <c r="F367" s="12"/>
      <c r="M367" s="11"/>
      <c r="N367" s="11"/>
      <c r="O367" s="11"/>
    </row>
    <row r="368" spans="6:15" x14ac:dyDescent="0.3">
      <c r="F368" s="12"/>
      <c r="M368" s="11"/>
      <c r="N368" s="11"/>
      <c r="O368" s="11"/>
    </row>
    <row r="369" spans="6:15" x14ac:dyDescent="0.3">
      <c r="F369" s="12"/>
      <c r="M369" s="11"/>
      <c r="N369" s="11"/>
      <c r="O369" s="11"/>
    </row>
    <row r="370" spans="6:15" x14ac:dyDescent="0.3">
      <c r="F370" s="12"/>
      <c r="M370" s="11"/>
      <c r="N370" s="11"/>
      <c r="O370" s="11"/>
    </row>
    <row r="371" spans="6:15" x14ac:dyDescent="0.3">
      <c r="F371" s="12"/>
      <c r="M371" s="11"/>
      <c r="N371" s="11"/>
      <c r="O371" s="11"/>
    </row>
    <row r="372" spans="6:15" x14ac:dyDescent="0.3">
      <c r="F372" s="12"/>
      <c r="M372" s="11"/>
      <c r="N372" s="11"/>
      <c r="O372" s="11"/>
    </row>
    <row r="373" spans="6:15" x14ac:dyDescent="0.3">
      <c r="F373" s="12"/>
      <c r="M373" s="11"/>
      <c r="N373" s="11"/>
      <c r="O373" s="11"/>
    </row>
    <row r="374" spans="6:15" x14ac:dyDescent="0.3">
      <c r="F374" s="12"/>
      <c r="M374" s="11"/>
      <c r="N374" s="11"/>
      <c r="O374" s="11"/>
    </row>
    <row r="375" spans="6:15" x14ac:dyDescent="0.3">
      <c r="F375" s="12"/>
      <c r="M375" s="11"/>
      <c r="N375" s="11"/>
      <c r="O375" s="11"/>
    </row>
    <row r="376" spans="6:15" x14ac:dyDescent="0.3">
      <c r="F376" s="12"/>
      <c r="M376" s="11"/>
      <c r="N376" s="11"/>
      <c r="O376" s="11"/>
    </row>
    <row r="377" spans="6:15" x14ac:dyDescent="0.3">
      <c r="F377" s="12"/>
      <c r="M377" s="11"/>
      <c r="N377" s="11"/>
      <c r="O377" s="11"/>
    </row>
    <row r="378" spans="6:15" x14ac:dyDescent="0.3">
      <c r="F378" s="12"/>
      <c r="M378" s="11"/>
      <c r="N378" s="11"/>
      <c r="O378" s="11"/>
    </row>
    <row r="379" spans="6:15" x14ac:dyDescent="0.3">
      <c r="F379" s="12"/>
      <c r="M379" s="11"/>
      <c r="N379" s="11"/>
      <c r="O379" s="11"/>
    </row>
    <row r="380" spans="6:15" x14ac:dyDescent="0.3">
      <c r="F380" s="12"/>
      <c r="M380" s="11"/>
      <c r="N380" s="11"/>
      <c r="O380" s="11"/>
    </row>
    <row r="381" spans="6:15" x14ac:dyDescent="0.3">
      <c r="F381" s="12"/>
      <c r="M381" s="11"/>
      <c r="N381" s="11"/>
      <c r="O381" s="11"/>
    </row>
    <row r="382" spans="6:15" x14ac:dyDescent="0.3">
      <c r="F382" s="12"/>
      <c r="M382" s="11"/>
      <c r="N382" s="11"/>
      <c r="O382" s="11"/>
    </row>
    <row r="383" spans="6:15" x14ac:dyDescent="0.3">
      <c r="F383" s="12"/>
      <c r="M383" s="11"/>
      <c r="N383" s="11"/>
      <c r="O383" s="11"/>
    </row>
    <row r="384" spans="6:15" x14ac:dyDescent="0.3">
      <c r="F384" s="12"/>
      <c r="M384" s="11"/>
      <c r="N384" s="11"/>
      <c r="O384" s="11"/>
    </row>
    <row r="385" spans="6:15" x14ac:dyDescent="0.3">
      <c r="F385" s="12"/>
      <c r="M385" s="11"/>
      <c r="N385" s="11"/>
      <c r="O385" s="11"/>
    </row>
    <row r="386" spans="6:15" x14ac:dyDescent="0.3">
      <c r="F386" s="12"/>
      <c r="M386" s="11"/>
      <c r="N386" s="11"/>
      <c r="O386" s="11"/>
    </row>
    <row r="387" spans="6:15" x14ac:dyDescent="0.3">
      <c r="F387" s="12"/>
      <c r="M387" s="11"/>
      <c r="N387" s="11"/>
      <c r="O387" s="11"/>
    </row>
    <row r="388" spans="6:15" x14ac:dyDescent="0.3">
      <c r="F388" s="12"/>
      <c r="M388" s="11"/>
      <c r="N388" s="11"/>
      <c r="O388" s="11"/>
    </row>
    <row r="389" spans="6:15" x14ac:dyDescent="0.3">
      <c r="F389" s="12"/>
      <c r="M389" s="11"/>
      <c r="N389" s="11"/>
      <c r="O389" s="11"/>
    </row>
    <row r="390" spans="6:15" x14ac:dyDescent="0.3">
      <c r="F390" s="12"/>
      <c r="M390" s="11"/>
      <c r="N390" s="11"/>
      <c r="O390" s="11"/>
    </row>
    <row r="391" spans="6:15" x14ac:dyDescent="0.3">
      <c r="F391" s="12"/>
      <c r="M391" s="11"/>
      <c r="N391" s="11"/>
      <c r="O391" s="11"/>
    </row>
    <row r="392" spans="6:15" x14ac:dyDescent="0.3">
      <c r="F392" s="12"/>
      <c r="M392" s="11"/>
      <c r="N392" s="11"/>
      <c r="O392" s="11"/>
    </row>
    <row r="393" spans="6:15" x14ac:dyDescent="0.3">
      <c r="F393" s="12"/>
      <c r="M393" s="11"/>
      <c r="N393" s="11"/>
      <c r="O393" s="11"/>
    </row>
    <row r="394" spans="6:15" x14ac:dyDescent="0.3">
      <c r="F394" s="12"/>
      <c r="M394" s="11"/>
      <c r="N394" s="11"/>
      <c r="O394" s="11"/>
    </row>
    <row r="395" spans="6:15" x14ac:dyDescent="0.3">
      <c r="F395" s="12"/>
      <c r="M395" s="11"/>
      <c r="N395" s="11"/>
      <c r="O395" s="11"/>
    </row>
    <row r="396" spans="6:15" x14ac:dyDescent="0.3">
      <c r="F396" s="12"/>
      <c r="M396" s="11"/>
      <c r="N396" s="11"/>
      <c r="O396" s="11"/>
    </row>
    <row r="397" spans="6:15" x14ac:dyDescent="0.3">
      <c r="F397" s="12"/>
      <c r="M397" s="11"/>
      <c r="N397" s="11"/>
      <c r="O397" s="11"/>
    </row>
    <row r="398" spans="6:15" x14ac:dyDescent="0.3">
      <c r="F398" s="12"/>
      <c r="M398" s="11"/>
      <c r="N398" s="11"/>
      <c r="O398" s="11"/>
    </row>
    <row r="399" spans="6:15" x14ac:dyDescent="0.3">
      <c r="F399" s="12"/>
      <c r="M399" s="11"/>
      <c r="N399" s="11"/>
      <c r="O399" s="11"/>
    </row>
    <row r="400" spans="6:15" x14ac:dyDescent="0.3">
      <c r="F400" s="12"/>
      <c r="M400" s="11"/>
      <c r="N400" s="11"/>
      <c r="O400" s="11"/>
    </row>
    <row r="401" spans="6:15" x14ac:dyDescent="0.3">
      <c r="F401" s="12"/>
      <c r="M401" s="11"/>
      <c r="N401" s="11"/>
      <c r="O401" s="11"/>
    </row>
    <row r="402" spans="6:15" x14ac:dyDescent="0.3">
      <c r="F402" s="12"/>
      <c r="M402" s="11"/>
      <c r="N402" s="11"/>
      <c r="O402" s="11"/>
    </row>
    <row r="403" spans="6:15" x14ac:dyDescent="0.3">
      <c r="F403" s="12"/>
      <c r="M403" s="11"/>
      <c r="N403" s="11"/>
      <c r="O403" s="11"/>
    </row>
    <row r="404" spans="6:15" x14ac:dyDescent="0.3">
      <c r="F404" s="12"/>
      <c r="M404" s="11"/>
      <c r="N404" s="11"/>
      <c r="O404" s="11"/>
    </row>
    <row r="405" spans="6:15" x14ac:dyDescent="0.3">
      <c r="F405" s="12"/>
      <c r="M405" s="11"/>
      <c r="N405" s="11"/>
      <c r="O405" s="11"/>
    </row>
    <row r="406" spans="6:15" x14ac:dyDescent="0.3">
      <c r="F406" s="12"/>
      <c r="M406" s="11"/>
      <c r="N406" s="11"/>
      <c r="O406" s="11"/>
    </row>
    <row r="407" spans="6:15" x14ac:dyDescent="0.3">
      <c r="F407" s="12"/>
      <c r="M407" s="11"/>
      <c r="N407" s="11"/>
      <c r="O407" s="11"/>
    </row>
    <row r="408" spans="6:15" x14ac:dyDescent="0.3">
      <c r="F408" s="12"/>
      <c r="M408" s="11"/>
      <c r="N408" s="11"/>
      <c r="O408" s="11"/>
    </row>
    <row r="409" spans="6:15" x14ac:dyDescent="0.3">
      <c r="F409" s="12"/>
      <c r="M409" s="11"/>
      <c r="N409" s="11"/>
      <c r="O409" s="11"/>
    </row>
    <row r="410" spans="6:15" x14ac:dyDescent="0.3">
      <c r="F410" s="12"/>
      <c r="M410" s="11"/>
      <c r="N410" s="11"/>
      <c r="O410" s="11"/>
    </row>
    <row r="411" spans="6:15" x14ac:dyDescent="0.3">
      <c r="F411" s="12"/>
      <c r="M411" s="11"/>
      <c r="N411" s="11"/>
      <c r="O411" s="11"/>
    </row>
    <row r="412" spans="6:15" x14ac:dyDescent="0.3">
      <c r="F412" s="12"/>
      <c r="M412" s="11"/>
      <c r="N412" s="11"/>
      <c r="O412" s="11"/>
    </row>
    <row r="413" spans="6:15" x14ac:dyDescent="0.3">
      <c r="F413" s="12"/>
      <c r="M413" s="11"/>
      <c r="N413" s="11"/>
      <c r="O413" s="11"/>
    </row>
    <row r="414" spans="6:15" x14ac:dyDescent="0.3">
      <c r="F414" s="12"/>
      <c r="M414" s="11"/>
      <c r="N414" s="11"/>
      <c r="O414" s="11"/>
    </row>
    <row r="415" spans="6:15" x14ac:dyDescent="0.3">
      <c r="F415" s="12"/>
      <c r="M415" s="11"/>
      <c r="N415" s="11"/>
      <c r="O415" s="11"/>
    </row>
    <row r="416" spans="6:15" x14ac:dyDescent="0.3">
      <c r="F416" s="12"/>
      <c r="M416" s="11"/>
      <c r="N416" s="11"/>
      <c r="O416" s="11"/>
    </row>
    <row r="417" spans="6:15" x14ac:dyDescent="0.3">
      <c r="F417" s="12"/>
      <c r="M417" s="11"/>
      <c r="N417" s="11"/>
      <c r="O417" s="11"/>
    </row>
    <row r="418" spans="6:15" x14ac:dyDescent="0.3">
      <c r="F418" s="12"/>
      <c r="M418" s="11"/>
      <c r="N418" s="11"/>
      <c r="O418" s="11"/>
    </row>
    <row r="419" spans="6:15" x14ac:dyDescent="0.3">
      <c r="F419" s="12"/>
      <c r="M419" s="11"/>
      <c r="N419" s="11"/>
      <c r="O419" s="11"/>
    </row>
    <row r="420" spans="6:15" x14ac:dyDescent="0.3">
      <c r="F420" s="12"/>
      <c r="M420" s="11"/>
      <c r="N420" s="11"/>
      <c r="O420" s="11"/>
    </row>
    <row r="421" spans="6:15" x14ac:dyDescent="0.3">
      <c r="F421" s="12"/>
      <c r="M421" s="11"/>
      <c r="N421" s="11"/>
      <c r="O421" s="11"/>
    </row>
    <row r="422" spans="6:15" x14ac:dyDescent="0.3">
      <c r="F422" s="12"/>
      <c r="M422" s="11"/>
      <c r="N422" s="11"/>
      <c r="O422" s="11"/>
    </row>
    <row r="423" spans="6:15" x14ac:dyDescent="0.3">
      <c r="F423" s="12"/>
      <c r="M423" s="11"/>
      <c r="N423" s="11"/>
      <c r="O423" s="11"/>
    </row>
    <row r="424" spans="6:15" x14ac:dyDescent="0.3">
      <c r="F424" s="12"/>
      <c r="M424" s="11"/>
      <c r="N424" s="11"/>
      <c r="O424" s="11"/>
    </row>
    <row r="425" spans="6:15" x14ac:dyDescent="0.3">
      <c r="F425" s="12"/>
      <c r="M425" s="11"/>
      <c r="N425" s="11"/>
      <c r="O425" s="11"/>
    </row>
    <row r="426" spans="6:15" x14ac:dyDescent="0.3">
      <c r="F426" s="12"/>
      <c r="M426" s="11"/>
      <c r="N426" s="11"/>
      <c r="O426" s="11"/>
    </row>
    <row r="427" spans="6:15" x14ac:dyDescent="0.3">
      <c r="F427" s="12"/>
      <c r="M427" s="11"/>
      <c r="N427" s="11"/>
      <c r="O427" s="11"/>
    </row>
    <row r="428" spans="6:15" x14ac:dyDescent="0.3">
      <c r="F428" s="12"/>
      <c r="M428" s="11"/>
      <c r="N428" s="11"/>
      <c r="O428" s="11"/>
    </row>
    <row r="429" spans="6:15" x14ac:dyDescent="0.3">
      <c r="F429" s="12"/>
      <c r="M429" s="11"/>
      <c r="N429" s="11"/>
      <c r="O429" s="11"/>
    </row>
    <row r="430" spans="6:15" x14ac:dyDescent="0.3">
      <c r="F430" s="12"/>
      <c r="M430" s="11"/>
      <c r="N430" s="11"/>
      <c r="O430" s="11"/>
    </row>
    <row r="431" spans="6:15" x14ac:dyDescent="0.3">
      <c r="F431" s="12"/>
      <c r="M431" s="11"/>
      <c r="N431" s="11"/>
      <c r="O431" s="11"/>
    </row>
    <row r="432" spans="6:15" x14ac:dyDescent="0.3">
      <c r="F432" s="12"/>
      <c r="M432" s="11"/>
      <c r="N432" s="11"/>
      <c r="O432" s="11"/>
    </row>
    <row r="433" spans="6:15" x14ac:dyDescent="0.3">
      <c r="F433" s="12"/>
      <c r="M433" s="11"/>
      <c r="N433" s="11"/>
      <c r="O433" s="11"/>
    </row>
    <row r="434" spans="6:15" x14ac:dyDescent="0.3">
      <c r="F434" s="12"/>
      <c r="M434" s="11"/>
      <c r="N434" s="11"/>
      <c r="O434" s="11"/>
    </row>
    <row r="435" spans="6:15" x14ac:dyDescent="0.3">
      <c r="F435" s="12"/>
      <c r="M435" s="11"/>
      <c r="N435" s="11"/>
      <c r="O435" s="11"/>
    </row>
    <row r="436" spans="6:15" x14ac:dyDescent="0.3">
      <c r="F436" s="12"/>
      <c r="M436" s="11"/>
      <c r="N436" s="11"/>
      <c r="O436" s="11"/>
    </row>
    <row r="437" spans="6:15" x14ac:dyDescent="0.3">
      <c r="F437" s="12"/>
      <c r="M437" s="11"/>
      <c r="N437" s="11"/>
      <c r="O437" s="11"/>
    </row>
    <row r="438" spans="6:15" x14ac:dyDescent="0.3">
      <c r="F438" s="12"/>
      <c r="M438" s="11"/>
      <c r="N438" s="11"/>
      <c r="O438" s="11"/>
    </row>
    <row r="439" spans="6:15" x14ac:dyDescent="0.3">
      <c r="F439" s="12"/>
      <c r="M439" s="11"/>
      <c r="N439" s="11"/>
      <c r="O439" s="11"/>
    </row>
    <row r="440" spans="6:15" x14ac:dyDescent="0.3">
      <c r="F440" s="12"/>
      <c r="M440" s="11"/>
      <c r="N440" s="11"/>
      <c r="O440" s="11"/>
    </row>
    <row r="441" spans="6:15" x14ac:dyDescent="0.3">
      <c r="F441" s="12"/>
      <c r="M441" s="11"/>
      <c r="N441" s="11"/>
      <c r="O441" s="11"/>
    </row>
    <row r="442" spans="6:15" x14ac:dyDescent="0.3">
      <c r="F442" s="12"/>
      <c r="M442" s="11"/>
      <c r="N442" s="11"/>
      <c r="O442" s="11"/>
    </row>
    <row r="443" spans="6:15" x14ac:dyDescent="0.3">
      <c r="F443" s="12"/>
      <c r="M443" s="11"/>
      <c r="N443" s="11"/>
      <c r="O443" s="11"/>
    </row>
    <row r="444" spans="6:15" x14ac:dyDescent="0.3">
      <c r="F444" s="12"/>
      <c r="M444" s="11"/>
      <c r="N444" s="11"/>
      <c r="O444" s="11"/>
    </row>
    <row r="445" spans="6:15" x14ac:dyDescent="0.3">
      <c r="F445" s="12"/>
      <c r="M445" s="11"/>
      <c r="N445" s="11"/>
      <c r="O445" s="11"/>
    </row>
    <row r="446" spans="6:15" x14ac:dyDescent="0.3">
      <c r="F446" s="12"/>
      <c r="M446" s="11"/>
      <c r="N446" s="11"/>
      <c r="O446" s="11"/>
    </row>
    <row r="447" spans="6:15" x14ac:dyDescent="0.3">
      <c r="F447" s="12"/>
      <c r="M447" s="11"/>
      <c r="N447" s="11"/>
      <c r="O447" s="11"/>
    </row>
    <row r="448" spans="6:15" x14ac:dyDescent="0.3">
      <c r="F448" s="12"/>
      <c r="M448" s="11"/>
      <c r="N448" s="11"/>
      <c r="O448" s="11"/>
    </row>
    <row r="449" spans="6:15" x14ac:dyDescent="0.3">
      <c r="F449" s="12"/>
      <c r="M449" s="11"/>
      <c r="N449" s="11"/>
      <c r="O449" s="11"/>
    </row>
    <row r="450" spans="6:15" x14ac:dyDescent="0.3">
      <c r="F450" s="12"/>
      <c r="M450" s="11"/>
      <c r="N450" s="11"/>
      <c r="O450" s="11"/>
    </row>
    <row r="451" spans="6:15" x14ac:dyDescent="0.3">
      <c r="F451" s="12"/>
      <c r="M451" s="11"/>
      <c r="N451" s="11"/>
      <c r="O451" s="11"/>
    </row>
    <row r="452" spans="6:15" x14ac:dyDescent="0.3">
      <c r="F452" s="12"/>
      <c r="M452" s="11"/>
      <c r="N452" s="11"/>
      <c r="O452" s="11"/>
    </row>
    <row r="453" spans="6:15" x14ac:dyDescent="0.3">
      <c r="F453" s="12"/>
      <c r="M453" s="11"/>
      <c r="N453" s="11"/>
      <c r="O453" s="11"/>
    </row>
    <row r="454" spans="6:15" x14ac:dyDescent="0.3">
      <c r="F454" s="12"/>
      <c r="M454" s="11"/>
      <c r="N454" s="11"/>
      <c r="O454" s="11"/>
    </row>
    <row r="455" spans="6:15" x14ac:dyDescent="0.3">
      <c r="F455" s="12"/>
      <c r="M455" s="11"/>
      <c r="N455" s="11"/>
      <c r="O455" s="11"/>
    </row>
    <row r="456" spans="6:15" x14ac:dyDescent="0.3">
      <c r="F456" s="12"/>
      <c r="M456" s="11"/>
      <c r="N456" s="11"/>
      <c r="O456" s="11"/>
    </row>
    <row r="457" spans="6:15" x14ac:dyDescent="0.3">
      <c r="F457" s="12"/>
      <c r="M457" s="11"/>
      <c r="N457" s="11"/>
      <c r="O457" s="11"/>
    </row>
    <row r="458" spans="6:15" x14ac:dyDescent="0.3">
      <c r="F458" s="12"/>
      <c r="M458" s="11"/>
      <c r="N458" s="11"/>
      <c r="O458" s="11"/>
    </row>
    <row r="459" spans="6:15" x14ac:dyDescent="0.3">
      <c r="F459" s="12"/>
      <c r="M459" s="11"/>
      <c r="N459" s="11"/>
      <c r="O459" s="11"/>
    </row>
    <row r="460" spans="6:15" x14ac:dyDescent="0.3">
      <c r="F460" s="12"/>
      <c r="M460" s="11"/>
      <c r="N460" s="11"/>
      <c r="O460" s="11"/>
    </row>
    <row r="461" spans="6:15" x14ac:dyDescent="0.3">
      <c r="F461" s="12"/>
      <c r="M461" s="11"/>
      <c r="N461" s="11"/>
      <c r="O461" s="11"/>
    </row>
    <row r="462" spans="6:15" x14ac:dyDescent="0.3">
      <c r="F462" s="12"/>
      <c r="M462" s="11"/>
      <c r="N462" s="11"/>
      <c r="O462" s="11"/>
    </row>
    <row r="463" spans="6:15" x14ac:dyDescent="0.3">
      <c r="F463" s="12"/>
      <c r="M463" s="11"/>
      <c r="N463" s="11"/>
      <c r="O463" s="11"/>
    </row>
    <row r="464" spans="6:15" x14ac:dyDescent="0.3">
      <c r="F464" s="12"/>
      <c r="M464" s="11"/>
      <c r="N464" s="11"/>
      <c r="O464" s="11"/>
    </row>
    <row r="465" spans="6:15" x14ac:dyDescent="0.3">
      <c r="F465" s="12"/>
      <c r="M465" s="11"/>
      <c r="N465" s="11"/>
      <c r="O465" s="11"/>
    </row>
    <row r="466" spans="6:15" x14ac:dyDescent="0.3">
      <c r="F466" s="12"/>
      <c r="M466" s="11"/>
      <c r="N466" s="11"/>
      <c r="O466" s="11"/>
    </row>
    <row r="467" spans="6:15" x14ac:dyDescent="0.3">
      <c r="F467" s="12"/>
      <c r="M467" s="11"/>
      <c r="N467" s="11"/>
      <c r="O467" s="11"/>
    </row>
    <row r="468" spans="6:15" x14ac:dyDescent="0.3">
      <c r="F468" s="12"/>
      <c r="M468" s="11"/>
      <c r="N468" s="11"/>
      <c r="O468" s="11"/>
    </row>
    <row r="469" spans="6:15" x14ac:dyDescent="0.3">
      <c r="F469" s="12"/>
      <c r="M469" s="11"/>
      <c r="N469" s="11"/>
      <c r="O469" s="11"/>
    </row>
    <row r="470" spans="6:15" x14ac:dyDescent="0.3">
      <c r="F470" s="12"/>
      <c r="M470" s="11"/>
      <c r="N470" s="11"/>
      <c r="O470" s="11"/>
    </row>
    <row r="471" spans="6:15" x14ac:dyDescent="0.3">
      <c r="F471" s="12"/>
      <c r="M471" s="11"/>
      <c r="N471" s="11"/>
      <c r="O471" s="11"/>
    </row>
    <row r="472" spans="6:15" x14ac:dyDescent="0.3">
      <c r="F472" s="12"/>
      <c r="M472" s="11"/>
      <c r="N472" s="11"/>
      <c r="O472" s="11"/>
    </row>
    <row r="473" spans="6:15" x14ac:dyDescent="0.3">
      <c r="F473" s="12"/>
      <c r="M473" s="11"/>
      <c r="N473" s="11"/>
      <c r="O473" s="11"/>
    </row>
    <row r="474" spans="6:15" x14ac:dyDescent="0.3">
      <c r="F474" s="12"/>
      <c r="M474" s="11"/>
      <c r="N474" s="11"/>
      <c r="O474" s="11"/>
    </row>
    <row r="475" spans="6:15" x14ac:dyDescent="0.3">
      <c r="F475" s="12"/>
      <c r="M475" s="11"/>
      <c r="N475" s="11"/>
      <c r="O475" s="11"/>
    </row>
    <row r="476" spans="6:15" x14ac:dyDescent="0.3">
      <c r="F476" s="12"/>
      <c r="M476" s="11"/>
      <c r="N476" s="11"/>
      <c r="O476" s="11"/>
    </row>
    <row r="477" spans="6:15" x14ac:dyDescent="0.3">
      <c r="F477" s="12"/>
      <c r="M477" s="11"/>
      <c r="N477" s="11"/>
      <c r="O477" s="11"/>
    </row>
    <row r="478" spans="6:15" x14ac:dyDescent="0.3">
      <c r="F478" s="12"/>
      <c r="M478" s="11"/>
      <c r="N478" s="11"/>
      <c r="O478" s="11"/>
    </row>
    <row r="479" spans="6:15" x14ac:dyDescent="0.3">
      <c r="F479" s="12"/>
      <c r="M479" s="11"/>
      <c r="N479" s="11"/>
      <c r="O479" s="11"/>
    </row>
    <row r="480" spans="6:15" x14ac:dyDescent="0.3">
      <c r="F480" s="12"/>
      <c r="M480" s="11"/>
      <c r="N480" s="11"/>
      <c r="O480" s="11"/>
    </row>
    <row r="481" spans="6:15" x14ac:dyDescent="0.3">
      <c r="F481" s="12"/>
      <c r="M481" s="11"/>
      <c r="N481" s="11"/>
      <c r="O481" s="11"/>
    </row>
    <row r="482" spans="6:15" x14ac:dyDescent="0.3">
      <c r="F482" s="12"/>
      <c r="M482" s="11"/>
      <c r="N482" s="11"/>
      <c r="O482" s="11"/>
    </row>
    <row r="483" spans="6:15" x14ac:dyDescent="0.3">
      <c r="F483" s="12"/>
      <c r="M483" s="11"/>
      <c r="N483" s="11"/>
      <c r="O483" s="11"/>
    </row>
    <row r="484" spans="6:15" x14ac:dyDescent="0.3">
      <c r="F484" s="12"/>
      <c r="M484" s="11"/>
      <c r="N484" s="11"/>
      <c r="O484" s="11"/>
    </row>
    <row r="485" spans="6:15" x14ac:dyDescent="0.3">
      <c r="F485" s="12"/>
      <c r="M485" s="11"/>
      <c r="N485" s="11"/>
      <c r="O485" s="11"/>
    </row>
    <row r="486" spans="6:15" x14ac:dyDescent="0.3">
      <c r="F486" s="12"/>
      <c r="M486" s="11"/>
      <c r="N486" s="11"/>
      <c r="O486" s="11"/>
    </row>
    <row r="487" spans="6:15" x14ac:dyDescent="0.3">
      <c r="F487" s="12"/>
      <c r="M487" s="11"/>
      <c r="N487" s="11"/>
      <c r="O487" s="11"/>
    </row>
    <row r="488" spans="6:15" x14ac:dyDescent="0.3">
      <c r="F488" s="12"/>
      <c r="M488" s="11"/>
      <c r="N488" s="11"/>
      <c r="O488" s="11"/>
    </row>
    <row r="489" spans="6:15" x14ac:dyDescent="0.3">
      <c r="F489" s="12"/>
      <c r="M489" s="11"/>
      <c r="N489" s="11"/>
      <c r="O489" s="11"/>
    </row>
    <row r="490" spans="6:15" x14ac:dyDescent="0.3">
      <c r="F490" s="12"/>
      <c r="M490" s="11"/>
      <c r="N490" s="11"/>
      <c r="O490" s="11"/>
    </row>
    <row r="491" spans="6:15" x14ac:dyDescent="0.3">
      <c r="F491" s="12"/>
      <c r="M491" s="11"/>
      <c r="N491" s="11"/>
      <c r="O491" s="11"/>
    </row>
    <row r="492" spans="6:15" x14ac:dyDescent="0.3">
      <c r="F492" s="12"/>
      <c r="M492" s="11"/>
      <c r="N492" s="11"/>
      <c r="O492" s="11"/>
    </row>
    <row r="493" spans="6:15" x14ac:dyDescent="0.3">
      <c r="F493" s="12"/>
      <c r="M493" s="11"/>
      <c r="N493" s="11"/>
      <c r="O493" s="11"/>
    </row>
    <row r="494" spans="6:15" x14ac:dyDescent="0.3">
      <c r="F494" s="12"/>
      <c r="M494" s="11"/>
      <c r="N494" s="11"/>
      <c r="O494" s="11"/>
    </row>
    <row r="495" spans="6:15" x14ac:dyDescent="0.3">
      <c r="F495" s="12"/>
      <c r="M495" s="11"/>
      <c r="N495" s="11"/>
      <c r="O495" s="11"/>
    </row>
    <row r="496" spans="6:15" x14ac:dyDescent="0.3">
      <c r="F496" s="12"/>
      <c r="M496" s="11"/>
      <c r="N496" s="11"/>
      <c r="O496" s="11"/>
    </row>
    <row r="497" spans="6:15" x14ac:dyDescent="0.3">
      <c r="F497" s="12"/>
      <c r="M497" s="11"/>
      <c r="N497" s="11"/>
      <c r="O497" s="11"/>
    </row>
    <row r="498" spans="6:15" x14ac:dyDescent="0.3">
      <c r="F498" s="12"/>
      <c r="M498" s="11"/>
      <c r="N498" s="11"/>
      <c r="O498" s="11"/>
    </row>
    <row r="499" spans="6:15" x14ac:dyDescent="0.3">
      <c r="F499" s="12"/>
      <c r="M499" s="11"/>
      <c r="N499" s="11"/>
      <c r="O499" s="11"/>
    </row>
    <row r="500" spans="6:15" x14ac:dyDescent="0.3">
      <c r="F500" s="12"/>
      <c r="M500" s="11"/>
      <c r="N500" s="11"/>
      <c r="O500" s="11"/>
    </row>
    <row r="501" spans="6:15" x14ac:dyDescent="0.3">
      <c r="F501" s="12"/>
      <c r="M501" s="11"/>
      <c r="N501" s="11"/>
      <c r="O501" s="11"/>
    </row>
    <row r="502" spans="6:15" x14ac:dyDescent="0.3">
      <c r="F502" s="12"/>
      <c r="M502" s="11"/>
      <c r="N502" s="11"/>
      <c r="O502" s="11"/>
    </row>
    <row r="503" spans="6:15" x14ac:dyDescent="0.3">
      <c r="F503" s="12"/>
      <c r="M503" s="11"/>
      <c r="N503" s="11"/>
      <c r="O503" s="11"/>
    </row>
    <row r="504" spans="6:15" x14ac:dyDescent="0.3">
      <c r="F504" s="12"/>
      <c r="M504" s="11"/>
      <c r="N504" s="11"/>
      <c r="O504" s="11"/>
    </row>
    <row r="505" spans="6:15" x14ac:dyDescent="0.3">
      <c r="F505" s="12"/>
      <c r="M505" s="11"/>
      <c r="N505" s="11"/>
      <c r="O505" s="11"/>
    </row>
    <row r="506" spans="6:15" x14ac:dyDescent="0.3">
      <c r="F506" s="12"/>
      <c r="M506" s="11"/>
      <c r="N506" s="11"/>
      <c r="O506" s="11"/>
    </row>
    <row r="507" spans="6:15" x14ac:dyDescent="0.3">
      <c r="F507" s="12"/>
      <c r="M507" s="11"/>
      <c r="N507" s="11"/>
      <c r="O507" s="11"/>
    </row>
    <row r="508" spans="6:15" x14ac:dyDescent="0.3">
      <c r="F508" s="12"/>
      <c r="M508" s="11"/>
      <c r="N508" s="11"/>
      <c r="O508" s="11"/>
    </row>
    <row r="509" spans="6:15" x14ac:dyDescent="0.3">
      <c r="F509" s="12"/>
      <c r="M509" s="11"/>
      <c r="N509" s="11"/>
      <c r="O509" s="11"/>
    </row>
    <row r="510" spans="6:15" x14ac:dyDescent="0.3">
      <c r="F510" s="12"/>
      <c r="M510" s="11"/>
      <c r="N510" s="11"/>
      <c r="O510" s="11"/>
    </row>
    <row r="511" spans="6:15" x14ac:dyDescent="0.3">
      <c r="F511" s="12"/>
      <c r="M511" s="11"/>
      <c r="N511" s="11"/>
      <c r="O511" s="11"/>
    </row>
    <row r="512" spans="6:15" x14ac:dyDescent="0.3">
      <c r="F512" s="12"/>
      <c r="M512" s="11"/>
      <c r="N512" s="11"/>
      <c r="O512" s="11"/>
    </row>
    <row r="513" spans="6:15" x14ac:dyDescent="0.3">
      <c r="F513" s="12"/>
      <c r="M513" s="11"/>
      <c r="N513" s="11"/>
      <c r="O513" s="11"/>
    </row>
    <row r="514" spans="6:15" x14ac:dyDescent="0.3">
      <c r="F514" s="12"/>
      <c r="M514" s="11"/>
      <c r="N514" s="11"/>
      <c r="O514" s="11"/>
    </row>
    <row r="515" spans="6:15" x14ac:dyDescent="0.3">
      <c r="F515" s="12"/>
      <c r="M515" s="11"/>
      <c r="N515" s="11"/>
      <c r="O515" s="11"/>
    </row>
    <row r="516" spans="6:15" x14ac:dyDescent="0.3">
      <c r="F516" s="12"/>
      <c r="M516" s="11"/>
      <c r="N516" s="11"/>
      <c r="O516" s="11"/>
    </row>
    <row r="517" spans="6:15" x14ac:dyDescent="0.3">
      <c r="F517" s="12"/>
      <c r="M517" s="11"/>
      <c r="N517" s="11"/>
      <c r="O517" s="11"/>
    </row>
    <row r="518" spans="6:15" x14ac:dyDescent="0.3">
      <c r="F518" s="12"/>
      <c r="M518" s="11"/>
      <c r="N518" s="11"/>
      <c r="O518" s="11"/>
    </row>
    <row r="519" spans="6:15" x14ac:dyDescent="0.3">
      <c r="F519" s="12"/>
      <c r="M519" s="11"/>
      <c r="N519" s="11"/>
      <c r="O519" s="11"/>
    </row>
    <row r="520" spans="6:15" x14ac:dyDescent="0.3">
      <c r="F520" s="12"/>
      <c r="M520" s="11"/>
      <c r="N520" s="11"/>
      <c r="O520" s="11"/>
    </row>
    <row r="521" spans="6:15" x14ac:dyDescent="0.3">
      <c r="F521" s="12"/>
      <c r="M521" s="11"/>
      <c r="N521" s="11"/>
      <c r="O521" s="11"/>
    </row>
    <row r="522" spans="6:15" x14ac:dyDescent="0.3">
      <c r="F522" s="12"/>
      <c r="M522" s="11"/>
      <c r="N522" s="11"/>
      <c r="O522" s="11"/>
    </row>
    <row r="523" spans="6:15" x14ac:dyDescent="0.3">
      <c r="F523" s="12"/>
      <c r="M523" s="11"/>
      <c r="N523" s="11"/>
      <c r="O523" s="11"/>
    </row>
    <row r="524" spans="6:15" x14ac:dyDescent="0.3">
      <c r="F524" s="12"/>
      <c r="M524" s="11"/>
      <c r="N524" s="11"/>
      <c r="O524" s="11"/>
    </row>
    <row r="525" spans="6:15" x14ac:dyDescent="0.3">
      <c r="F525" s="12"/>
      <c r="M525" s="11"/>
      <c r="N525" s="11"/>
      <c r="O525" s="11"/>
    </row>
    <row r="526" spans="6:15" x14ac:dyDescent="0.3">
      <c r="F526" s="12"/>
      <c r="M526" s="11"/>
      <c r="N526" s="11"/>
      <c r="O526" s="11"/>
    </row>
    <row r="527" spans="6:15" x14ac:dyDescent="0.3">
      <c r="F527" s="12"/>
      <c r="M527" s="11"/>
      <c r="N527" s="11"/>
      <c r="O527" s="11"/>
    </row>
    <row r="528" spans="6:15" x14ac:dyDescent="0.3">
      <c r="F528" s="12"/>
      <c r="M528" s="11"/>
      <c r="N528" s="11"/>
      <c r="O528" s="11"/>
    </row>
    <row r="529" spans="6:15" x14ac:dyDescent="0.3">
      <c r="F529" s="12"/>
      <c r="M529" s="11"/>
      <c r="N529" s="11"/>
      <c r="O529" s="11"/>
    </row>
    <row r="530" spans="6:15" x14ac:dyDescent="0.3">
      <c r="F530" s="12"/>
      <c r="M530" s="11"/>
      <c r="N530" s="11"/>
      <c r="O530" s="11"/>
    </row>
    <row r="531" spans="6:15" x14ac:dyDescent="0.3">
      <c r="F531" s="12"/>
      <c r="M531" s="11"/>
      <c r="N531" s="11"/>
      <c r="O531" s="11"/>
    </row>
    <row r="532" spans="6:15" x14ac:dyDescent="0.3">
      <c r="F532" s="12"/>
      <c r="M532" s="11"/>
      <c r="N532" s="11"/>
      <c r="O532" s="11"/>
    </row>
    <row r="533" spans="6:15" x14ac:dyDescent="0.3">
      <c r="F533" s="12"/>
      <c r="M533" s="11"/>
      <c r="N533" s="11"/>
      <c r="O533" s="11"/>
    </row>
    <row r="534" spans="6:15" x14ac:dyDescent="0.3">
      <c r="F534" s="12"/>
      <c r="M534" s="11"/>
      <c r="N534" s="11"/>
      <c r="O534" s="11"/>
    </row>
    <row r="535" spans="6:15" x14ac:dyDescent="0.3">
      <c r="F535" s="12"/>
      <c r="M535" s="11"/>
      <c r="N535" s="11"/>
      <c r="O535" s="11"/>
    </row>
    <row r="536" spans="6:15" x14ac:dyDescent="0.3">
      <c r="F536" s="12"/>
      <c r="M536" s="11"/>
      <c r="N536" s="11"/>
      <c r="O536" s="11"/>
    </row>
    <row r="537" spans="6:15" x14ac:dyDescent="0.3">
      <c r="F537" s="12"/>
      <c r="M537" s="11"/>
      <c r="N537" s="11"/>
      <c r="O537" s="11"/>
    </row>
    <row r="538" spans="6:15" x14ac:dyDescent="0.3">
      <c r="F538" s="12"/>
      <c r="M538" s="11"/>
      <c r="N538" s="11"/>
      <c r="O538" s="11"/>
    </row>
    <row r="539" spans="6:15" x14ac:dyDescent="0.3">
      <c r="F539" s="12"/>
      <c r="M539" s="11"/>
      <c r="N539" s="11"/>
      <c r="O539" s="11"/>
    </row>
    <row r="540" spans="6:15" x14ac:dyDescent="0.3">
      <c r="F540" s="12"/>
      <c r="M540" s="11"/>
      <c r="N540" s="11"/>
      <c r="O540" s="11"/>
    </row>
    <row r="541" spans="6:15" x14ac:dyDescent="0.3">
      <c r="F541" s="12"/>
      <c r="M541" s="11"/>
      <c r="N541" s="11"/>
      <c r="O541" s="11"/>
    </row>
    <row r="542" spans="6:15" x14ac:dyDescent="0.3">
      <c r="F542" s="12"/>
      <c r="M542" s="11"/>
      <c r="N542" s="11"/>
      <c r="O542" s="11"/>
    </row>
    <row r="543" spans="6:15" x14ac:dyDescent="0.3">
      <c r="F543" s="12"/>
      <c r="M543" s="11"/>
      <c r="N543" s="11"/>
      <c r="O543" s="11"/>
    </row>
    <row r="544" spans="6:15" x14ac:dyDescent="0.3">
      <c r="F544" s="12"/>
      <c r="M544" s="11"/>
      <c r="N544" s="11"/>
      <c r="O544" s="11"/>
    </row>
    <row r="545" spans="6:15" x14ac:dyDescent="0.3">
      <c r="F545" s="12"/>
      <c r="M545" s="11"/>
      <c r="N545" s="11"/>
      <c r="O545" s="11"/>
    </row>
    <row r="546" spans="6:15" x14ac:dyDescent="0.3">
      <c r="F546" s="12"/>
      <c r="M546" s="11"/>
      <c r="N546" s="11"/>
      <c r="O546" s="11"/>
    </row>
    <row r="547" spans="6:15" x14ac:dyDescent="0.3">
      <c r="F547" s="12"/>
      <c r="M547" s="11"/>
      <c r="N547" s="11"/>
      <c r="O547" s="11"/>
    </row>
    <row r="548" spans="6:15" x14ac:dyDescent="0.3">
      <c r="F548" s="12"/>
      <c r="M548" s="11"/>
      <c r="N548" s="11"/>
      <c r="O548" s="11"/>
    </row>
    <row r="549" spans="6:15" x14ac:dyDescent="0.3">
      <c r="F549" s="12"/>
      <c r="M549" s="11"/>
      <c r="N549" s="11"/>
      <c r="O549" s="11"/>
    </row>
    <row r="550" spans="6:15" x14ac:dyDescent="0.3">
      <c r="F550" s="12"/>
      <c r="M550" s="11"/>
      <c r="N550" s="11"/>
      <c r="O550" s="11"/>
    </row>
    <row r="551" spans="6:15" x14ac:dyDescent="0.3">
      <c r="F551" s="12"/>
      <c r="M551" s="11"/>
      <c r="N551" s="11"/>
      <c r="O551" s="11"/>
    </row>
    <row r="552" spans="6:15" x14ac:dyDescent="0.3">
      <c r="F552" s="12"/>
      <c r="M552" s="11"/>
      <c r="N552" s="11"/>
      <c r="O552" s="11"/>
    </row>
    <row r="553" spans="6:15" x14ac:dyDescent="0.3">
      <c r="F553" s="12"/>
      <c r="M553" s="11"/>
      <c r="N553" s="11"/>
      <c r="O553" s="11"/>
    </row>
    <row r="554" spans="6:15" x14ac:dyDescent="0.3">
      <c r="F554" s="12"/>
      <c r="M554" s="11"/>
      <c r="N554" s="11"/>
      <c r="O554" s="11"/>
    </row>
    <row r="555" spans="6:15" x14ac:dyDescent="0.3">
      <c r="F555" s="12"/>
      <c r="M555" s="11"/>
      <c r="N555" s="11"/>
      <c r="O555" s="11"/>
    </row>
    <row r="556" spans="6:15" x14ac:dyDescent="0.3">
      <c r="F556" s="12"/>
      <c r="M556" s="11"/>
      <c r="N556" s="11"/>
      <c r="O556" s="11"/>
    </row>
    <row r="557" spans="6:15" x14ac:dyDescent="0.3">
      <c r="F557" s="12"/>
      <c r="M557" s="11"/>
      <c r="N557" s="11"/>
      <c r="O557" s="11"/>
    </row>
    <row r="558" spans="6:15" x14ac:dyDescent="0.3">
      <c r="F558" s="12"/>
      <c r="M558" s="11"/>
      <c r="N558" s="11"/>
      <c r="O558" s="11"/>
    </row>
    <row r="559" spans="6:15" x14ac:dyDescent="0.3">
      <c r="F559" s="12"/>
      <c r="M559" s="11"/>
      <c r="N559" s="11"/>
      <c r="O559" s="11"/>
    </row>
    <row r="560" spans="6:15" x14ac:dyDescent="0.3">
      <c r="F560" s="12"/>
      <c r="M560" s="11"/>
      <c r="N560" s="11"/>
      <c r="O560" s="11"/>
    </row>
    <row r="561" spans="6:15" x14ac:dyDescent="0.3">
      <c r="F561" s="12"/>
      <c r="M561" s="11"/>
      <c r="N561" s="11"/>
      <c r="O561" s="11"/>
    </row>
    <row r="562" spans="6:15" x14ac:dyDescent="0.3">
      <c r="F562" s="12"/>
      <c r="M562" s="11"/>
      <c r="N562" s="11"/>
      <c r="O562" s="11"/>
    </row>
    <row r="563" spans="6:15" x14ac:dyDescent="0.3">
      <c r="F563" s="12"/>
      <c r="M563" s="11"/>
      <c r="N563" s="11"/>
      <c r="O563" s="11"/>
    </row>
    <row r="564" spans="6:15" x14ac:dyDescent="0.3">
      <c r="F564" s="12"/>
      <c r="M564" s="11"/>
      <c r="N564" s="11"/>
      <c r="O564" s="11"/>
    </row>
    <row r="565" spans="6:15" x14ac:dyDescent="0.3">
      <c r="F565" s="12"/>
      <c r="M565" s="11"/>
      <c r="N565" s="11"/>
      <c r="O565" s="11"/>
    </row>
    <row r="566" spans="6:15" x14ac:dyDescent="0.3">
      <c r="F566" s="12"/>
      <c r="M566" s="11"/>
      <c r="N566" s="11"/>
      <c r="O566" s="11"/>
    </row>
    <row r="567" spans="6:15" x14ac:dyDescent="0.3">
      <c r="F567" s="12"/>
      <c r="M567" s="11"/>
      <c r="N567" s="11"/>
      <c r="O567" s="11"/>
    </row>
    <row r="568" spans="6:15" x14ac:dyDescent="0.3">
      <c r="F568" s="12"/>
      <c r="M568" s="11"/>
      <c r="N568" s="11"/>
      <c r="O568" s="11"/>
    </row>
    <row r="569" spans="6:15" x14ac:dyDescent="0.3">
      <c r="F569" s="12"/>
      <c r="M569" s="11"/>
      <c r="N569" s="11"/>
      <c r="O569" s="11"/>
    </row>
    <row r="570" spans="6:15" x14ac:dyDescent="0.3">
      <c r="F570" s="12"/>
      <c r="M570" s="11"/>
      <c r="N570" s="11"/>
      <c r="O570" s="11"/>
    </row>
    <row r="571" spans="6:15" x14ac:dyDescent="0.3">
      <c r="F571" s="12"/>
      <c r="M571" s="11"/>
      <c r="N571" s="11"/>
      <c r="O571" s="11"/>
    </row>
    <row r="572" spans="6:15" x14ac:dyDescent="0.3">
      <c r="F572" s="12"/>
      <c r="M572" s="11"/>
      <c r="N572" s="11"/>
      <c r="O572" s="11"/>
    </row>
    <row r="573" spans="6:15" x14ac:dyDescent="0.3">
      <c r="F573" s="12"/>
      <c r="M573" s="11"/>
      <c r="N573" s="11"/>
      <c r="O573" s="11"/>
    </row>
    <row r="574" spans="6:15" x14ac:dyDescent="0.3">
      <c r="F574" s="12"/>
      <c r="M574" s="11"/>
      <c r="N574" s="11"/>
      <c r="O574" s="11"/>
    </row>
    <row r="575" spans="6:15" x14ac:dyDescent="0.3">
      <c r="F575" s="12"/>
      <c r="M575" s="11"/>
      <c r="N575" s="11"/>
      <c r="O575" s="11"/>
    </row>
    <row r="576" spans="6:15" x14ac:dyDescent="0.3">
      <c r="F576" s="12"/>
      <c r="M576" s="11"/>
      <c r="N576" s="11"/>
      <c r="O576" s="11"/>
    </row>
    <row r="577" spans="6:15" x14ac:dyDescent="0.3">
      <c r="F577" s="12"/>
      <c r="M577" s="11"/>
      <c r="N577" s="11"/>
      <c r="O577" s="11"/>
    </row>
    <row r="578" spans="6:15" x14ac:dyDescent="0.3">
      <c r="F578" s="12"/>
      <c r="M578" s="11"/>
      <c r="N578" s="11"/>
      <c r="O578" s="11"/>
    </row>
    <row r="579" spans="6:15" x14ac:dyDescent="0.3">
      <c r="F579" s="12"/>
      <c r="M579" s="11"/>
      <c r="N579" s="11"/>
      <c r="O579" s="11"/>
    </row>
    <row r="580" spans="6:15" x14ac:dyDescent="0.3">
      <c r="F580" s="12"/>
      <c r="M580" s="11"/>
      <c r="N580" s="11"/>
      <c r="O580" s="11"/>
    </row>
    <row r="581" spans="6:15" x14ac:dyDescent="0.3">
      <c r="F581" s="12"/>
      <c r="M581" s="11"/>
      <c r="N581" s="11"/>
      <c r="O581" s="11"/>
    </row>
    <row r="582" spans="6:15" x14ac:dyDescent="0.3">
      <c r="F582" s="12"/>
      <c r="M582" s="11"/>
      <c r="N582" s="11"/>
      <c r="O582" s="11"/>
    </row>
    <row r="583" spans="6:15" x14ac:dyDescent="0.3">
      <c r="F583" s="12"/>
      <c r="M583" s="11"/>
      <c r="N583" s="11"/>
      <c r="O583" s="11"/>
    </row>
    <row r="584" spans="6:15" x14ac:dyDescent="0.3">
      <c r="F584" s="12"/>
      <c r="M584" s="11"/>
      <c r="N584" s="11"/>
      <c r="O584" s="11"/>
    </row>
    <row r="585" spans="6:15" x14ac:dyDescent="0.3">
      <c r="F585" s="12"/>
      <c r="M585" s="11"/>
      <c r="N585" s="11"/>
      <c r="O585" s="11"/>
    </row>
    <row r="586" spans="6:15" x14ac:dyDescent="0.3">
      <c r="F586" s="12"/>
      <c r="M586" s="11"/>
      <c r="N586" s="11"/>
      <c r="O586" s="11"/>
    </row>
    <row r="587" spans="6:15" x14ac:dyDescent="0.3">
      <c r="F587" s="12"/>
      <c r="M587" s="11"/>
      <c r="N587" s="11"/>
      <c r="O587" s="11"/>
    </row>
    <row r="588" spans="6:15" x14ac:dyDescent="0.3">
      <c r="F588" s="12"/>
      <c r="M588" s="11"/>
      <c r="N588" s="11"/>
      <c r="O588" s="11"/>
    </row>
    <row r="589" spans="6:15" x14ac:dyDescent="0.3">
      <c r="F589" s="12"/>
      <c r="M589" s="11"/>
      <c r="N589" s="11"/>
      <c r="O589" s="11"/>
    </row>
    <row r="590" spans="6:15" x14ac:dyDescent="0.3">
      <c r="F590" s="12"/>
      <c r="M590" s="11"/>
      <c r="N590" s="11"/>
      <c r="O590" s="11"/>
    </row>
    <row r="591" spans="6:15" x14ac:dyDescent="0.3">
      <c r="F591" s="12"/>
      <c r="M591" s="11"/>
      <c r="N591" s="11"/>
      <c r="O591" s="11"/>
    </row>
    <row r="592" spans="6:15" x14ac:dyDescent="0.3">
      <c r="F592" s="12"/>
      <c r="M592" s="11"/>
      <c r="N592" s="11"/>
      <c r="O592" s="11"/>
    </row>
    <row r="593" spans="6:15" x14ac:dyDescent="0.3">
      <c r="F593" s="12"/>
      <c r="M593" s="11"/>
      <c r="N593" s="11"/>
      <c r="O593" s="11"/>
    </row>
    <row r="594" spans="6:15" x14ac:dyDescent="0.3">
      <c r="F594" s="12"/>
      <c r="M594" s="11"/>
      <c r="N594" s="11"/>
      <c r="O594" s="11"/>
    </row>
    <row r="595" spans="6:15" x14ac:dyDescent="0.3">
      <c r="F595" s="12"/>
      <c r="M595" s="11"/>
      <c r="N595" s="11"/>
      <c r="O595" s="11"/>
    </row>
    <row r="596" spans="6:15" x14ac:dyDescent="0.3">
      <c r="F596" s="12"/>
      <c r="M596" s="11"/>
      <c r="N596" s="11"/>
      <c r="O596" s="11"/>
    </row>
    <row r="597" spans="6:15" x14ac:dyDescent="0.3">
      <c r="F597" s="12"/>
      <c r="M597" s="11"/>
      <c r="N597" s="11"/>
      <c r="O597" s="11"/>
    </row>
    <row r="598" spans="6:15" x14ac:dyDescent="0.3">
      <c r="F598" s="12"/>
      <c r="M598" s="11"/>
      <c r="N598" s="11"/>
      <c r="O598" s="11"/>
    </row>
    <row r="599" spans="6:15" x14ac:dyDescent="0.3">
      <c r="F599" s="12"/>
      <c r="M599" s="11"/>
      <c r="N599" s="11"/>
      <c r="O599" s="11"/>
    </row>
    <row r="600" spans="6:15" x14ac:dyDescent="0.3">
      <c r="F600" s="12"/>
      <c r="M600" s="11"/>
      <c r="N600" s="11"/>
      <c r="O600" s="11"/>
    </row>
    <row r="601" spans="6:15" x14ac:dyDescent="0.3">
      <c r="F601" s="12"/>
      <c r="M601" s="11"/>
      <c r="N601" s="11"/>
      <c r="O601" s="11"/>
    </row>
    <row r="602" spans="6:15" x14ac:dyDescent="0.3">
      <c r="F602" s="12"/>
      <c r="M602" s="11"/>
      <c r="N602" s="11"/>
      <c r="O602" s="11"/>
    </row>
    <row r="603" spans="6:15" x14ac:dyDescent="0.3">
      <c r="F603" s="12"/>
      <c r="M603" s="11"/>
      <c r="N603" s="11"/>
      <c r="O603" s="11"/>
    </row>
    <row r="604" spans="6:15" x14ac:dyDescent="0.3">
      <c r="F604" s="12"/>
      <c r="M604" s="11"/>
      <c r="N604" s="11"/>
      <c r="O604" s="11"/>
    </row>
    <row r="605" spans="6:15" x14ac:dyDescent="0.3">
      <c r="F605" s="12"/>
      <c r="M605" s="11"/>
      <c r="N605" s="11"/>
      <c r="O605" s="11"/>
    </row>
    <row r="606" spans="6:15" x14ac:dyDescent="0.3">
      <c r="F606" s="12"/>
      <c r="M606" s="11"/>
      <c r="N606" s="11"/>
      <c r="O606" s="11"/>
    </row>
    <row r="607" spans="6:15" x14ac:dyDescent="0.3">
      <c r="F607" s="12"/>
      <c r="M607" s="11"/>
      <c r="N607" s="11"/>
      <c r="O607" s="11"/>
    </row>
    <row r="608" spans="6:15" x14ac:dyDescent="0.3">
      <c r="F608" s="12"/>
      <c r="M608" s="11"/>
      <c r="N608" s="11"/>
      <c r="O608" s="11"/>
    </row>
    <row r="609" spans="6:15" x14ac:dyDescent="0.3">
      <c r="F609" s="12"/>
      <c r="M609" s="11"/>
      <c r="N609" s="11"/>
      <c r="O609" s="11"/>
    </row>
    <row r="610" spans="6:15" x14ac:dyDescent="0.3">
      <c r="F610" s="12"/>
      <c r="M610" s="11"/>
      <c r="N610" s="11"/>
      <c r="O610" s="11"/>
    </row>
    <row r="611" spans="6:15" x14ac:dyDescent="0.3">
      <c r="F611" s="12"/>
      <c r="M611" s="11"/>
      <c r="N611" s="11"/>
      <c r="O611" s="11"/>
    </row>
    <row r="612" spans="6:15" x14ac:dyDescent="0.3">
      <c r="F612" s="12"/>
      <c r="M612" s="11"/>
      <c r="N612" s="11"/>
      <c r="O612" s="11"/>
    </row>
    <row r="613" spans="6:15" x14ac:dyDescent="0.3">
      <c r="F613" s="12"/>
      <c r="M613" s="11"/>
      <c r="N613" s="11"/>
      <c r="O613" s="11"/>
    </row>
    <row r="614" spans="6:15" x14ac:dyDescent="0.3">
      <c r="F614" s="12"/>
      <c r="M614" s="11"/>
      <c r="N614" s="11"/>
      <c r="O614" s="11"/>
    </row>
    <row r="615" spans="6:15" x14ac:dyDescent="0.3">
      <c r="F615" s="12"/>
      <c r="M615" s="11"/>
      <c r="N615" s="11"/>
      <c r="O615" s="11"/>
    </row>
    <row r="616" spans="6:15" x14ac:dyDescent="0.3">
      <c r="F616" s="12"/>
      <c r="M616" s="11"/>
      <c r="N616" s="11"/>
      <c r="O616" s="11"/>
    </row>
    <row r="617" spans="6:15" x14ac:dyDescent="0.3">
      <c r="F617" s="12"/>
      <c r="M617" s="11"/>
      <c r="N617" s="11"/>
      <c r="O617" s="11"/>
    </row>
    <row r="618" spans="6:15" x14ac:dyDescent="0.3">
      <c r="F618" s="12"/>
      <c r="M618" s="11"/>
      <c r="N618" s="11"/>
      <c r="O618" s="11"/>
    </row>
    <row r="619" spans="6:15" x14ac:dyDescent="0.3">
      <c r="F619" s="12"/>
      <c r="M619" s="11"/>
      <c r="N619" s="11"/>
      <c r="O619" s="11"/>
    </row>
    <row r="620" spans="6:15" x14ac:dyDescent="0.3">
      <c r="F620" s="12"/>
      <c r="M620" s="11"/>
      <c r="N620" s="11"/>
      <c r="O620" s="11"/>
    </row>
    <row r="621" spans="6:15" x14ac:dyDescent="0.3">
      <c r="F621" s="12"/>
      <c r="M621" s="11"/>
      <c r="N621" s="11"/>
      <c r="O621" s="11"/>
    </row>
    <row r="622" spans="6:15" x14ac:dyDescent="0.3">
      <c r="F622" s="12"/>
      <c r="M622" s="11"/>
      <c r="N622" s="11"/>
      <c r="O622" s="11"/>
    </row>
    <row r="623" spans="6:15" x14ac:dyDescent="0.3">
      <c r="F623" s="12"/>
      <c r="M623" s="11"/>
      <c r="N623" s="11"/>
      <c r="O623" s="11"/>
    </row>
    <row r="624" spans="6:15" x14ac:dyDescent="0.3">
      <c r="F624" s="12"/>
      <c r="M624" s="11"/>
      <c r="N624" s="11"/>
      <c r="O624" s="11"/>
    </row>
    <row r="625" spans="6:15" x14ac:dyDescent="0.3">
      <c r="F625" s="12"/>
      <c r="M625" s="11"/>
      <c r="N625" s="11"/>
      <c r="O625" s="11"/>
    </row>
    <row r="626" spans="6:15" x14ac:dyDescent="0.3">
      <c r="F626" s="12"/>
      <c r="M626" s="11"/>
      <c r="N626" s="11"/>
      <c r="O626" s="11"/>
    </row>
    <row r="627" spans="6:15" x14ac:dyDescent="0.3">
      <c r="F627" s="12"/>
      <c r="M627" s="11"/>
      <c r="N627" s="11"/>
      <c r="O627" s="11"/>
    </row>
    <row r="628" spans="6:15" x14ac:dyDescent="0.3">
      <c r="F628" s="12"/>
      <c r="M628" s="11"/>
      <c r="N628" s="11"/>
      <c r="O628" s="11"/>
    </row>
    <row r="629" spans="6:15" x14ac:dyDescent="0.3">
      <c r="F629" s="12"/>
      <c r="M629" s="11"/>
      <c r="N629" s="11"/>
      <c r="O629" s="11"/>
    </row>
    <row r="630" spans="6:15" x14ac:dyDescent="0.3">
      <c r="F630" s="12"/>
      <c r="M630" s="11"/>
      <c r="N630" s="11"/>
      <c r="O630" s="11"/>
    </row>
    <row r="631" spans="6:15" x14ac:dyDescent="0.3">
      <c r="F631" s="12"/>
      <c r="M631" s="11"/>
      <c r="N631" s="11"/>
      <c r="O631" s="11"/>
    </row>
    <row r="632" spans="6:15" x14ac:dyDescent="0.3">
      <c r="F632" s="12"/>
      <c r="M632" s="11"/>
      <c r="N632" s="11"/>
      <c r="O632" s="11"/>
    </row>
    <row r="633" spans="6:15" x14ac:dyDescent="0.3">
      <c r="F633" s="12"/>
      <c r="M633" s="11"/>
      <c r="N633" s="11"/>
      <c r="O633" s="11"/>
    </row>
    <row r="634" spans="6:15" x14ac:dyDescent="0.3">
      <c r="F634" s="12"/>
      <c r="M634" s="11"/>
      <c r="N634" s="11"/>
      <c r="O634" s="11"/>
    </row>
    <row r="635" spans="6:15" x14ac:dyDescent="0.3">
      <c r="F635" s="12"/>
      <c r="M635" s="11"/>
      <c r="N635" s="11"/>
      <c r="O635" s="11"/>
    </row>
    <row r="636" spans="6:15" x14ac:dyDescent="0.3">
      <c r="F636" s="12"/>
      <c r="M636" s="11"/>
      <c r="N636" s="11"/>
      <c r="O636" s="11"/>
    </row>
    <row r="637" spans="6:15" x14ac:dyDescent="0.3">
      <c r="F637" s="12"/>
      <c r="M637" s="11"/>
      <c r="N637" s="11"/>
      <c r="O637" s="11"/>
    </row>
    <row r="638" spans="6:15" x14ac:dyDescent="0.3">
      <c r="F638" s="12"/>
      <c r="M638" s="11"/>
      <c r="N638" s="11"/>
      <c r="O638" s="11"/>
    </row>
    <row r="639" spans="6:15" x14ac:dyDescent="0.3">
      <c r="F639" s="12"/>
      <c r="M639" s="11"/>
      <c r="N639" s="11"/>
      <c r="O639" s="11"/>
    </row>
    <row r="640" spans="6:15" x14ac:dyDescent="0.3">
      <c r="F640" s="12"/>
      <c r="M640" s="11"/>
      <c r="N640" s="11"/>
      <c r="O640" s="11"/>
    </row>
    <row r="641" spans="6:15" x14ac:dyDescent="0.3">
      <c r="F641" s="12"/>
      <c r="M641" s="11"/>
      <c r="N641" s="11"/>
      <c r="O641" s="11"/>
    </row>
    <row r="642" spans="6:15" x14ac:dyDescent="0.3">
      <c r="F642" s="12"/>
      <c r="M642" s="11"/>
      <c r="N642" s="11"/>
      <c r="O642" s="11"/>
    </row>
    <row r="643" spans="6:15" x14ac:dyDescent="0.3">
      <c r="F643" s="12"/>
      <c r="M643" s="11"/>
      <c r="N643" s="11"/>
      <c r="O643" s="11"/>
    </row>
    <row r="644" spans="6:15" x14ac:dyDescent="0.3">
      <c r="F644" s="12"/>
      <c r="M644" s="11"/>
      <c r="N644" s="11"/>
      <c r="O644" s="11"/>
    </row>
    <row r="645" spans="6:15" x14ac:dyDescent="0.3">
      <c r="F645" s="12"/>
      <c r="M645" s="11"/>
      <c r="N645" s="11"/>
      <c r="O645" s="11"/>
    </row>
    <row r="646" spans="6:15" x14ac:dyDescent="0.3">
      <c r="F646" s="12"/>
      <c r="M646" s="11"/>
      <c r="N646" s="11"/>
      <c r="O646" s="11"/>
    </row>
    <row r="647" spans="6:15" x14ac:dyDescent="0.3">
      <c r="F647" s="12"/>
      <c r="M647" s="11"/>
      <c r="N647" s="11"/>
      <c r="O647" s="11"/>
    </row>
    <row r="648" spans="6:15" x14ac:dyDescent="0.3">
      <c r="F648" s="12"/>
      <c r="M648" s="11"/>
      <c r="N648" s="11"/>
      <c r="O648" s="11"/>
    </row>
    <row r="649" spans="6:15" x14ac:dyDescent="0.3">
      <c r="F649" s="12"/>
      <c r="M649" s="11"/>
      <c r="N649" s="11"/>
      <c r="O649" s="11"/>
    </row>
    <row r="650" spans="6:15" x14ac:dyDescent="0.3">
      <c r="F650" s="12"/>
      <c r="M650" s="11"/>
      <c r="N650" s="11"/>
      <c r="O650" s="11"/>
    </row>
    <row r="651" spans="6:15" x14ac:dyDescent="0.3">
      <c r="F651" s="12"/>
      <c r="M651" s="11"/>
      <c r="N651" s="11"/>
      <c r="O651" s="11"/>
    </row>
    <row r="652" spans="6:15" x14ac:dyDescent="0.3">
      <c r="F652" s="12"/>
      <c r="M652" s="11"/>
      <c r="N652" s="11"/>
      <c r="O652" s="11"/>
    </row>
    <row r="653" spans="6:15" x14ac:dyDescent="0.3">
      <c r="F653" s="12"/>
      <c r="M653" s="11"/>
      <c r="N653" s="11"/>
      <c r="O653" s="11"/>
    </row>
    <row r="654" spans="6:15" x14ac:dyDescent="0.3">
      <c r="F654" s="12"/>
      <c r="M654" s="11"/>
      <c r="N654" s="11"/>
      <c r="O654" s="11"/>
    </row>
    <row r="655" spans="6:15" x14ac:dyDescent="0.3">
      <c r="F655" s="12"/>
      <c r="M655" s="11"/>
      <c r="N655" s="11"/>
      <c r="O655" s="11"/>
    </row>
    <row r="656" spans="6:15" x14ac:dyDescent="0.3">
      <c r="F656" s="12"/>
      <c r="M656" s="11"/>
      <c r="N656" s="11"/>
      <c r="O656" s="11"/>
    </row>
    <row r="657" spans="6:15" x14ac:dyDescent="0.3">
      <c r="F657" s="12"/>
      <c r="M657" s="11"/>
      <c r="N657" s="11"/>
      <c r="O657" s="11"/>
    </row>
    <row r="658" spans="6:15" x14ac:dyDescent="0.3">
      <c r="F658" s="12"/>
      <c r="M658" s="11"/>
      <c r="N658" s="11"/>
      <c r="O658" s="11"/>
    </row>
    <row r="659" spans="6:15" x14ac:dyDescent="0.3">
      <c r="F659" s="12"/>
      <c r="M659" s="11"/>
      <c r="N659" s="11"/>
      <c r="O659" s="11"/>
    </row>
    <row r="660" spans="6:15" x14ac:dyDescent="0.3">
      <c r="F660" s="12"/>
      <c r="M660" s="11"/>
      <c r="N660" s="11"/>
      <c r="O660" s="11"/>
    </row>
    <row r="661" spans="6:15" x14ac:dyDescent="0.3">
      <c r="F661" s="12"/>
      <c r="M661" s="11"/>
      <c r="N661" s="11"/>
      <c r="O661" s="11"/>
    </row>
    <row r="662" spans="6:15" x14ac:dyDescent="0.3">
      <c r="F662" s="12"/>
      <c r="M662" s="11"/>
      <c r="N662" s="11"/>
      <c r="O662" s="11"/>
    </row>
    <row r="663" spans="6:15" x14ac:dyDescent="0.3">
      <c r="F663" s="12"/>
      <c r="M663" s="11"/>
      <c r="N663" s="11"/>
      <c r="O663" s="11"/>
    </row>
    <row r="664" spans="6:15" x14ac:dyDescent="0.3">
      <c r="F664" s="12"/>
      <c r="M664" s="11"/>
      <c r="N664" s="11"/>
      <c r="O664" s="11"/>
    </row>
    <row r="665" spans="6:15" x14ac:dyDescent="0.3">
      <c r="F665" s="12"/>
      <c r="M665" s="11"/>
      <c r="N665" s="11"/>
      <c r="O665" s="11"/>
    </row>
    <row r="666" spans="6:15" x14ac:dyDescent="0.3">
      <c r="F666" s="12"/>
      <c r="M666" s="11"/>
      <c r="N666" s="11"/>
      <c r="O666" s="11"/>
    </row>
    <row r="667" spans="6:15" x14ac:dyDescent="0.3">
      <c r="F667" s="12"/>
      <c r="M667" s="11"/>
      <c r="N667" s="11"/>
      <c r="O667" s="11"/>
    </row>
    <row r="668" spans="6:15" x14ac:dyDescent="0.3">
      <c r="F668" s="12"/>
      <c r="M668" s="11"/>
      <c r="N668" s="11"/>
      <c r="O668" s="11"/>
    </row>
    <row r="669" spans="6:15" x14ac:dyDescent="0.3">
      <c r="F669" s="12"/>
      <c r="M669" s="11"/>
      <c r="N669" s="11"/>
      <c r="O669" s="11"/>
    </row>
    <row r="670" spans="6:15" x14ac:dyDescent="0.3">
      <c r="F670" s="12"/>
      <c r="M670" s="11"/>
      <c r="N670" s="11"/>
      <c r="O670" s="11"/>
    </row>
    <row r="671" spans="6:15" x14ac:dyDescent="0.3">
      <c r="F671" s="12"/>
      <c r="M671" s="11"/>
      <c r="N671" s="11"/>
      <c r="O671" s="11"/>
    </row>
    <row r="672" spans="6:15" x14ac:dyDescent="0.3">
      <c r="F672" s="12"/>
      <c r="M672" s="11"/>
      <c r="N672" s="11"/>
      <c r="O672" s="11"/>
    </row>
    <row r="673" spans="6:15" x14ac:dyDescent="0.3">
      <c r="F673" s="12"/>
      <c r="M673" s="11"/>
      <c r="N673" s="11"/>
      <c r="O673" s="11"/>
    </row>
    <row r="674" spans="6:15" x14ac:dyDescent="0.3">
      <c r="F674" s="12"/>
      <c r="M674" s="11"/>
      <c r="N674" s="11"/>
      <c r="O674" s="11"/>
    </row>
    <row r="675" spans="6:15" x14ac:dyDescent="0.3">
      <c r="F675" s="12"/>
      <c r="M675" s="11"/>
      <c r="N675" s="11"/>
      <c r="O675" s="11"/>
    </row>
    <row r="676" spans="6:15" x14ac:dyDescent="0.3">
      <c r="F676" s="12"/>
      <c r="M676" s="11"/>
      <c r="N676" s="11"/>
      <c r="O676" s="11"/>
    </row>
    <row r="677" spans="6:15" x14ac:dyDescent="0.3">
      <c r="F677" s="12"/>
      <c r="M677" s="11"/>
      <c r="N677" s="11"/>
      <c r="O677" s="11"/>
    </row>
    <row r="678" spans="6:15" x14ac:dyDescent="0.3">
      <c r="F678" s="12"/>
      <c r="M678" s="11"/>
      <c r="N678" s="11"/>
      <c r="O678" s="11"/>
    </row>
    <row r="679" spans="6:15" x14ac:dyDescent="0.3">
      <c r="F679" s="12"/>
      <c r="M679" s="11"/>
      <c r="N679" s="11"/>
      <c r="O679" s="11"/>
    </row>
    <row r="680" spans="6:15" x14ac:dyDescent="0.3">
      <c r="F680" s="12"/>
      <c r="M680" s="11"/>
      <c r="N680" s="11"/>
      <c r="O680" s="11"/>
    </row>
    <row r="681" spans="6:15" x14ac:dyDescent="0.3">
      <c r="F681" s="12"/>
      <c r="M681" s="11"/>
      <c r="N681" s="11"/>
      <c r="O681" s="11"/>
    </row>
    <row r="682" spans="6:15" x14ac:dyDescent="0.3">
      <c r="F682" s="12"/>
      <c r="M682" s="11"/>
      <c r="N682" s="11"/>
      <c r="O682" s="11"/>
    </row>
    <row r="683" spans="6:15" x14ac:dyDescent="0.3">
      <c r="F683" s="12"/>
      <c r="M683" s="11"/>
      <c r="N683" s="11"/>
      <c r="O683" s="11"/>
    </row>
    <row r="684" spans="6:15" x14ac:dyDescent="0.3">
      <c r="F684" s="12"/>
      <c r="M684" s="11"/>
      <c r="N684" s="11"/>
      <c r="O684" s="11"/>
    </row>
    <row r="685" spans="6:15" x14ac:dyDescent="0.3">
      <c r="F685" s="12"/>
      <c r="M685" s="11"/>
      <c r="N685" s="11"/>
      <c r="O685" s="11"/>
    </row>
    <row r="686" spans="6:15" x14ac:dyDescent="0.3">
      <c r="F686" s="12"/>
      <c r="M686" s="11"/>
      <c r="N686" s="11"/>
      <c r="O686" s="11"/>
    </row>
    <row r="687" spans="6:15" x14ac:dyDescent="0.3">
      <c r="F687" s="12"/>
      <c r="M687" s="11"/>
      <c r="N687" s="11"/>
      <c r="O687" s="11"/>
    </row>
    <row r="688" spans="6:15" x14ac:dyDescent="0.3">
      <c r="F688" s="12"/>
      <c r="M688" s="11"/>
      <c r="N688" s="11"/>
      <c r="O688" s="11"/>
    </row>
    <row r="689" spans="6:15" x14ac:dyDescent="0.3">
      <c r="F689" s="12"/>
      <c r="M689" s="11"/>
      <c r="N689" s="11"/>
      <c r="O689" s="11"/>
    </row>
    <row r="690" spans="6:15" x14ac:dyDescent="0.3">
      <c r="F690" s="12"/>
      <c r="M690" s="11"/>
      <c r="N690" s="11"/>
      <c r="O690" s="11"/>
    </row>
    <row r="691" spans="6:15" x14ac:dyDescent="0.3">
      <c r="F691" s="12"/>
      <c r="M691" s="11"/>
      <c r="N691" s="11"/>
      <c r="O691" s="11"/>
    </row>
    <row r="692" spans="6:15" x14ac:dyDescent="0.3">
      <c r="F692" s="12"/>
      <c r="M692" s="11"/>
      <c r="N692" s="11"/>
      <c r="O692" s="11"/>
    </row>
    <row r="693" spans="6:15" x14ac:dyDescent="0.3">
      <c r="F693" s="12"/>
      <c r="M693" s="11"/>
      <c r="N693" s="11"/>
      <c r="O693" s="11"/>
    </row>
    <row r="694" spans="6:15" x14ac:dyDescent="0.3">
      <c r="F694" s="12"/>
      <c r="M694" s="11"/>
      <c r="N694" s="11"/>
      <c r="O694" s="11"/>
    </row>
    <row r="695" spans="6:15" x14ac:dyDescent="0.3">
      <c r="F695" s="12"/>
      <c r="M695" s="11"/>
      <c r="N695" s="11"/>
      <c r="O695" s="11"/>
    </row>
    <row r="696" spans="6:15" x14ac:dyDescent="0.3">
      <c r="F696" s="12"/>
      <c r="M696" s="11"/>
      <c r="N696" s="11"/>
      <c r="O696" s="11"/>
    </row>
    <row r="697" spans="6:15" x14ac:dyDescent="0.3">
      <c r="F697" s="12"/>
      <c r="M697" s="11"/>
      <c r="N697" s="11"/>
      <c r="O697" s="11"/>
    </row>
    <row r="698" spans="6:15" x14ac:dyDescent="0.3">
      <c r="F698" s="12"/>
      <c r="M698" s="11"/>
      <c r="N698" s="11"/>
      <c r="O698" s="11"/>
    </row>
    <row r="699" spans="6:15" x14ac:dyDescent="0.3">
      <c r="F699" s="12"/>
      <c r="M699" s="11"/>
      <c r="N699" s="11"/>
      <c r="O699" s="11"/>
    </row>
    <row r="700" spans="6:15" x14ac:dyDescent="0.3">
      <c r="F700" s="12"/>
      <c r="M700" s="11"/>
      <c r="N700" s="11"/>
      <c r="O700" s="11"/>
    </row>
    <row r="701" spans="6:15" x14ac:dyDescent="0.3">
      <c r="F701" s="12"/>
      <c r="M701" s="11"/>
      <c r="N701" s="11"/>
      <c r="O701" s="11"/>
    </row>
    <row r="702" spans="6:15" x14ac:dyDescent="0.3">
      <c r="F702" s="12"/>
      <c r="M702" s="11"/>
      <c r="N702" s="11"/>
      <c r="O702" s="11"/>
    </row>
    <row r="703" spans="6:15" x14ac:dyDescent="0.3">
      <c r="F703" s="12"/>
      <c r="M703" s="11"/>
      <c r="N703" s="11"/>
      <c r="O703" s="11"/>
    </row>
    <row r="704" spans="6:15" x14ac:dyDescent="0.3">
      <c r="F704" s="12"/>
      <c r="M704" s="11"/>
      <c r="N704" s="11"/>
      <c r="O704" s="11"/>
    </row>
    <row r="705" spans="6:15" x14ac:dyDescent="0.3">
      <c r="F705" s="12"/>
      <c r="M705" s="11"/>
      <c r="N705" s="11"/>
      <c r="O705" s="11"/>
    </row>
    <row r="706" spans="6:15" x14ac:dyDescent="0.3">
      <c r="F706" s="12"/>
      <c r="M706" s="11"/>
      <c r="N706" s="11"/>
      <c r="O706" s="11"/>
    </row>
    <row r="707" spans="6:15" x14ac:dyDescent="0.3">
      <c r="F707" s="12"/>
      <c r="M707" s="11"/>
      <c r="N707" s="11"/>
      <c r="O707" s="11"/>
    </row>
    <row r="708" spans="6:15" x14ac:dyDescent="0.3">
      <c r="F708" s="12"/>
      <c r="M708" s="11"/>
      <c r="N708" s="11"/>
      <c r="O708" s="11"/>
    </row>
    <row r="709" spans="6:15" x14ac:dyDescent="0.3">
      <c r="F709" s="12"/>
      <c r="M709" s="11"/>
      <c r="N709" s="11"/>
      <c r="O709" s="11"/>
    </row>
    <row r="710" spans="6:15" x14ac:dyDescent="0.3">
      <c r="F710" s="12"/>
      <c r="M710" s="11"/>
      <c r="N710" s="11"/>
      <c r="O710" s="11"/>
    </row>
    <row r="711" spans="6:15" x14ac:dyDescent="0.3">
      <c r="F711" s="12"/>
      <c r="M711" s="11"/>
      <c r="N711" s="11"/>
      <c r="O711" s="11"/>
    </row>
    <row r="712" spans="6:15" x14ac:dyDescent="0.3">
      <c r="F712" s="12"/>
      <c r="M712" s="11"/>
      <c r="N712" s="11"/>
      <c r="O712" s="11"/>
    </row>
    <row r="713" spans="6:15" x14ac:dyDescent="0.3">
      <c r="F713" s="12"/>
      <c r="M713" s="11"/>
      <c r="N713" s="11"/>
      <c r="O713" s="11"/>
    </row>
    <row r="714" spans="6:15" x14ac:dyDescent="0.3">
      <c r="F714" s="12"/>
      <c r="M714" s="11"/>
      <c r="N714" s="11"/>
      <c r="O714" s="11"/>
    </row>
    <row r="715" spans="6:15" x14ac:dyDescent="0.3">
      <c r="F715" s="12"/>
      <c r="M715" s="11"/>
      <c r="N715" s="11"/>
      <c r="O715" s="11"/>
    </row>
    <row r="716" spans="6:15" x14ac:dyDescent="0.3">
      <c r="F716" s="12"/>
      <c r="M716" s="11"/>
      <c r="N716" s="11"/>
      <c r="O716" s="11"/>
    </row>
    <row r="717" spans="6:15" x14ac:dyDescent="0.3">
      <c r="F717" s="12"/>
      <c r="M717" s="11"/>
      <c r="N717" s="11"/>
      <c r="O717" s="11"/>
    </row>
    <row r="718" spans="6:15" x14ac:dyDescent="0.3">
      <c r="F718" s="12"/>
      <c r="M718" s="11"/>
      <c r="N718" s="11"/>
      <c r="O718" s="11"/>
    </row>
    <row r="719" spans="6:15" x14ac:dyDescent="0.3">
      <c r="F719" s="12"/>
      <c r="M719" s="11"/>
      <c r="N719" s="11"/>
      <c r="O719" s="11"/>
    </row>
    <row r="720" spans="6:15" x14ac:dyDescent="0.3">
      <c r="F720" s="12"/>
      <c r="M720" s="11"/>
      <c r="N720" s="11"/>
      <c r="O720" s="11"/>
    </row>
    <row r="721" spans="6:15" x14ac:dyDescent="0.3">
      <c r="F721" s="12"/>
      <c r="M721" s="11"/>
      <c r="N721" s="11"/>
      <c r="O721" s="11"/>
    </row>
    <row r="722" spans="6:15" x14ac:dyDescent="0.3">
      <c r="F722" s="12"/>
      <c r="M722" s="11"/>
      <c r="N722" s="11"/>
      <c r="O722" s="11"/>
    </row>
    <row r="723" spans="6:15" x14ac:dyDescent="0.3">
      <c r="F723" s="12"/>
      <c r="M723" s="11"/>
      <c r="N723" s="11"/>
      <c r="O723" s="11"/>
    </row>
    <row r="724" spans="6:15" x14ac:dyDescent="0.3">
      <c r="F724" s="12"/>
      <c r="M724" s="11"/>
      <c r="N724" s="11"/>
      <c r="O724" s="11"/>
    </row>
    <row r="725" spans="6:15" x14ac:dyDescent="0.3">
      <c r="F725" s="12"/>
      <c r="M725" s="11"/>
      <c r="N725" s="11"/>
      <c r="O725" s="11"/>
    </row>
    <row r="726" spans="6:15" x14ac:dyDescent="0.3">
      <c r="F726" s="12"/>
      <c r="M726" s="11"/>
      <c r="N726" s="11"/>
      <c r="O726" s="11"/>
    </row>
    <row r="727" spans="6:15" x14ac:dyDescent="0.3">
      <c r="F727" s="12"/>
      <c r="M727" s="11"/>
      <c r="N727" s="11"/>
      <c r="O727" s="11"/>
    </row>
    <row r="728" spans="6:15" x14ac:dyDescent="0.3">
      <c r="F728" s="12"/>
      <c r="M728" s="11"/>
      <c r="N728" s="11"/>
      <c r="O728" s="11"/>
    </row>
    <row r="729" spans="6:15" x14ac:dyDescent="0.3">
      <c r="F729" s="12"/>
      <c r="M729" s="11"/>
      <c r="N729" s="11"/>
      <c r="O729" s="11"/>
    </row>
    <row r="730" spans="6:15" x14ac:dyDescent="0.3">
      <c r="F730" s="12"/>
      <c r="M730" s="11"/>
      <c r="N730" s="11"/>
      <c r="O730" s="11"/>
    </row>
    <row r="731" spans="6:15" x14ac:dyDescent="0.3">
      <c r="F731" s="12"/>
      <c r="M731" s="11"/>
      <c r="N731" s="11"/>
      <c r="O731" s="11"/>
    </row>
    <row r="732" spans="6:15" x14ac:dyDescent="0.3">
      <c r="F732" s="12"/>
      <c r="M732" s="11"/>
      <c r="N732" s="11"/>
      <c r="O732" s="11"/>
    </row>
    <row r="733" spans="6:15" x14ac:dyDescent="0.3">
      <c r="F733" s="12"/>
      <c r="M733" s="11"/>
      <c r="N733" s="11"/>
      <c r="O733" s="11"/>
    </row>
    <row r="734" spans="6:15" x14ac:dyDescent="0.3">
      <c r="F734" s="12"/>
      <c r="M734" s="11"/>
      <c r="N734" s="11"/>
      <c r="O734" s="11"/>
    </row>
    <row r="735" spans="6:15" x14ac:dyDescent="0.3">
      <c r="F735" s="12"/>
      <c r="M735" s="11"/>
      <c r="N735" s="11"/>
      <c r="O735" s="11"/>
    </row>
    <row r="736" spans="6:15" x14ac:dyDescent="0.3">
      <c r="F736" s="12"/>
      <c r="M736" s="11"/>
      <c r="N736" s="11"/>
      <c r="O736" s="11"/>
    </row>
    <row r="737" spans="6:15" x14ac:dyDescent="0.3">
      <c r="F737" s="12"/>
      <c r="M737" s="11"/>
      <c r="N737" s="11"/>
      <c r="O737" s="11"/>
    </row>
    <row r="738" spans="6:15" x14ac:dyDescent="0.3">
      <c r="F738" s="12"/>
      <c r="M738" s="11"/>
      <c r="N738" s="11"/>
      <c r="O738" s="11"/>
    </row>
    <row r="739" spans="6:15" x14ac:dyDescent="0.3">
      <c r="F739" s="12"/>
      <c r="M739" s="11"/>
      <c r="N739" s="11"/>
      <c r="O739" s="11"/>
    </row>
    <row r="740" spans="6:15" x14ac:dyDescent="0.3">
      <c r="F740" s="12"/>
      <c r="M740" s="11"/>
      <c r="N740" s="11"/>
      <c r="O740" s="11"/>
    </row>
    <row r="741" spans="6:15" x14ac:dyDescent="0.3">
      <c r="F741" s="12"/>
      <c r="M741" s="11"/>
      <c r="N741" s="11"/>
      <c r="O741" s="11"/>
    </row>
    <row r="742" spans="6:15" x14ac:dyDescent="0.3">
      <c r="F742" s="12"/>
      <c r="M742" s="11"/>
      <c r="N742" s="11"/>
      <c r="O742" s="11"/>
    </row>
    <row r="743" spans="6:15" x14ac:dyDescent="0.3">
      <c r="F743" s="12"/>
      <c r="M743" s="11"/>
      <c r="N743" s="11"/>
      <c r="O743" s="11"/>
    </row>
    <row r="744" spans="6:15" x14ac:dyDescent="0.3">
      <c r="F744" s="12"/>
      <c r="M744" s="11"/>
      <c r="N744" s="11"/>
      <c r="O744" s="11"/>
    </row>
    <row r="745" spans="6:15" x14ac:dyDescent="0.3">
      <c r="F745" s="12"/>
      <c r="M745" s="11"/>
      <c r="N745" s="11"/>
      <c r="O745" s="11"/>
    </row>
    <row r="746" spans="6:15" x14ac:dyDescent="0.3">
      <c r="F746" s="12"/>
      <c r="M746" s="11"/>
      <c r="N746" s="11"/>
      <c r="O746" s="11"/>
    </row>
    <row r="747" spans="6:15" x14ac:dyDescent="0.3">
      <c r="F747" s="12"/>
      <c r="M747" s="11"/>
      <c r="N747" s="11"/>
      <c r="O747" s="11"/>
    </row>
    <row r="748" spans="6:15" x14ac:dyDescent="0.3">
      <c r="F748" s="12"/>
      <c r="M748" s="11"/>
      <c r="N748" s="11"/>
      <c r="O748" s="11"/>
    </row>
    <row r="749" spans="6:15" x14ac:dyDescent="0.3">
      <c r="F749" s="12"/>
      <c r="M749" s="11"/>
      <c r="N749" s="11"/>
      <c r="O749" s="11"/>
    </row>
    <row r="750" spans="6:15" x14ac:dyDescent="0.3">
      <c r="F750" s="12"/>
      <c r="M750" s="11"/>
      <c r="N750" s="11"/>
      <c r="O750" s="11"/>
    </row>
    <row r="751" spans="6:15" x14ac:dyDescent="0.3">
      <c r="F751" s="12"/>
      <c r="M751" s="11"/>
      <c r="N751" s="11"/>
      <c r="O751" s="11"/>
    </row>
    <row r="752" spans="6:15" x14ac:dyDescent="0.3">
      <c r="F752" s="12"/>
      <c r="M752" s="11"/>
      <c r="N752" s="11"/>
      <c r="O752" s="11"/>
    </row>
    <row r="753" spans="6:15" x14ac:dyDescent="0.3">
      <c r="F753" s="12"/>
      <c r="M753" s="11"/>
      <c r="N753" s="11"/>
      <c r="O753" s="11"/>
    </row>
    <row r="754" spans="6:15" x14ac:dyDescent="0.3">
      <c r="F754" s="12"/>
      <c r="M754" s="11"/>
      <c r="N754" s="11"/>
      <c r="O754" s="11"/>
    </row>
    <row r="755" spans="6:15" x14ac:dyDescent="0.3">
      <c r="F755" s="12"/>
      <c r="M755" s="11"/>
      <c r="N755" s="11"/>
      <c r="O755" s="11"/>
    </row>
    <row r="756" spans="6:15" x14ac:dyDescent="0.3">
      <c r="F756" s="12"/>
      <c r="M756" s="11"/>
      <c r="N756" s="11"/>
      <c r="O756" s="11"/>
    </row>
    <row r="757" spans="6:15" x14ac:dyDescent="0.3">
      <c r="F757" s="12"/>
      <c r="M757" s="11"/>
      <c r="N757" s="11"/>
      <c r="O757" s="11"/>
    </row>
    <row r="758" spans="6:15" x14ac:dyDescent="0.3">
      <c r="F758" s="12"/>
      <c r="M758" s="11"/>
      <c r="N758" s="11"/>
      <c r="O758" s="11"/>
    </row>
    <row r="759" spans="6:15" x14ac:dyDescent="0.3">
      <c r="F759" s="12"/>
      <c r="M759" s="11"/>
      <c r="N759" s="11"/>
      <c r="O759" s="11"/>
    </row>
    <row r="760" spans="6:15" x14ac:dyDescent="0.3">
      <c r="F760" s="12"/>
      <c r="M760" s="11"/>
      <c r="N760" s="11"/>
      <c r="O760" s="11"/>
    </row>
    <row r="761" spans="6:15" x14ac:dyDescent="0.3">
      <c r="F761" s="12"/>
      <c r="M761" s="11"/>
      <c r="N761" s="11"/>
      <c r="O761" s="11"/>
    </row>
    <row r="762" spans="6:15" x14ac:dyDescent="0.3">
      <c r="F762" s="12"/>
      <c r="M762" s="11"/>
      <c r="N762" s="11"/>
      <c r="O762" s="11"/>
    </row>
    <row r="763" spans="6:15" x14ac:dyDescent="0.3">
      <c r="F763" s="12"/>
      <c r="M763" s="11"/>
      <c r="N763" s="11"/>
      <c r="O763" s="11"/>
    </row>
    <row r="764" spans="6:15" x14ac:dyDescent="0.3">
      <c r="F764" s="12"/>
      <c r="M764" s="11"/>
      <c r="N764" s="11"/>
      <c r="O764" s="11"/>
    </row>
    <row r="765" spans="6:15" x14ac:dyDescent="0.3">
      <c r="F765" s="12"/>
      <c r="M765" s="11"/>
      <c r="N765" s="11"/>
      <c r="O765" s="11"/>
    </row>
    <row r="766" spans="6:15" x14ac:dyDescent="0.3">
      <c r="F766" s="12"/>
      <c r="M766" s="11"/>
      <c r="N766" s="11"/>
      <c r="O766" s="11"/>
    </row>
    <row r="767" spans="6:15" x14ac:dyDescent="0.3">
      <c r="F767" s="12"/>
      <c r="M767" s="11"/>
      <c r="N767" s="11"/>
      <c r="O767" s="11"/>
    </row>
    <row r="768" spans="6:15" x14ac:dyDescent="0.3">
      <c r="F768" s="12"/>
      <c r="M768" s="11"/>
      <c r="N768" s="11"/>
      <c r="O768" s="11"/>
    </row>
    <row r="769" spans="6:15" x14ac:dyDescent="0.3">
      <c r="F769" s="12"/>
      <c r="M769" s="11"/>
      <c r="N769" s="11"/>
      <c r="O769" s="11"/>
    </row>
    <row r="770" spans="6:15" x14ac:dyDescent="0.3">
      <c r="F770" s="12"/>
      <c r="M770" s="11"/>
      <c r="N770" s="11"/>
      <c r="O770" s="11"/>
    </row>
    <row r="771" spans="6:15" x14ac:dyDescent="0.3">
      <c r="F771" s="12"/>
      <c r="M771" s="11"/>
      <c r="N771" s="11"/>
      <c r="O771" s="11"/>
    </row>
    <row r="772" spans="6:15" x14ac:dyDescent="0.3">
      <c r="F772" s="12"/>
      <c r="M772" s="11"/>
      <c r="N772" s="11"/>
      <c r="O772" s="11"/>
    </row>
    <row r="773" spans="6:15" x14ac:dyDescent="0.3">
      <c r="F773" s="12"/>
      <c r="M773" s="11"/>
      <c r="N773" s="11"/>
      <c r="O773" s="11"/>
    </row>
    <row r="774" spans="6:15" x14ac:dyDescent="0.3">
      <c r="F774" s="12"/>
      <c r="M774" s="11"/>
      <c r="N774" s="11"/>
      <c r="O774" s="11"/>
    </row>
    <row r="775" spans="6:15" x14ac:dyDescent="0.3">
      <c r="F775" s="12"/>
      <c r="M775" s="11"/>
      <c r="N775" s="11"/>
      <c r="O775" s="11"/>
    </row>
    <row r="776" spans="6:15" x14ac:dyDescent="0.3">
      <c r="F776" s="12"/>
      <c r="M776" s="11"/>
      <c r="N776" s="11"/>
      <c r="O776" s="11"/>
    </row>
    <row r="777" spans="6:15" x14ac:dyDescent="0.3">
      <c r="F777" s="12"/>
      <c r="M777" s="11"/>
      <c r="N777" s="11"/>
      <c r="O777" s="11"/>
    </row>
    <row r="778" spans="6:15" x14ac:dyDescent="0.3">
      <c r="F778" s="12"/>
      <c r="M778" s="11"/>
      <c r="N778" s="11"/>
      <c r="O778" s="11"/>
    </row>
    <row r="779" spans="6:15" x14ac:dyDescent="0.3">
      <c r="F779" s="12"/>
      <c r="M779" s="11"/>
      <c r="N779" s="11"/>
      <c r="O779" s="11"/>
    </row>
    <row r="780" spans="6:15" x14ac:dyDescent="0.3">
      <c r="F780" s="12"/>
      <c r="M780" s="11"/>
      <c r="N780" s="11"/>
      <c r="O780" s="11"/>
    </row>
    <row r="781" spans="6:15" x14ac:dyDescent="0.3">
      <c r="F781" s="12"/>
      <c r="M781" s="11"/>
      <c r="N781" s="11"/>
      <c r="O781" s="11"/>
    </row>
    <row r="782" spans="6:15" x14ac:dyDescent="0.3">
      <c r="F782" s="12"/>
      <c r="M782" s="11"/>
      <c r="N782" s="11"/>
      <c r="O782" s="11"/>
    </row>
    <row r="783" spans="6:15" x14ac:dyDescent="0.3">
      <c r="F783" s="12"/>
      <c r="M783" s="11"/>
      <c r="N783" s="11"/>
      <c r="O783" s="11"/>
    </row>
    <row r="784" spans="6:15" x14ac:dyDescent="0.3">
      <c r="F784" s="12"/>
      <c r="M784" s="11"/>
      <c r="N784" s="11"/>
      <c r="O784" s="11"/>
    </row>
    <row r="785" spans="6:15" x14ac:dyDescent="0.3">
      <c r="F785" s="12"/>
      <c r="M785" s="11"/>
      <c r="N785" s="11"/>
      <c r="O785" s="11"/>
    </row>
    <row r="786" spans="6:15" x14ac:dyDescent="0.3">
      <c r="F786" s="12"/>
      <c r="M786" s="11"/>
      <c r="N786" s="11"/>
      <c r="O786" s="11"/>
    </row>
    <row r="787" spans="6:15" x14ac:dyDescent="0.3">
      <c r="F787" s="12"/>
      <c r="M787" s="11"/>
      <c r="N787" s="11"/>
      <c r="O787" s="11"/>
    </row>
    <row r="788" spans="6:15" x14ac:dyDescent="0.3">
      <c r="F788" s="12"/>
      <c r="M788" s="11"/>
      <c r="N788" s="11"/>
      <c r="O788" s="11"/>
    </row>
    <row r="789" spans="6:15" x14ac:dyDescent="0.3">
      <c r="F789" s="12"/>
      <c r="M789" s="11"/>
      <c r="N789" s="11"/>
      <c r="O789" s="11"/>
    </row>
    <row r="790" spans="6:15" x14ac:dyDescent="0.3">
      <c r="F790" s="12"/>
      <c r="M790" s="11"/>
      <c r="N790" s="11"/>
      <c r="O790" s="11"/>
    </row>
    <row r="791" spans="6:15" x14ac:dyDescent="0.3">
      <c r="F791" s="12"/>
      <c r="M791" s="11"/>
      <c r="N791" s="11"/>
      <c r="O791" s="11"/>
    </row>
    <row r="792" spans="6:15" x14ac:dyDescent="0.3">
      <c r="F792" s="12"/>
      <c r="M792" s="11"/>
      <c r="N792" s="11"/>
      <c r="O792" s="11"/>
    </row>
    <row r="793" spans="6:15" x14ac:dyDescent="0.3">
      <c r="F793" s="12"/>
      <c r="M793" s="11"/>
      <c r="N793" s="11"/>
      <c r="O793" s="11"/>
    </row>
    <row r="794" spans="6:15" x14ac:dyDescent="0.3">
      <c r="F794" s="12"/>
      <c r="M794" s="11"/>
      <c r="N794" s="11"/>
      <c r="O794" s="11"/>
    </row>
    <row r="795" spans="6:15" x14ac:dyDescent="0.3">
      <c r="F795" s="12"/>
      <c r="M795" s="11"/>
      <c r="N795" s="11"/>
      <c r="O795" s="11"/>
    </row>
    <row r="796" spans="6:15" x14ac:dyDescent="0.3">
      <c r="F796" s="12"/>
      <c r="M796" s="11"/>
      <c r="N796" s="11"/>
      <c r="O796" s="11"/>
    </row>
    <row r="797" spans="6:15" x14ac:dyDescent="0.3">
      <c r="F797" s="12"/>
      <c r="M797" s="11"/>
      <c r="N797" s="11"/>
      <c r="O797" s="11"/>
    </row>
    <row r="798" spans="6:15" x14ac:dyDescent="0.3">
      <c r="F798" s="12"/>
      <c r="M798" s="11"/>
      <c r="N798" s="11"/>
      <c r="O798" s="11"/>
    </row>
    <row r="799" spans="6:15" x14ac:dyDescent="0.3">
      <c r="F799" s="12"/>
      <c r="M799" s="11"/>
      <c r="N799" s="11"/>
      <c r="O799" s="11"/>
    </row>
    <row r="800" spans="6:15" x14ac:dyDescent="0.3">
      <c r="F800" s="12"/>
      <c r="M800" s="11"/>
      <c r="N800" s="11"/>
      <c r="O800" s="11"/>
    </row>
    <row r="801" spans="6:15" x14ac:dyDescent="0.3">
      <c r="F801" s="12"/>
      <c r="M801" s="11"/>
      <c r="N801" s="11"/>
      <c r="O801" s="11"/>
    </row>
    <row r="802" spans="6:15" x14ac:dyDescent="0.3">
      <c r="F802" s="12"/>
      <c r="M802" s="11"/>
      <c r="N802" s="11"/>
      <c r="O802" s="11"/>
    </row>
    <row r="803" spans="6:15" x14ac:dyDescent="0.3">
      <c r="F803" s="12"/>
      <c r="M803" s="11"/>
      <c r="N803" s="11"/>
      <c r="O803" s="11"/>
    </row>
    <row r="804" spans="6:15" x14ac:dyDescent="0.3">
      <c r="F804" s="12"/>
      <c r="M804" s="11"/>
      <c r="N804" s="11"/>
      <c r="O804" s="11"/>
    </row>
    <row r="805" spans="6:15" x14ac:dyDescent="0.3">
      <c r="F805" s="12"/>
      <c r="M805" s="11"/>
      <c r="N805" s="11"/>
      <c r="O805" s="11"/>
    </row>
    <row r="806" spans="6:15" x14ac:dyDescent="0.3">
      <c r="F806" s="12"/>
      <c r="M806" s="11"/>
      <c r="N806" s="11"/>
      <c r="O806" s="11"/>
    </row>
    <row r="807" spans="6:15" x14ac:dyDescent="0.3">
      <c r="F807" s="12"/>
      <c r="M807" s="11"/>
      <c r="N807" s="11"/>
      <c r="O807" s="11"/>
    </row>
    <row r="808" spans="6:15" x14ac:dyDescent="0.3">
      <c r="F808" s="12"/>
      <c r="M808" s="11"/>
      <c r="N808" s="11"/>
      <c r="O808" s="11"/>
    </row>
    <row r="809" spans="6:15" x14ac:dyDescent="0.3">
      <c r="F809" s="12"/>
      <c r="M809" s="11"/>
      <c r="N809" s="11"/>
      <c r="O809" s="11"/>
    </row>
    <row r="810" spans="6:15" x14ac:dyDescent="0.3">
      <c r="F810" s="12"/>
      <c r="M810" s="11"/>
      <c r="N810" s="11"/>
      <c r="O810" s="11"/>
    </row>
    <row r="811" spans="6:15" x14ac:dyDescent="0.3">
      <c r="F811" s="12"/>
      <c r="M811" s="11"/>
      <c r="N811" s="11"/>
      <c r="O811" s="11"/>
    </row>
    <row r="812" spans="6:15" x14ac:dyDescent="0.3">
      <c r="F812" s="12"/>
      <c r="M812" s="11"/>
      <c r="N812" s="11"/>
      <c r="O812" s="11"/>
    </row>
    <row r="813" spans="6:15" x14ac:dyDescent="0.3">
      <c r="F813" s="12"/>
      <c r="M813" s="11"/>
      <c r="N813" s="11"/>
      <c r="O813" s="11"/>
    </row>
    <row r="814" spans="6:15" x14ac:dyDescent="0.3">
      <c r="F814" s="12"/>
      <c r="M814" s="11"/>
      <c r="N814" s="11"/>
      <c r="O814" s="11"/>
    </row>
    <row r="815" spans="6:15" x14ac:dyDescent="0.3">
      <c r="F815" s="12"/>
      <c r="M815" s="11"/>
      <c r="N815" s="11"/>
      <c r="O815" s="11"/>
    </row>
    <row r="816" spans="6:15" x14ac:dyDescent="0.3">
      <c r="F816" s="12"/>
      <c r="M816" s="11"/>
      <c r="N816" s="11"/>
      <c r="O816" s="11"/>
    </row>
    <row r="817" spans="6:15" x14ac:dyDescent="0.3">
      <c r="F817" s="12"/>
      <c r="M817" s="11"/>
      <c r="N817" s="11"/>
      <c r="O817" s="11"/>
    </row>
    <row r="818" spans="6:15" x14ac:dyDescent="0.3">
      <c r="F818" s="12"/>
      <c r="M818" s="11"/>
      <c r="N818" s="11"/>
      <c r="O818" s="11"/>
    </row>
    <row r="819" spans="6:15" x14ac:dyDescent="0.3">
      <c r="F819" s="12"/>
      <c r="M819" s="11"/>
      <c r="N819" s="11"/>
      <c r="O819" s="11"/>
    </row>
    <row r="820" spans="6:15" x14ac:dyDescent="0.3">
      <c r="F820" s="12"/>
      <c r="M820" s="11"/>
      <c r="N820" s="11"/>
      <c r="O820" s="11"/>
    </row>
    <row r="821" spans="6:15" x14ac:dyDescent="0.3">
      <c r="F821" s="12"/>
      <c r="M821" s="11"/>
      <c r="N821" s="11"/>
      <c r="O821" s="11"/>
    </row>
    <row r="822" spans="6:15" x14ac:dyDescent="0.3">
      <c r="F822" s="12"/>
      <c r="M822" s="11"/>
      <c r="N822" s="11"/>
      <c r="O822" s="11"/>
    </row>
    <row r="823" spans="6:15" x14ac:dyDescent="0.3">
      <c r="F823" s="12"/>
      <c r="M823" s="11"/>
      <c r="N823" s="11"/>
      <c r="O823" s="11"/>
    </row>
    <row r="824" spans="6:15" x14ac:dyDescent="0.3">
      <c r="F824" s="12"/>
      <c r="M824" s="11"/>
      <c r="N824" s="11"/>
      <c r="O824" s="11"/>
    </row>
    <row r="825" spans="6:15" x14ac:dyDescent="0.3">
      <c r="F825" s="12"/>
      <c r="M825" s="11"/>
      <c r="N825" s="11"/>
      <c r="O825" s="11"/>
    </row>
    <row r="826" spans="6:15" x14ac:dyDescent="0.3">
      <c r="F826" s="12"/>
      <c r="M826" s="11"/>
      <c r="N826" s="11"/>
      <c r="O826" s="11"/>
    </row>
    <row r="827" spans="6:15" x14ac:dyDescent="0.3">
      <c r="F827" s="12"/>
      <c r="M827" s="11"/>
      <c r="N827" s="11"/>
      <c r="O827" s="11"/>
    </row>
    <row r="828" spans="6:15" x14ac:dyDescent="0.3">
      <c r="F828" s="12"/>
      <c r="M828" s="11"/>
      <c r="N828" s="11"/>
      <c r="O828" s="11"/>
    </row>
    <row r="829" spans="6:15" x14ac:dyDescent="0.3">
      <c r="F829" s="12"/>
      <c r="M829" s="11"/>
      <c r="N829" s="11"/>
      <c r="O829" s="11"/>
    </row>
    <row r="830" spans="6:15" x14ac:dyDescent="0.3">
      <c r="F830" s="12"/>
      <c r="M830" s="11"/>
      <c r="N830" s="11"/>
      <c r="O830" s="11"/>
    </row>
    <row r="831" spans="6:15" x14ac:dyDescent="0.3">
      <c r="F831" s="12"/>
      <c r="M831" s="11"/>
      <c r="N831" s="11"/>
      <c r="O831" s="11"/>
    </row>
    <row r="832" spans="6:15" x14ac:dyDescent="0.3">
      <c r="F832" s="12"/>
      <c r="M832" s="11"/>
      <c r="N832" s="11"/>
      <c r="O832" s="11"/>
    </row>
    <row r="833" spans="6:15" x14ac:dyDescent="0.3">
      <c r="F833" s="12"/>
      <c r="M833" s="11"/>
      <c r="N833" s="11"/>
      <c r="O833" s="11"/>
    </row>
    <row r="834" spans="6:15" x14ac:dyDescent="0.3">
      <c r="F834" s="12"/>
      <c r="M834" s="11"/>
      <c r="N834" s="11"/>
      <c r="O834" s="11"/>
    </row>
    <row r="835" spans="6:15" x14ac:dyDescent="0.3">
      <c r="F835" s="12"/>
      <c r="M835" s="11"/>
      <c r="N835" s="11"/>
      <c r="O835" s="11"/>
    </row>
    <row r="836" spans="6:15" x14ac:dyDescent="0.3">
      <c r="F836" s="12"/>
      <c r="M836" s="11"/>
      <c r="N836" s="11"/>
      <c r="O836" s="11"/>
    </row>
    <row r="837" spans="6:15" x14ac:dyDescent="0.3">
      <c r="F837" s="12"/>
      <c r="M837" s="11"/>
      <c r="N837" s="11"/>
      <c r="O837" s="11"/>
    </row>
    <row r="838" spans="6:15" x14ac:dyDescent="0.3">
      <c r="F838" s="12"/>
      <c r="M838" s="11"/>
      <c r="N838" s="11"/>
      <c r="O838" s="11"/>
    </row>
    <row r="839" spans="6:15" x14ac:dyDescent="0.3">
      <c r="F839" s="12"/>
      <c r="M839" s="11"/>
      <c r="N839" s="11"/>
      <c r="O839" s="11"/>
    </row>
    <row r="840" spans="6:15" x14ac:dyDescent="0.3">
      <c r="F840" s="12"/>
      <c r="M840" s="11"/>
      <c r="N840" s="11"/>
      <c r="O840" s="11"/>
    </row>
    <row r="841" spans="6:15" x14ac:dyDescent="0.3">
      <c r="F841" s="12"/>
      <c r="M841" s="11"/>
      <c r="N841" s="11"/>
      <c r="O841" s="11"/>
    </row>
    <row r="842" spans="6:15" x14ac:dyDescent="0.3">
      <c r="F842" s="12"/>
      <c r="M842" s="11"/>
      <c r="N842" s="11"/>
      <c r="O842" s="11"/>
    </row>
    <row r="843" spans="6:15" x14ac:dyDescent="0.3">
      <c r="F843" s="12"/>
      <c r="M843" s="11"/>
      <c r="N843" s="11"/>
      <c r="O843" s="11"/>
    </row>
    <row r="844" spans="6:15" x14ac:dyDescent="0.3">
      <c r="F844" s="12"/>
      <c r="M844" s="11"/>
      <c r="N844" s="11"/>
      <c r="O844" s="11"/>
    </row>
    <row r="845" spans="6:15" x14ac:dyDescent="0.3">
      <c r="F845" s="12"/>
      <c r="M845" s="11"/>
      <c r="N845" s="11"/>
      <c r="O845" s="11"/>
    </row>
    <row r="846" spans="6:15" x14ac:dyDescent="0.3">
      <c r="F846" s="12"/>
      <c r="M846" s="11"/>
      <c r="N846" s="11"/>
      <c r="O846" s="11"/>
    </row>
    <row r="847" spans="6:15" x14ac:dyDescent="0.3">
      <c r="F847" s="12"/>
      <c r="M847" s="11"/>
      <c r="N847" s="11"/>
      <c r="O847" s="11"/>
    </row>
    <row r="848" spans="6:15" x14ac:dyDescent="0.3">
      <c r="F848" s="12"/>
      <c r="M848" s="11"/>
      <c r="N848" s="11"/>
      <c r="O848" s="11"/>
    </row>
    <row r="849" spans="6:15" x14ac:dyDescent="0.3">
      <c r="F849" s="12"/>
      <c r="M849" s="11"/>
      <c r="N849" s="11"/>
      <c r="O849" s="11"/>
    </row>
    <row r="850" spans="6:15" x14ac:dyDescent="0.3">
      <c r="F850" s="12"/>
      <c r="M850" s="11"/>
      <c r="N850" s="11"/>
      <c r="O850" s="11"/>
    </row>
    <row r="851" spans="6:15" x14ac:dyDescent="0.3">
      <c r="F851" s="12"/>
      <c r="M851" s="11"/>
      <c r="N851" s="11"/>
      <c r="O851" s="11"/>
    </row>
    <row r="852" spans="6:15" x14ac:dyDescent="0.3">
      <c r="F852" s="12"/>
      <c r="M852" s="11"/>
      <c r="N852" s="11"/>
      <c r="O852" s="11"/>
    </row>
    <row r="853" spans="6:15" x14ac:dyDescent="0.3">
      <c r="F853" s="12"/>
      <c r="M853" s="11"/>
      <c r="N853" s="11"/>
      <c r="O853" s="11"/>
    </row>
    <row r="854" spans="6:15" x14ac:dyDescent="0.3">
      <c r="F854" s="12"/>
      <c r="M854" s="11"/>
      <c r="N854" s="11"/>
      <c r="O854" s="11"/>
    </row>
    <row r="855" spans="6:15" x14ac:dyDescent="0.3">
      <c r="F855" s="12"/>
      <c r="M855" s="11"/>
      <c r="N855" s="11"/>
      <c r="O855" s="11"/>
    </row>
    <row r="856" spans="6:15" x14ac:dyDescent="0.3">
      <c r="F856" s="12"/>
      <c r="M856" s="11"/>
      <c r="N856" s="11"/>
      <c r="O856" s="11"/>
    </row>
    <row r="857" spans="6:15" x14ac:dyDescent="0.3">
      <c r="F857" s="12"/>
      <c r="M857" s="11"/>
      <c r="N857" s="11"/>
      <c r="O857" s="11"/>
    </row>
    <row r="858" spans="6:15" x14ac:dyDescent="0.3">
      <c r="F858" s="12"/>
      <c r="M858" s="11"/>
      <c r="N858" s="11"/>
      <c r="O858" s="11"/>
    </row>
    <row r="859" spans="6:15" x14ac:dyDescent="0.3">
      <c r="F859" s="12"/>
      <c r="M859" s="11"/>
      <c r="N859" s="11"/>
      <c r="O859" s="11"/>
    </row>
    <row r="860" spans="6:15" x14ac:dyDescent="0.3">
      <c r="F860" s="12"/>
      <c r="M860" s="11"/>
      <c r="N860" s="11"/>
      <c r="O860" s="11"/>
    </row>
    <row r="861" spans="6:15" x14ac:dyDescent="0.3">
      <c r="F861" s="12"/>
      <c r="M861" s="11"/>
      <c r="N861" s="11"/>
      <c r="O861" s="11"/>
    </row>
    <row r="862" spans="6:15" x14ac:dyDescent="0.3">
      <c r="F862" s="12"/>
      <c r="M862" s="11"/>
      <c r="N862" s="11"/>
      <c r="O862" s="11"/>
    </row>
    <row r="863" spans="6:15" x14ac:dyDescent="0.3">
      <c r="F863" s="12"/>
      <c r="M863" s="11"/>
      <c r="N863" s="11"/>
      <c r="O863" s="11"/>
    </row>
    <row r="864" spans="6:15" x14ac:dyDescent="0.3">
      <c r="F864" s="12"/>
      <c r="M864" s="11"/>
      <c r="N864" s="11"/>
      <c r="O864" s="11"/>
    </row>
    <row r="865" spans="6:15" x14ac:dyDescent="0.3">
      <c r="F865" s="12"/>
      <c r="M865" s="11"/>
      <c r="N865" s="11"/>
      <c r="O865" s="11"/>
    </row>
    <row r="866" spans="6:15" x14ac:dyDescent="0.3">
      <c r="F866" s="12"/>
      <c r="M866" s="11"/>
      <c r="N866" s="11"/>
      <c r="O866" s="11"/>
    </row>
    <row r="867" spans="6:15" x14ac:dyDescent="0.3">
      <c r="F867" s="12"/>
      <c r="M867" s="11"/>
      <c r="N867" s="11"/>
      <c r="O867" s="11"/>
    </row>
    <row r="868" spans="6:15" x14ac:dyDescent="0.3">
      <c r="F868" s="12"/>
      <c r="M868" s="11"/>
      <c r="N868" s="11"/>
      <c r="O868" s="11"/>
    </row>
    <row r="869" spans="6:15" x14ac:dyDescent="0.3">
      <c r="F869" s="12"/>
      <c r="M869" s="11"/>
      <c r="N869" s="11"/>
      <c r="O869" s="11"/>
    </row>
    <row r="870" spans="6:15" x14ac:dyDescent="0.3">
      <c r="F870" s="12"/>
      <c r="M870" s="11"/>
      <c r="N870" s="11"/>
      <c r="O870" s="11"/>
    </row>
    <row r="871" spans="6:15" x14ac:dyDescent="0.3">
      <c r="F871" s="12"/>
      <c r="M871" s="11"/>
      <c r="N871" s="11"/>
      <c r="O871" s="11"/>
    </row>
    <row r="872" spans="6:15" x14ac:dyDescent="0.3">
      <c r="F872" s="12"/>
      <c r="M872" s="11"/>
      <c r="N872" s="11"/>
      <c r="O872" s="11"/>
    </row>
    <row r="873" spans="6:15" x14ac:dyDescent="0.3">
      <c r="F873" s="12"/>
      <c r="M873" s="11"/>
      <c r="N873" s="11"/>
      <c r="O873" s="11"/>
    </row>
    <row r="874" spans="6:15" x14ac:dyDescent="0.3">
      <c r="F874" s="12"/>
      <c r="M874" s="11"/>
      <c r="N874" s="11"/>
      <c r="O874" s="11"/>
    </row>
    <row r="875" spans="6:15" x14ac:dyDescent="0.3">
      <c r="F875" s="12"/>
      <c r="M875" s="11"/>
      <c r="N875" s="11"/>
      <c r="O875" s="11"/>
    </row>
    <row r="876" spans="6:15" x14ac:dyDescent="0.3">
      <c r="F876" s="12"/>
      <c r="M876" s="11"/>
      <c r="N876" s="11"/>
      <c r="O876" s="11"/>
    </row>
    <row r="877" spans="6:15" x14ac:dyDescent="0.3">
      <c r="F877" s="12"/>
      <c r="M877" s="11"/>
      <c r="N877" s="11"/>
      <c r="O877" s="11"/>
    </row>
    <row r="878" spans="6:15" x14ac:dyDescent="0.3">
      <c r="F878" s="12"/>
      <c r="M878" s="11"/>
      <c r="N878" s="11"/>
      <c r="O878" s="11"/>
    </row>
    <row r="879" spans="6:15" x14ac:dyDescent="0.3">
      <c r="F879" s="12"/>
      <c r="M879" s="11"/>
      <c r="N879" s="11"/>
      <c r="O879" s="11"/>
    </row>
    <row r="880" spans="6:15" x14ac:dyDescent="0.3">
      <c r="F880" s="12"/>
      <c r="M880" s="11"/>
      <c r="N880" s="11"/>
      <c r="O880" s="11"/>
    </row>
    <row r="881" spans="6:15" x14ac:dyDescent="0.3">
      <c r="F881" s="12"/>
      <c r="M881" s="11"/>
      <c r="N881" s="11"/>
      <c r="O881" s="11"/>
    </row>
    <row r="882" spans="6:15" x14ac:dyDescent="0.3">
      <c r="F882" s="12"/>
      <c r="M882" s="11"/>
      <c r="N882" s="11"/>
      <c r="O882" s="11"/>
    </row>
    <row r="883" spans="6:15" x14ac:dyDescent="0.3">
      <c r="F883" s="12"/>
      <c r="M883" s="11"/>
      <c r="N883" s="11"/>
      <c r="O883" s="11"/>
    </row>
    <row r="884" spans="6:15" x14ac:dyDescent="0.3">
      <c r="F884" s="12"/>
      <c r="M884" s="11"/>
      <c r="N884" s="11"/>
      <c r="O884" s="11"/>
    </row>
    <row r="885" spans="6:15" x14ac:dyDescent="0.3">
      <c r="F885" s="12"/>
      <c r="M885" s="11"/>
      <c r="N885" s="11"/>
      <c r="O885" s="11"/>
    </row>
    <row r="886" spans="6:15" x14ac:dyDescent="0.3">
      <c r="F886" s="12"/>
      <c r="M886" s="11"/>
      <c r="N886" s="11"/>
      <c r="O886" s="11"/>
    </row>
    <row r="887" spans="6:15" x14ac:dyDescent="0.3">
      <c r="F887" s="12"/>
      <c r="M887" s="11"/>
      <c r="N887" s="11"/>
      <c r="O887" s="11"/>
    </row>
    <row r="888" spans="6:15" x14ac:dyDescent="0.3">
      <c r="F888" s="12"/>
      <c r="M888" s="11"/>
      <c r="N888" s="11"/>
      <c r="O888" s="11"/>
    </row>
    <row r="889" spans="6:15" x14ac:dyDescent="0.3">
      <c r="F889" s="12"/>
      <c r="M889" s="11"/>
      <c r="N889" s="11"/>
      <c r="O889" s="11"/>
    </row>
    <row r="890" spans="6:15" x14ac:dyDescent="0.3">
      <c r="F890" s="12"/>
      <c r="M890" s="11"/>
      <c r="N890" s="11"/>
      <c r="O890" s="11"/>
    </row>
    <row r="891" spans="6:15" x14ac:dyDescent="0.3">
      <c r="F891" s="12"/>
      <c r="M891" s="11"/>
      <c r="N891" s="11"/>
      <c r="O891" s="11"/>
    </row>
    <row r="892" spans="6:15" x14ac:dyDescent="0.3">
      <c r="F892" s="12"/>
      <c r="M892" s="11"/>
      <c r="N892" s="11"/>
      <c r="O892" s="11"/>
    </row>
    <row r="893" spans="6:15" x14ac:dyDescent="0.3">
      <c r="F893" s="12"/>
      <c r="M893" s="11"/>
      <c r="N893" s="11"/>
      <c r="O893" s="11"/>
    </row>
    <row r="894" spans="6:15" x14ac:dyDescent="0.3">
      <c r="F894" s="12"/>
      <c r="M894" s="11"/>
      <c r="N894" s="11"/>
      <c r="O894" s="11"/>
    </row>
    <row r="895" spans="6:15" x14ac:dyDescent="0.3">
      <c r="F895" s="12"/>
      <c r="M895" s="11"/>
      <c r="N895" s="11"/>
      <c r="O895" s="11"/>
    </row>
    <row r="896" spans="6:15" x14ac:dyDescent="0.3">
      <c r="F896" s="12"/>
      <c r="M896" s="11"/>
      <c r="N896" s="11"/>
      <c r="O896" s="11"/>
    </row>
    <row r="897" spans="6:15" x14ac:dyDescent="0.3">
      <c r="F897" s="12"/>
      <c r="M897" s="11"/>
      <c r="N897" s="11"/>
      <c r="O897" s="11"/>
    </row>
    <row r="898" spans="6:15" x14ac:dyDescent="0.3">
      <c r="F898" s="12"/>
      <c r="M898" s="11"/>
      <c r="N898" s="11"/>
      <c r="O898" s="11"/>
    </row>
    <row r="899" spans="6:15" x14ac:dyDescent="0.3">
      <c r="F899" s="12"/>
      <c r="M899" s="11"/>
      <c r="N899" s="11"/>
      <c r="O899" s="11"/>
    </row>
    <row r="900" spans="6:15" x14ac:dyDescent="0.3">
      <c r="F900" s="12"/>
      <c r="M900" s="11"/>
      <c r="N900" s="11"/>
      <c r="O900" s="11"/>
    </row>
    <row r="901" spans="6:15" x14ac:dyDescent="0.3">
      <c r="F901" s="12"/>
      <c r="M901" s="11"/>
      <c r="N901" s="11"/>
      <c r="O901" s="11"/>
    </row>
    <row r="902" spans="6:15" x14ac:dyDescent="0.3">
      <c r="F902" s="12"/>
      <c r="M902" s="11"/>
      <c r="N902" s="11"/>
      <c r="O902" s="11"/>
    </row>
    <row r="903" spans="6:15" x14ac:dyDescent="0.3">
      <c r="F903" s="12"/>
      <c r="M903" s="11"/>
      <c r="N903" s="11"/>
      <c r="O903" s="11"/>
    </row>
    <row r="904" spans="6:15" x14ac:dyDescent="0.3">
      <c r="F904" s="12"/>
      <c r="M904" s="11"/>
      <c r="N904" s="11"/>
      <c r="O904" s="11"/>
    </row>
    <row r="905" spans="6:15" x14ac:dyDescent="0.3">
      <c r="F905" s="12"/>
      <c r="M905" s="11"/>
      <c r="N905" s="11"/>
      <c r="O905" s="11"/>
    </row>
    <row r="906" spans="6:15" x14ac:dyDescent="0.3">
      <c r="F906" s="12"/>
      <c r="M906" s="11"/>
      <c r="N906" s="11"/>
      <c r="O906" s="11"/>
    </row>
    <row r="907" spans="6:15" x14ac:dyDescent="0.3">
      <c r="F907" s="12"/>
      <c r="M907" s="11"/>
      <c r="N907" s="11"/>
      <c r="O907" s="11"/>
    </row>
    <row r="908" spans="6:15" x14ac:dyDescent="0.3">
      <c r="F908" s="12"/>
      <c r="M908" s="11"/>
      <c r="N908" s="11"/>
      <c r="O908" s="11"/>
    </row>
    <row r="909" spans="6:15" x14ac:dyDescent="0.3">
      <c r="F909" s="12"/>
      <c r="M909" s="11"/>
      <c r="N909" s="11"/>
      <c r="O909" s="11"/>
    </row>
    <row r="910" spans="6:15" x14ac:dyDescent="0.3">
      <c r="F910" s="12"/>
      <c r="M910" s="11"/>
      <c r="N910" s="11"/>
      <c r="O910" s="11"/>
    </row>
    <row r="911" spans="6:15" x14ac:dyDescent="0.3">
      <c r="F911" s="12"/>
      <c r="M911" s="11"/>
      <c r="N911" s="11"/>
      <c r="O911" s="11"/>
    </row>
    <row r="912" spans="6:15" x14ac:dyDescent="0.3">
      <c r="F912" s="12"/>
      <c r="M912" s="11"/>
      <c r="N912" s="11"/>
      <c r="O912" s="11"/>
    </row>
    <row r="913" spans="6:15" x14ac:dyDescent="0.3">
      <c r="F913" s="12"/>
      <c r="M913" s="11"/>
      <c r="N913" s="11"/>
      <c r="O913" s="11"/>
    </row>
    <row r="914" spans="6:15" x14ac:dyDescent="0.3">
      <c r="F914" s="12"/>
      <c r="M914" s="11"/>
      <c r="N914" s="11"/>
      <c r="O914" s="11"/>
    </row>
    <row r="915" spans="6:15" x14ac:dyDescent="0.3">
      <c r="F915" s="12"/>
      <c r="M915" s="11"/>
      <c r="N915" s="11"/>
      <c r="O915" s="11"/>
    </row>
    <row r="916" spans="6:15" x14ac:dyDescent="0.3">
      <c r="F916" s="12"/>
      <c r="M916" s="11"/>
      <c r="N916" s="11"/>
      <c r="O916" s="11"/>
    </row>
    <row r="917" spans="6:15" x14ac:dyDescent="0.3">
      <c r="F917" s="12"/>
      <c r="M917" s="11"/>
      <c r="N917" s="11"/>
      <c r="O917" s="11"/>
    </row>
    <row r="918" spans="6:15" x14ac:dyDescent="0.3">
      <c r="F918" s="12"/>
      <c r="M918" s="11"/>
      <c r="N918" s="11"/>
      <c r="O918" s="11"/>
    </row>
    <row r="919" spans="6:15" x14ac:dyDescent="0.3">
      <c r="F919" s="12"/>
      <c r="M919" s="11"/>
      <c r="N919" s="11"/>
      <c r="O919" s="11"/>
    </row>
    <row r="920" spans="6:15" x14ac:dyDescent="0.3">
      <c r="F920" s="12"/>
      <c r="M920" s="11"/>
      <c r="N920" s="11"/>
      <c r="O920" s="11"/>
    </row>
    <row r="921" spans="6:15" x14ac:dyDescent="0.3">
      <c r="F921" s="12"/>
      <c r="M921" s="11"/>
      <c r="N921" s="11"/>
      <c r="O921" s="11"/>
    </row>
    <row r="922" spans="6:15" x14ac:dyDescent="0.3">
      <c r="F922" s="12"/>
      <c r="M922" s="11"/>
      <c r="N922" s="11"/>
      <c r="O922" s="11"/>
    </row>
    <row r="923" spans="6:15" x14ac:dyDescent="0.3">
      <c r="F923" s="12"/>
      <c r="M923" s="11"/>
      <c r="N923" s="11"/>
      <c r="O923" s="11"/>
    </row>
    <row r="924" spans="6:15" x14ac:dyDescent="0.3">
      <c r="F924" s="12"/>
      <c r="M924" s="11"/>
      <c r="N924" s="11"/>
      <c r="O924" s="11"/>
    </row>
    <row r="925" spans="6:15" x14ac:dyDescent="0.3">
      <c r="F925" s="12"/>
      <c r="M925" s="11"/>
      <c r="N925" s="11"/>
      <c r="O925" s="11"/>
    </row>
    <row r="926" spans="6:15" x14ac:dyDescent="0.3">
      <c r="F926" s="12"/>
      <c r="M926" s="11"/>
      <c r="N926" s="11"/>
      <c r="O926" s="11"/>
    </row>
    <row r="927" spans="6:15" x14ac:dyDescent="0.3">
      <c r="F927" s="12"/>
      <c r="M927" s="11"/>
      <c r="N927" s="11"/>
      <c r="O927" s="11"/>
    </row>
    <row r="928" spans="6:15" x14ac:dyDescent="0.3">
      <c r="F928" s="12"/>
      <c r="M928" s="11"/>
      <c r="N928" s="11"/>
      <c r="O928" s="11"/>
    </row>
    <row r="929" spans="6:15" x14ac:dyDescent="0.3">
      <c r="F929" s="12"/>
      <c r="M929" s="11"/>
      <c r="N929" s="11"/>
      <c r="O929" s="11"/>
    </row>
    <row r="930" spans="6:15" x14ac:dyDescent="0.3">
      <c r="F930" s="12"/>
      <c r="M930" s="11"/>
      <c r="N930" s="11"/>
      <c r="O930" s="11"/>
    </row>
    <row r="931" spans="6:15" x14ac:dyDescent="0.3">
      <c r="F931" s="12"/>
      <c r="M931" s="11"/>
      <c r="N931" s="11"/>
      <c r="O931" s="11"/>
    </row>
    <row r="932" spans="6:15" x14ac:dyDescent="0.3">
      <c r="F932" s="12"/>
      <c r="M932" s="11"/>
      <c r="N932" s="11"/>
      <c r="O932" s="11"/>
    </row>
    <row r="933" spans="6:15" x14ac:dyDescent="0.3">
      <c r="F933" s="12"/>
      <c r="M933" s="11"/>
      <c r="N933" s="11"/>
      <c r="O933" s="11"/>
    </row>
    <row r="934" spans="6:15" x14ac:dyDescent="0.3">
      <c r="F934" s="12"/>
      <c r="M934" s="11"/>
      <c r="N934" s="11"/>
      <c r="O934" s="11"/>
    </row>
    <row r="935" spans="6:15" x14ac:dyDescent="0.3">
      <c r="F935" s="12"/>
      <c r="M935" s="11"/>
      <c r="N935" s="11"/>
      <c r="O935" s="11"/>
    </row>
    <row r="936" spans="6:15" x14ac:dyDescent="0.3">
      <c r="F936" s="12"/>
      <c r="M936" s="11"/>
      <c r="N936" s="11"/>
      <c r="O936" s="11"/>
    </row>
    <row r="937" spans="6:15" x14ac:dyDescent="0.3">
      <c r="F937" s="12"/>
      <c r="M937" s="11"/>
      <c r="N937" s="11"/>
      <c r="O937" s="11"/>
    </row>
    <row r="938" spans="6:15" x14ac:dyDescent="0.3">
      <c r="F938" s="12"/>
      <c r="M938" s="11"/>
      <c r="N938" s="11"/>
      <c r="O938" s="11"/>
    </row>
    <row r="939" spans="6:15" x14ac:dyDescent="0.3">
      <c r="F939" s="12"/>
      <c r="M939" s="11"/>
      <c r="N939" s="11"/>
      <c r="O939" s="11"/>
    </row>
    <row r="940" spans="6:15" x14ac:dyDescent="0.3">
      <c r="F940" s="12"/>
      <c r="M940" s="11"/>
      <c r="N940" s="11"/>
      <c r="O940" s="11"/>
    </row>
    <row r="941" spans="6:15" x14ac:dyDescent="0.3">
      <c r="F941" s="12"/>
      <c r="M941" s="11"/>
      <c r="N941" s="11"/>
      <c r="O941" s="11"/>
    </row>
    <row r="942" spans="6:15" x14ac:dyDescent="0.3">
      <c r="F942" s="12"/>
      <c r="M942" s="11"/>
      <c r="N942" s="11"/>
      <c r="O942" s="11"/>
    </row>
    <row r="943" spans="6:15" x14ac:dyDescent="0.3">
      <c r="F943" s="12"/>
      <c r="M943" s="11"/>
      <c r="N943" s="11"/>
      <c r="O943" s="11"/>
    </row>
    <row r="944" spans="6:15" x14ac:dyDescent="0.3">
      <c r="F944" s="12"/>
      <c r="M944" s="11"/>
      <c r="N944" s="11"/>
      <c r="O944" s="11"/>
    </row>
    <row r="945" spans="6:15" x14ac:dyDescent="0.3">
      <c r="F945" s="12"/>
      <c r="M945" s="11"/>
      <c r="N945" s="11"/>
      <c r="O945" s="11"/>
    </row>
    <row r="946" spans="6:15" x14ac:dyDescent="0.3">
      <c r="F946" s="12"/>
      <c r="M946" s="11"/>
      <c r="N946" s="11"/>
      <c r="O946" s="11"/>
    </row>
    <row r="947" spans="6:15" x14ac:dyDescent="0.3">
      <c r="F947" s="12"/>
      <c r="M947" s="11"/>
      <c r="N947" s="11"/>
      <c r="O947" s="11"/>
    </row>
    <row r="948" spans="6:15" x14ac:dyDescent="0.3">
      <c r="F948" s="12"/>
      <c r="M948" s="11"/>
      <c r="N948" s="11"/>
      <c r="O948" s="11"/>
    </row>
    <row r="949" spans="6:15" x14ac:dyDescent="0.3">
      <c r="F949" s="12"/>
      <c r="M949" s="11"/>
      <c r="N949" s="11"/>
      <c r="O949" s="11"/>
    </row>
    <row r="950" spans="6:15" x14ac:dyDescent="0.3">
      <c r="F950" s="12"/>
      <c r="M950" s="11"/>
      <c r="N950" s="11"/>
      <c r="O950" s="11"/>
    </row>
    <row r="951" spans="6:15" x14ac:dyDescent="0.3">
      <c r="F951" s="12"/>
      <c r="M951" s="11"/>
      <c r="N951" s="11"/>
      <c r="O951" s="11"/>
    </row>
    <row r="952" spans="6:15" x14ac:dyDescent="0.3">
      <c r="F952" s="12"/>
      <c r="M952" s="11"/>
      <c r="N952" s="11"/>
      <c r="O952" s="11"/>
    </row>
    <row r="953" spans="6:15" x14ac:dyDescent="0.3">
      <c r="F953" s="12"/>
      <c r="M953" s="11"/>
      <c r="N953" s="11"/>
      <c r="O953" s="11"/>
    </row>
    <row r="954" spans="6:15" x14ac:dyDescent="0.3">
      <c r="F954" s="12"/>
      <c r="M954" s="11"/>
      <c r="N954" s="11"/>
      <c r="O954" s="11"/>
    </row>
    <row r="955" spans="6:15" x14ac:dyDescent="0.3">
      <c r="F955" s="12"/>
      <c r="M955" s="11"/>
      <c r="N955" s="11"/>
      <c r="O955" s="11"/>
    </row>
    <row r="956" spans="6:15" x14ac:dyDescent="0.3">
      <c r="F956" s="12"/>
      <c r="M956" s="11"/>
      <c r="N956" s="11"/>
      <c r="O956" s="11"/>
    </row>
    <row r="957" spans="6:15" x14ac:dyDescent="0.3">
      <c r="F957" s="12"/>
      <c r="M957" s="11"/>
      <c r="N957" s="11"/>
      <c r="O957" s="11"/>
    </row>
    <row r="958" spans="6:15" x14ac:dyDescent="0.3">
      <c r="F958" s="12"/>
      <c r="M958" s="11"/>
      <c r="N958" s="11"/>
      <c r="O958" s="11"/>
    </row>
    <row r="959" spans="6:15" x14ac:dyDescent="0.3">
      <c r="F959" s="12"/>
      <c r="M959" s="11"/>
      <c r="N959" s="11"/>
      <c r="O959" s="11"/>
    </row>
    <row r="960" spans="6:15" x14ac:dyDescent="0.3">
      <c r="F960" s="12"/>
      <c r="M960" s="11"/>
      <c r="N960" s="11"/>
      <c r="O960" s="11"/>
    </row>
    <row r="961" spans="6:15" x14ac:dyDescent="0.3">
      <c r="F961" s="12"/>
      <c r="M961" s="11"/>
      <c r="N961" s="11"/>
      <c r="O961" s="11"/>
    </row>
    <row r="962" spans="6:15" x14ac:dyDescent="0.3">
      <c r="F962" s="12"/>
      <c r="M962" s="11"/>
      <c r="N962" s="11"/>
      <c r="O962" s="11"/>
    </row>
    <row r="963" spans="6:15" x14ac:dyDescent="0.3">
      <c r="F963" s="12"/>
      <c r="M963" s="11"/>
      <c r="N963" s="11"/>
      <c r="O963" s="11"/>
    </row>
    <row r="964" spans="6:15" x14ac:dyDescent="0.3">
      <c r="F964" s="12"/>
      <c r="M964" s="11"/>
      <c r="N964" s="11"/>
      <c r="O964" s="11"/>
    </row>
    <row r="965" spans="6:15" x14ac:dyDescent="0.3">
      <c r="F965" s="12"/>
      <c r="M965" s="11"/>
      <c r="N965" s="11"/>
      <c r="O965" s="11"/>
    </row>
    <row r="966" spans="6:15" x14ac:dyDescent="0.3">
      <c r="F966" s="12"/>
      <c r="M966" s="11"/>
      <c r="N966" s="11"/>
      <c r="O966" s="11"/>
    </row>
    <row r="967" spans="6:15" x14ac:dyDescent="0.3">
      <c r="F967" s="12"/>
      <c r="M967" s="11"/>
      <c r="N967" s="11"/>
      <c r="O967" s="11"/>
    </row>
    <row r="968" spans="6:15" x14ac:dyDescent="0.3">
      <c r="F968" s="12"/>
      <c r="M968" s="11"/>
      <c r="N968" s="11"/>
      <c r="O968" s="11"/>
    </row>
    <row r="969" spans="6:15" x14ac:dyDescent="0.3">
      <c r="F969" s="12"/>
      <c r="M969" s="11"/>
      <c r="N969" s="11"/>
      <c r="O969" s="11"/>
    </row>
    <row r="970" spans="6:15" x14ac:dyDescent="0.3">
      <c r="F970" s="12"/>
      <c r="M970" s="11"/>
      <c r="N970" s="11"/>
      <c r="O970" s="11"/>
    </row>
    <row r="971" spans="6:15" x14ac:dyDescent="0.3">
      <c r="F971" s="12"/>
      <c r="M971" s="11"/>
      <c r="N971" s="11"/>
      <c r="O971" s="11"/>
    </row>
    <row r="972" spans="6:15" x14ac:dyDescent="0.3">
      <c r="F972" s="12"/>
      <c r="M972" s="11"/>
      <c r="N972" s="11"/>
      <c r="O972" s="11"/>
    </row>
    <row r="973" spans="6:15" x14ac:dyDescent="0.3">
      <c r="F973" s="12"/>
      <c r="M973" s="11"/>
      <c r="N973" s="11"/>
      <c r="O973" s="11"/>
    </row>
    <row r="974" spans="6:15" x14ac:dyDescent="0.3">
      <c r="F974" s="12"/>
      <c r="M974" s="11"/>
      <c r="N974" s="11"/>
      <c r="O974" s="11"/>
    </row>
    <row r="975" spans="6:15" x14ac:dyDescent="0.3">
      <c r="F975" s="12"/>
      <c r="M975" s="11"/>
      <c r="N975" s="11"/>
      <c r="O975" s="11"/>
    </row>
    <row r="976" spans="6:15" x14ac:dyDescent="0.3">
      <c r="F976" s="12"/>
      <c r="M976" s="11"/>
      <c r="N976" s="11"/>
      <c r="O976" s="11"/>
    </row>
    <row r="977" spans="6:15" x14ac:dyDescent="0.3">
      <c r="F977" s="12"/>
      <c r="M977" s="11"/>
      <c r="N977" s="11"/>
      <c r="O977" s="11"/>
    </row>
    <row r="978" spans="6:15" x14ac:dyDescent="0.3">
      <c r="F978" s="12"/>
      <c r="M978" s="11"/>
      <c r="N978" s="11"/>
      <c r="O978" s="11"/>
    </row>
    <row r="979" spans="6:15" x14ac:dyDescent="0.3">
      <c r="F979" s="12"/>
      <c r="M979" s="11"/>
      <c r="N979" s="11"/>
      <c r="O979" s="11"/>
    </row>
    <row r="980" spans="6:15" x14ac:dyDescent="0.3">
      <c r="F980" s="12"/>
      <c r="M980" s="11"/>
      <c r="N980" s="11"/>
      <c r="O980" s="11"/>
    </row>
    <row r="981" spans="6:15" x14ac:dyDescent="0.3">
      <c r="F981" s="12"/>
      <c r="M981" s="11"/>
      <c r="N981" s="11"/>
      <c r="O981" s="11"/>
    </row>
    <row r="982" spans="6:15" x14ac:dyDescent="0.3">
      <c r="F982" s="12"/>
      <c r="M982" s="11"/>
      <c r="N982" s="11"/>
      <c r="O982" s="11"/>
    </row>
    <row r="983" spans="6:15" x14ac:dyDescent="0.3">
      <c r="F983" s="12"/>
      <c r="M983" s="11"/>
      <c r="N983" s="11"/>
      <c r="O983" s="11"/>
    </row>
    <row r="984" spans="6:15" x14ac:dyDescent="0.3">
      <c r="F984" s="12"/>
      <c r="M984" s="11"/>
      <c r="N984" s="11"/>
      <c r="O984" s="11"/>
    </row>
    <row r="985" spans="6:15" x14ac:dyDescent="0.3">
      <c r="F985" s="12"/>
      <c r="M985" s="11"/>
      <c r="N985" s="11"/>
      <c r="O985" s="11"/>
    </row>
    <row r="986" spans="6:15" x14ac:dyDescent="0.3">
      <c r="F986" s="12"/>
      <c r="M986" s="11"/>
      <c r="N986" s="11"/>
      <c r="O986" s="11"/>
    </row>
    <row r="987" spans="6:15" x14ac:dyDescent="0.3">
      <c r="F987" s="12"/>
      <c r="M987" s="11"/>
      <c r="N987" s="11"/>
      <c r="O987" s="11"/>
    </row>
    <row r="988" spans="6:15" x14ac:dyDescent="0.3">
      <c r="F988" s="12"/>
      <c r="M988" s="11"/>
      <c r="N988" s="11"/>
      <c r="O988" s="11"/>
    </row>
  </sheetData>
  <mergeCells count="31">
    <mergeCell ref="K1:P3"/>
    <mergeCell ref="P11:P18"/>
    <mergeCell ref="C10:C20"/>
    <mergeCell ref="C21:C22"/>
    <mergeCell ref="I5:I6"/>
    <mergeCell ref="J5:J6"/>
    <mergeCell ref="I11:I18"/>
    <mergeCell ref="D5:D6"/>
    <mergeCell ref="F5:F6"/>
    <mergeCell ref="G5:G6"/>
    <mergeCell ref="H5:H6"/>
    <mergeCell ref="D11:D18"/>
    <mergeCell ref="E11:E18"/>
    <mergeCell ref="F11:F18"/>
    <mergeCell ref="G11:G18"/>
    <mergeCell ref="A23:A24"/>
    <mergeCell ref="A5:A8"/>
    <mergeCell ref="C23:C24"/>
    <mergeCell ref="C5:C8"/>
    <mergeCell ref="B5:B7"/>
    <mergeCell ref="B10:B13"/>
    <mergeCell ref="A10:A20"/>
    <mergeCell ref="A21:A22"/>
    <mergeCell ref="B3:J3"/>
    <mergeCell ref="B19:B20"/>
    <mergeCell ref="B14:B18"/>
    <mergeCell ref="B21:B22"/>
    <mergeCell ref="B23:B24"/>
    <mergeCell ref="J11:J18"/>
    <mergeCell ref="C4:D4"/>
    <mergeCell ref="H11:H18"/>
  </mergeCells>
  <pageMargins left="0.7" right="0.7" top="0.17" bottom="0.17" header="0" footer="0"/>
  <pageSetup paperSize="8" scale="80" fitToHeight="0" orientation="portrait" r:id="rId1"/>
  <headerFooter>
    <oddHeader>&amp;C</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8796-9EF8-486B-9E56-B36CCE375D2C}">
  <dimension ref="A1:G25"/>
  <sheetViews>
    <sheetView view="pageBreakPreview" zoomScale="70" zoomScaleNormal="100" zoomScaleSheetLayoutView="70" workbookViewId="0">
      <selection activeCell="H20" sqref="H20"/>
    </sheetView>
  </sheetViews>
  <sheetFormatPr defaultRowHeight="14.4" x14ac:dyDescent="0.3"/>
  <cols>
    <col min="1" max="1" width="14" bestFit="1" customWidth="1"/>
    <col min="2" max="2" width="45.77734375" customWidth="1"/>
    <col min="3" max="3" width="5.33203125" bestFit="1" customWidth="1"/>
    <col min="5" max="5" width="3.44140625" bestFit="1" customWidth="1"/>
    <col min="6" max="6" width="9.77734375" bestFit="1" customWidth="1"/>
    <col min="7" max="7" width="40.77734375" customWidth="1"/>
  </cols>
  <sheetData>
    <row r="1" spans="1:7" x14ac:dyDescent="0.3">
      <c r="G1" s="28" t="s">
        <v>117</v>
      </c>
    </row>
    <row r="4" spans="1:7" x14ac:dyDescent="0.3">
      <c r="C4" s="29"/>
    </row>
    <row r="5" spans="1:7" ht="18.75" customHeight="1" x14ac:dyDescent="0.3">
      <c r="A5" s="168" t="s">
        <v>118</v>
      </c>
      <c r="B5" s="168"/>
      <c r="C5" s="30" t="s">
        <v>119</v>
      </c>
      <c r="D5" s="31" t="s">
        <v>120</v>
      </c>
      <c r="E5" s="31" t="s">
        <v>121</v>
      </c>
      <c r="F5" s="31" t="s">
        <v>122</v>
      </c>
      <c r="G5" s="31" t="s">
        <v>123</v>
      </c>
    </row>
    <row r="6" spans="1:7" x14ac:dyDescent="0.3">
      <c r="A6" s="169" t="s">
        <v>124</v>
      </c>
      <c r="B6" s="170"/>
      <c r="C6" s="32"/>
      <c r="D6" s="32"/>
      <c r="E6" s="32"/>
      <c r="F6" s="33"/>
      <c r="G6" s="171"/>
    </row>
    <row r="7" spans="1:7" ht="72" x14ac:dyDescent="0.3">
      <c r="A7" s="34" t="s">
        <v>125</v>
      </c>
      <c r="B7" s="35" t="s">
        <v>126</v>
      </c>
      <c r="C7" s="36" t="s">
        <v>127</v>
      </c>
      <c r="D7" s="37">
        <v>7</v>
      </c>
      <c r="E7" s="36">
        <v>7</v>
      </c>
      <c r="F7" s="37">
        <f>D7*E7</f>
        <v>49</v>
      </c>
      <c r="G7" s="172"/>
    </row>
    <row r="8" spans="1:7" ht="86.4" x14ac:dyDescent="0.3">
      <c r="A8" s="36" t="s">
        <v>128</v>
      </c>
      <c r="B8" s="35" t="s">
        <v>129</v>
      </c>
      <c r="C8" s="36" t="s">
        <v>127</v>
      </c>
      <c r="D8" s="37">
        <v>15.1</v>
      </c>
      <c r="E8" s="36">
        <v>7</v>
      </c>
      <c r="F8" s="37">
        <f t="shared" ref="F8:F23" si="0">D8*E8</f>
        <v>105.7</v>
      </c>
      <c r="G8" s="172"/>
    </row>
    <row r="9" spans="1:7" x14ac:dyDescent="0.3">
      <c r="A9" s="169" t="s">
        <v>130</v>
      </c>
      <c r="B9" s="170"/>
      <c r="C9" s="32"/>
      <c r="D9" s="32"/>
      <c r="E9" s="32"/>
      <c r="F9" s="33"/>
      <c r="G9" s="172"/>
    </row>
    <row r="10" spans="1:7" ht="100.8" x14ac:dyDescent="0.3">
      <c r="A10" s="174" t="s">
        <v>131</v>
      </c>
      <c r="B10" s="38" t="s">
        <v>132</v>
      </c>
      <c r="C10" s="36" t="s">
        <v>127</v>
      </c>
      <c r="D10" s="37">
        <v>10</v>
      </c>
      <c r="E10" s="36">
        <v>1</v>
      </c>
      <c r="F10" s="37">
        <f t="shared" si="0"/>
        <v>10</v>
      </c>
      <c r="G10" s="172"/>
    </row>
    <row r="11" spans="1:7" ht="86.4" x14ac:dyDescent="0.3">
      <c r="A11" s="175"/>
      <c r="B11" s="35" t="s">
        <v>133</v>
      </c>
      <c r="C11" s="36" t="s">
        <v>127</v>
      </c>
      <c r="D11" s="37">
        <v>19</v>
      </c>
      <c r="E11" s="36">
        <v>1</v>
      </c>
      <c r="F11" s="37">
        <f t="shared" si="0"/>
        <v>19</v>
      </c>
      <c r="G11" s="172"/>
    </row>
    <row r="12" spans="1:7" ht="57.6" x14ac:dyDescent="0.3">
      <c r="A12" s="36" t="s">
        <v>134</v>
      </c>
      <c r="B12" s="35" t="s">
        <v>135</v>
      </c>
      <c r="C12" s="36" t="s">
        <v>127</v>
      </c>
      <c r="D12" s="37">
        <v>0.9</v>
      </c>
      <c r="E12" s="36">
        <v>5</v>
      </c>
      <c r="F12" s="37">
        <f t="shared" si="0"/>
        <v>4.5</v>
      </c>
      <c r="G12" s="172"/>
    </row>
    <row r="13" spans="1:7" ht="57.6" x14ac:dyDescent="0.3">
      <c r="A13" s="36" t="s">
        <v>136</v>
      </c>
      <c r="B13" s="35" t="s">
        <v>137</v>
      </c>
      <c r="C13" s="36" t="s">
        <v>127</v>
      </c>
      <c r="D13" s="37">
        <v>0.23</v>
      </c>
      <c r="E13" s="36">
        <v>2</v>
      </c>
      <c r="F13" s="37">
        <f t="shared" si="0"/>
        <v>0.46</v>
      </c>
      <c r="G13" s="172"/>
    </row>
    <row r="14" spans="1:7" ht="57.6" x14ac:dyDescent="0.3">
      <c r="A14" s="36" t="s">
        <v>138</v>
      </c>
      <c r="B14" s="35" t="s">
        <v>139</v>
      </c>
      <c r="C14" s="36" t="s">
        <v>127</v>
      </c>
      <c r="D14" s="39">
        <v>0.5</v>
      </c>
      <c r="E14" s="36">
        <v>3</v>
      </c>
      <c r="F14" s="37">
        <f t="shared" si="0"/>
        <v>1.5</v>
      </c>
      <c r="G14" s="172"/>
    </row>
    <row r="15" spans="1:7" ht="43.2" x14ac:dyDescent="0.3">
      <c r="A15" s="36" t="s">
        <v>140</v>
      </c>
      <c r="B15" s="35" t="s">
        <v>141</v>
      </c>
      <c r="C15" s="36" t="s">
        <v>127</v>
      </c>
      <c r="D15" s="37">
        <v>0.14000000000000001</v>
      </c>
      <c r="E15" s="36">
        <v>5</v>
      </c>
      <c r="F15" s="37">
        <f t="shared" si="0"/>
        <v>0.70000000000000007</v>
      </c>
      <c r="G15" s="172"/>
    </row>
    <row r="16" spans="1:7" ht="72" x14ac:dyDescent="0.3">
      <c r="A16" s="36" t="s">
        <v>142</v>
      </c>
      <c r="B16" s="35" t="s">
        <v>143</v>
      </c>
      <c r="C16" s="36" t="s">
        <v>127</v>
      </c>
      <c r="D16" s="37">
        <v>2</v>
      </c>
      <c r="E16" s="36">
        <v>1</v>
      </c>
      <c r="F16" s="37">
        <f t="shared" si="0"/>
        <v>2</v>
      </c>
      <c r="G16" s="172"/>
    </row>
    <row r="17" spans="1:7" ht="43.2" x14ac:dyDescent="0.3">
      <c r="A17" s="36" t="s">
        <v>144</v>
      </c>
      <c r="B17" s="35" t="s">
        <v>145</v>
      </c>
      <c r="C17" s="36" t="s">
        <v>127</v>
      </c>
      <c r="D17" s="37">
        <v>2</v>
      </c>
      <c r="E17" s="36">
        <v>1</v>
      </c>
      <c r="F17" s="37">
        <f t="shared" si="0"/>
        <v>2</v>
      </c>
      <c r="G17" s="172"/>
    </row>
    <row r="18" spans="1:7" ht="57.6" x14ac:dyDescent="0.3">
      <c r="A18" s="36" t="s">
        <v>146</v>
      </c>
      <c r="B18" s="35" t="s">
        <v>147</v>
      </c>
      <c r="C18" s="36" t="s">
        <v>127</v>
      </c>
      <c r="D18" s="37">
        <v>4</v>
      </c>
      <c r="E18" s="36">
        <v>1</v>
      </c>
      <c r="F18" s="37">
        <f t="shared" si="0"/>
        <v>4</v>
      </c>
      <c r="G18" s="172"/>
    </row>
    <row r="19" spans="1:7" ht="57.6" x14ac:dyDescent="0.3">
      <c r="A19" s="36" t="s">
        <v>148</v>
      </c>
      <c r="B19" s="35" t="s">
        <v>149</v>
      </c>
      <c r="C19" s="36" t="s">
        <v>127</v>
      </c>
      <c r="D19" s="37">
        <v>2</v>
      </c>
      <c r="E19" s="36">
        <v>1</v>
      </c>
      <c r="F19" s="37">
        <f t="shared" si="0"/>
        <v>2</v>
      </c>
      <c r="G19" s="172"/>
    </row>
    <row r="20" spans="1:7" ht="43.2" x14ac:dyDescent="0.3">
      <c r="A20" s="36" t="s">
        <v>150</v>
      </c>
      <c r="B20" s="35" t="s">
        <v>151</v>
      </c>
      <c r="C20" s="36" t="s">
        <v>127</v>
      </c>
      <c r="D20" s="37">
        <v>0.5</v>
      </c>
      <c r="E20" s="36">
        <v>1</v>
      </c>
      <c r="F20" s="37">
        <f t="shared" si="0"/>
        <v>0.5</v>
      </c>
      <c r="G20" s="172"/>
    </row>
    <row r="21" spans="1:7" x14ac:dyDescent="0.3">
      <c r="A21" s="169" t="s">
        <v>152</v>
      </c>
      <c r="B21" s="170"/>
      <c r="C21" s="32"/>
      <c r="D21" s="32"/>
      <c r="E21" s="32"/>
      <c r="F21" s="33"/>
      <c r="G21" s="172"/>
    </row>
    <row r="22" spans="1:7" ht="86.4" x14ac:dyDescent="0.3">
      <c r="A22" s="36" t="s">
        <v>153</v>
      </c>
      <c r="B22" s="38" t="s">
        <v>154</v>
      </c>
      <c r="C22" s="36" t="s">
        <v>127</v>
      </c>
      <c r="D22" s="37">
        <v>3.5</v>
      </c>
      <c r="E22" s="36">
        <v>2</v>
      </c>
      <c r="F22" s="37">
        <f t="shared" si="0"/>
        <v>7</v>
      </c>
      <c r="G22" s="172"/>
    </row>
    <row r="23" spans="1:7" ht="57.6" x14ac:dyDescent="0.3">
      <c r="A23" s="36" t="s">
        <v>155</v>
      </c>
      <c r="B23" s="35" t="s">
        <v>156</v>
      </c>
      <c r="C23" s="36" t="s">
        <v>127</v>
      </c>
      <c r="D23" s="37">
        <v>5</v>
      </c>
      <c r="E23" s="36">
        <v>2</v>
      </c>
      <c r="F23" s="37">
        <f t="shared" si="0"/>
        <v>10</v>
      </c>
      <c r="G23" s="172"/>
    </row>
    <row r="24" spans="1:7" x14ac:dyDescent="0.3">
      <c r="A24" s="176" t="s">
        <v>157</v>
      </c>
      <c r="B24" s="177"/>
      <c r="C24" s="177"/>
      <c r="D24" s="177"/>
      <c r="E24" s="178"/>
      <c r="F24" s="40">
        <f>SUM(F7:F23)</f>
        <v>218.35999999999999</v>
      </c>
      <c r="G24" s="173"/>
    </row>
    <row r="25" spans="1:7" x14ac:dyDescent="0.3">
      <c r="C25" s="29"/>
    </row>
  </sheetData>
  <mergeCells count="7">
    <mergeCell ref="A5:B5"/>
    <mergeCell ref="A6:B6"/>
    <mergeCell ref="G6:G24"/>
    <mergeCell ref="A9:B9"/>
    <mergeCell ref="A10:A11"/>
    <mergeCell ref="A21:B21"/>
    <mergeCell ref="A24:E24"/>
  </mergeCells>
  <pageMargins left="0.7" right="0.7" top="0.75" bottom="0.75" header="0.3" footer="0.3"/>
  <pageSetup scale="65" orientation="portrait" r:id="rId1"/>
  <rowBreaks count="1" manualBreakCount="1">
    <brk id="2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1BE79-3F03-4397-8547-4B4DCAB42C86}">
  <dimension ref="A1:K24"/>
  <sheetViews>
    <sheetView view="pageBreakPreview" zoomScaleNormal="100" zoomScaleSheetLayoutView="100" workbookViewId="0">
      <selection activeCell="H20" sqref="H20"/>
    </sheetView>
  </sheetViews>
  <sheetFormatPr defaultRowHeight="14.4" x14ac:dyDescent="0.3"/>
  <cols>
    <col min="1" max="1" width="14" bestFit="1" customWidth="1"/>
    <col min="2" max="2" width="45.77734375" customWidth="1"/>
    <col min="3" max="3" width="5.33203125" bestFit="1" customWidth="1"/>
    <col min="5" max="5" width="3.44140625" bestFit="1" customWidth="1"/>
    <col min="6" max="6" width="9.77734375" bestFit="1" customWidth="1"/>
    <col min="7" max="7" width="40.77734375" customWidth="1"/>
  </cols>
  <sheetData>
    <row r="1" spans="1:11" x14ac:dyDescent="0.3">
      <c r="G1" s="28" t="s">
        <v>158</v>
      </c>
    </row>
    <row r="4" spans="1:11" x14ac:dyDescent="0.3">
      <c r="C4" s="29"/>
    </row>
    <row r="5" spans="1:11" ht="15" customHeight="1" x14ac:dyDescent="0.3">
      <c r="A5" s="168" t="s">
        <v>159</v>
      </c>
      <c r="B5" s="168"/>
      <c r="C5" s="30" t="s">
        <v>119</v>
      </c>
      <c r="D5" s="31" t="s">
        <v>120</v>
      </c>
      <c r="E5" s="31" t="s">
        <v>121</v>
      </c>
      <c r="F5" s="31" t="s">
        <v>122</v>
      </c>
      <c r="G5" s="31" t="s">
        <v>123</v>
      </c>
    </row>
    <row r="6" spans="1:11" x14ac:dyDescent="0.3">
      <c r="A6" s="169" t="s">
        <v>124</v>
      </c>
      <c r="B6" s="170"/>
      <c r="C6" s="32"/>
      <c r="D6" s="32"/>
      <c r="E6" s="32"/>
      <c r="F6" s="33"/>
      <c r="G6" s="171"/>
      <c r="K6" s="41"/>
    </row>
    <row r="7" spans="1:11" ht="72" x14ac:dyDescent="0.3">
      <c r="A7" s="34" t="s">
        <v>125</v>
      </c>
      <c r="B7" s="35" t="s">
        <v>160</v>
      </c>
      <c r="C7" s="36" t="s">
        <v>127</v>
      </c>
      <c r="D7" s="39">
        <v>15</v>
      </c>
      <c r="E7" s="36">
        <v>7</v>
      </c>
      <c r="F7" s="39">
        <f>D7*E7</f>
        <v>105</v>
      </c>
      <c r="G7" s="172"/>
    </row>
    <row r="8" spans="1:11" ht="86.4" x14ac:dyDescent="0.3">
      <c r="A8" s="36" t="s">
        <v>128</v>
      </c>
      <c r="B8" s="35" t="s">
        <v>129</v>
      </c>
      <c r="C8" s="36" t="s">
        <v>127</v>
      </c>
      <c r="D8" s="39">
        <v>15.1</v>
      </c>
      <c r="E8" s="36">
        <v>7</v>
      </c>
      <c r="F8" s="39">
        <f>D8*E8</f>
        <v>105.7</v>
      </c>
      <c r="G8" s="172"/>
    </row>
    <row r="9" spans="1:11" x14ac:dyDescent="0.3">
      <c r="A9" s="169" t="s">
        <v>130</v>
      </c>
      <c r="B9" s="179"/>
      <c r="C9" s="42"/>
      <c r="D9" s="43"/>
      <c r="E9" s="44"/>
      <c r="F9" s="43"/>
      <c r="G9" s="172"/>
    </row>
    <row r="10" spans="1:11" ht="100.8" x14ac:dyDescent="0.3">
      <c r="A10" s="174" t="s">
        <v>131</v>
      </c>
      <c r="B10" s="35" t="s">
        <v>132</v>
      </c>
      <c r="C10" s="36" t="s">
        <v>127</v>
      </c>
      <c r="D10" s="39">
        <v>10</v>
      </c>
      <c r="E10" s="36">
        <v>1</v>
      </c>
      <c r="F10" s="39">
        <f t="shared" ref="F10:F23" si="0">D10*E10</f>
        <v>10</v>
      </c>
      <c r="G10" s="172"/>
    </row>
    <row r="11" spans="1:11" ht="86.4" x14ac:dyDescent="0.3">
      <c r="A11" s="175"/>
      <c r="B11" s="35" t="s">
        <v>133</v>
      </c>
      <c r="C11" s="36" t="s">
        <v>127</v>
      </c>
      <c r="D11" s="39">
        <v>19</v>
      </c>
      <c r="E11" s="36">
        <v>1</v>
      </c>
      <c r="F11" s="39">
        <f t="shared" si="0"/>
        <v>19</v>
      </c>
      <c r="G11" s="172"/>
    </row>
    <row r="12" spans="1:11" ht="57.6" x14ac:dyDescent="0.3">
      <c r="A12" s="36" t="s">
        <v>134</v>
      </c>
      <c r="B12" s="35" t="s">
        <v>135</v>
      </c>
      <c r="C12" s="36" t="s">
        <v>127</v>
      </c>
      <c r="D12" s="39">
        <v>0.9</v>
      </c>
      <c r="E12" s="36">
        <v>5</v>
      </c>
      <c r="F12" s="39">
        <f t="shared" si="0"/>
        <v>4.5</v>
      </c>
      <c r="G12" s="172"/>
    </row>
    <row r="13" spans="1:11" ht="57.6" x14ac:dyDescent="0.3">
      <c r="A13" s="36" t="s">
        <v>136</v>
      </c>
      <c r="B13" s="35" t="s">
        <v>137</v>
      </c>
      <c r="C13" s="36" t="s">
        <v>127</v>
      </c>
      <c r="D13" s="39">
        <v>0.23</v>
      </c>
      <c r="E13" s="36">
        <v>2</v>
      </c>
      <c r="F13" s="39">
        <f t="shared" si="0"/>
        <v>0.46</v>
      </c>
      <c r="G13" s="172"/>
    </row>
    <row r="14" spans="1:11" ht="57.6" x14ac:dyDescent="0.3">
      <c r="A14" s="36" t="s">
        <v>138</v>
      </c>
      <c r="B14" s="35" t="s">
        <v>139</v>
      </c>
      <c r="C14" s="36" t="s">
        <v>127</v>
      </c>
      <c r="D14" s="39">
        <v>0.5</v>
      </c>
      <c r="E14" s="36">
        <v>3</v>
      </c>
      <c r="F14" s="39">
        <f t="shared" si="0"/>
        <v>1.5</v>
      </c>
      <c r="G14" s="172"/>
    </row>
    <row r="15" spans="1:11" ht="43.2" x14ac:dyDescent="0.3">
      <c r="A15" s="36" t="s">
        <v>140</v>
      </c>
      <c r="B15" s="35" t="s">
        <v>141</v>
      </c>
      <c r="C15" s="36" t="s">
        <v>127</v>
      </c>
      <c r="D15" s="39">
        <v>0.14000000000000001</v>
      </c>
      <c r="E15" s="36">
        <v>5</v>
      </c>
      <c r="F15" s="39">
        <f t="shared" si="0"/>
        <v>0.70000000000000007</v>
      </c>
      <c r="G15" s="172"/>
    </row>
    <row r="16" spans="1:11" ht="72" x14ac:dyDescent="0.3">
      <c r="A16" s="36" t="s">
        <v>142</v>
      </c>
      <c r="B16" s="35" t="s">
        <v>143</v>
      </c>
      <c r="C16" s="36" t="s">
        <v>127</v>
      </c>
      <c r="D16" s="39">
        <v>2</v>
      </c>
      <c r="E16" s="36">
        <v>1</v>
      </c>
      <c r="F16" s="39">
        <f t="shared" si="0"/>
        <v>2</v>
      </c>
      <c r="G16" s="172"/>
    </row>
    <row r="17" spans="1:7" ht="43.2" x14ac:dyDescent="0.3">
      <c r="A17" s="36" t="s">
        <v>144</v>
      </c>
      <c r="B17" s="35" t="s">
        <v>145</v>
      </c>
      <c r="C17" s="36" t="s">
        <v>127</v>
      </c>
      <c r="D17" s="39">
        <v>2</v>
      </c>
      <c r="E17" s="36">
        <v>1</v>
      </c>
      <c r="F17" s="39">
        <f t="shared" si="0"/>
        <v>2</v>
      </c>
      <c r="G17" s="172"/>
    </row>
    <row r="18" spans="1:7" ht="57.6" x14ac:dyDescent="0.3">
      <c r="A18" s="36" t="s">
        <v>146</v>
      </c>
      <c r="B18" s="35" t="s">
        <v>147</v>
      </c>
      <c r="C18" s="36" t="s">
        <v>127</v>
      </c>
      <c r="D18" s="39">
        <v>4</v>
      </c>
      <c r="E18" s="36">
        <v>1</v>
      </c>
      <c r="F18" s="39">
        <f t="shared" si="0"/>
        <v>4</v>
      </c>
      <c r="G18" s="172"/>
    </row>
    <row r="19" spans="1:7" ht="57.6" x14ac:dyDescent="0.3">
      <c r="A19" s="36" t="s">
        <v>148</v>
      </c>
      <c r="B19" s="35" t="s">
        <v>149</v>
      </c>
      <c r="C19" s="36" t="s">
        <v>127</v>
      </c>
      <c r="D19" s="39">
        <v>2</v>
      </c>
      <c r="E19" s="36">
        <v>1</v>
      </c>
      <c r="F19" s="39">
        <f t="shared" si="0"/>
        <v>2</v>
      </c>
      <c r="G19" s="172"/>
    </row>
    <row r="20" spans="1:7" ht="43.2" x14ac:dyDescent="0.3">
      <c r="A20" s="36" t="s">
        <v>150</v>
      </c>
      <c r="B20" s="35" t="s">
        <v>151</v>
      </c>
      <c r="C20" s="36" t="s">
        <v>127</v>
      </c>
      <c r="D20" s="39">
        <v>0.5</v>
      </c>
      <c r="E20" s="36">
        <v>1</v>
      </c>
      <c r="F20" s="39">
        <f t="shared" si="0"/>
        <v>0.5</v>
      </c>
      <c r="G20" s="172"/>
    </row>
    <row r="21" spans="1:7" x14ac:dyDescent="0.3">
      <c r="A21" s="169" t="s">
        <v>152</v>
      </c>
      <c r="B21" s="170"/>
      <c r="C21" s="32"/>
      <c r="D21" s="45"/>
      <c r="E21" s="32"/>
      <c r="F21" s="46"/>
      <c r="G21" s="172"/>
    </row>
    <row r="22" spans="1:7" ht="86.4" x14ac:dyDescent="0.3">
      <c r="A22" s="36" t="s">
        <v>153</v>
      </c>
      <c r="B22" s="38" t="s">
        <v>154</v>
      </c>
      <c r="C22" s="36" t="s">
        <v>127</v>
      </c>
      <c r="D22" s="39">
        <v>3.5</v>
      </c>
      <c r="E22" s="36">
        <v>2</v>
      </c>
      <c r="F22" s="39">
        <f t="shared" si="0"/>
        <v>7</v>
      </c>
      <c r="G22" s="172"/>
    </row>
    <row r="23" spans="1:7" ht="57.6" x14ac:dyDescent="0.3">
      <c r="A23" s="36" t="s">
        <v>155</v>
      </c>
      <c r="B23" s="35" t="s">
        <v>156</v>
      </c>
      <c r="C23" s="36" t="s">
        <v>127</v>
      </c>
      <c r="D23" s="39">
        <v>5</v>
      </c>
      <c r="E23" s="36">
        <v>2</v>
      </c>
      <c r="F23" s="39">
        <f t="shared" si="0"/>
        <v>10</v>
      </c>
      <c r="G23" s="172"/>
    </row>
    <row r="24" spans="1:7" x14ac:dyDescent="0.3">
      <c r="A24" s="180" t="s">
        <v>157</v>
      </c>
      <c r="B24" s="180"/>
      <c r="C24" s="180"/>
      <c r="D24" s="180"/>
      <c r="E24" s="180"/>
      <c r="F24" s="47">
        <f>SUM(F7:F23)</f>
        <v>274.36</v>
      </c>
      <c r="G24" s="173"/>
    </row>
  </sheetData>
  <mergeCells count="7">
    <mergeCell ref="A5:B5"/>
    <mergeCell ref="A6:B6"/>
    <mergeCell ref="G6:G24"/>
    <mergeCell ref="A9:B9"/>
    <mergeCell ref="A10:A11"/>
    <mergeCell ref="A21:B21"/>
    <mergeCell ref="A24:E24"/>
  </mergeCells>
  <pageMargins left="0.7" right="0.7" top="0.75" bottom="0.75" header="0.3" footer="0.3"/>
  <pageSetup scale="70" orientation="portrait" r:id="rId1"/>
  <rowBreaks count="1" manualBreakCount="1">
    <brk id="2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6E1F-5DA8-433D-96D6-B7A7F56C36C0}">
  <dimension ref="A1:G27"/>
  <sheetViews>
    <sheetView view="pageBreakPreview" zoomScale="85" zoomScaleNormal="100" zoomScaleSheetLayoutView="85" workbookViewId="0">
      <selection activeCell="H20" sqref="H20"/>
    </sheetView>
  </sheetViews>
  <sheetFormatPr defaultRowHeight="14.4" x14ac:dyDescent="0.3"/>
  <cols>
    <col min="1" max="1" width="14.21875" bestFit="1" customWidth="1"/>
    <col min="2" max="2" width="45.77734375" customWidth="1"/>
    <col min="3" max="3" width="5.33203125" bestFit="1" customWidth="1"/>
    <col min="5" max="5" width="3.44140625" bestFit="1" customWidth="1"/>
    <col min="6" max="6" width="9.77734375" bestFit="1" customWidth="1"/>
    <col min="7" max="7" width="40.77734375" customWidth="1"/>
  </cols>
  <sheetData>
    <row r="1" spans="1:7" x14ac:dyDescent="0.3">
      <c r="G1" s="28" t="s">
        <v>161</v>
      </c>
    </row>
    <row r="4" spans="1:7" x14ac:dyDescent="0.3">
      <c r="C4" s="29"/>
    </row>
    <row r="5" spans="1:7" ht="15" customHeight="1" x14ac:dyDescent="0.3">
      <c r="A5" s="168" t="s">
        <v>162</v>
      </c>
      <c r="B5" s="168"/>
      <c r="C5" s="30" t="s">
        <v>119</v>
      </c>
      <c r="D5" s="31" t="s">
        <v>120</v>
      </c>
      <c r="E5" s="31" t="s">
        <v>121</v>
      </c>
      <c r="F5" s="31" t="s">
        <v>122</v>
      </c>
      <c r="G5" s="31" t="s">
        <v>123</v>
      </c>
    </row>
    <row r="6" spans="1:7" x14ac:dyDescent="0.3">
      <c r="A6" s="169" t="s">
        <v>124</v>
      </c>
      <c r="B6" s="170"/>
      <c r="C6" s="32"/>
      <c r="D6" s="32"/>
      <c r="E6" s="32"/>
      <c r="F6" s="33"/>
      <c r="G6" s="171"/>
    </row>
    <row r="7" spans="1:7" ht="72" x14ac:dyDescent="0.3">
      <c r="A7" s="34" t="s">
        <v>125</v>
      </c>
      <c r="B7" s="35" t="s">
        <v>163</v>
      </c>
      <c r="C7" s="36" t="s">
        <v>127</v>
      </c>
      <c r="D7" s="39">
        <v>7</v>
      </c>
      <c r="E7" s="36">
        <v>7</v>
      </c>
      <c r="F7" s="39">
        <f>D7*E7</f>
        <v>49</v>
      </c>
      <c r="G7" s="172"/>
    </row>
    <row r="8" spans="1:7" ht="86.4" x14ac:dyDescent="0.3">
      <c r="A8" s="36" t="s">
        <v>128</v>
      </c>
      <c r="B8" s="35" t="s">
        <v>129</v>
      </c>
      <c r="C8" s="36" t="s">
        <v>127</v>
      </c>
      <c r="D8" s="39">
        <v>15.1</v>
      </c>
      <c r="E8" s="36">
        <v>7</v>
      </c>
      <c r="F8" s="39">
        <f>D8*E8</f>
        <v>105.7</v>
      </c>
      <c r="G8" s="172"/>
    </row>
    <row r="9" spans="1:7" ht="72" x14ac:dyDescent="0.3">
      <c r="A9" s="36" t="s">
        <v>164</v>
      </c>
      <c r="B9" s="35" t="s">
        <v>165</v>
      </c>
      <c r="C9" s="36" t="s">
        <v>127</v>
      </c>
      <c r="D9" s="39">
        <v>5</v>
      </c>
      <c r="E9" s="36">
        <v>7</v>
      </c>
      <c r="F9" s="39">
        <f>D9*E9</f>
        <v>35</v>
      </c>
      <c r="G9" s="172"/>
    </row>
    <row r="10" spans="1:7" x14ac:dyDescent="0.3">
      <c r="A10" s="169" t="s">
        <v>130</v>
      </c>
      <c r="B10" s="179"/>
      <c r="C10" s="42"/>
      <c r="D10" s="43"/>
      <c r="E10" s="44"/>
      <c r="F10" s="43">
        <f t="shared" ref="F10:F26" si="0">D10*E10</f>
        <v>0</v>
      </c>
      <c r="G10" s="172"/>
    </row>
    <row r="11" spans="1:7" ht="100.8" x14ac:dyDescent="0.3">
      <c r="A11" s="174" t="s">
        <v>131</v>
      </c>
      <c r="B11" s="35" t="s">
        <v>132</v>
      </c>
      <c r="C11" s="36" t="s">
        <v>127</v>
      </c>
      <c r="D11" s="39">
        <v>10</v>
      </c>
      <c r="E11" s="36">
        <v>1</v>
      </c>
      <c r="F11" s="39">
        <f t="shared" si="0"/>
        <v>10</v>
      </c>
      <c r="G11" s="172"/>
    </row>
    <row r="12" spans="1:7" ht="86.4" x14ac:dyDescent="0.3">
      <c r="A12" s="175"/>
      <c r="B12" s="35" t="s">
        <v>133</v>
      </c>
      <c r="C12" s="36" t="s">
        <v>127</v>
      </c>
      <c r="D12" s="39">
        <v>19</v>
      </c>
      <c r="E12" s="36">
        <v>1</v>
      </c>
      <c r="F12" s="39">
        <f t="shared" si="0"/>
        <v>19</v>
      </c>
      <c r="G12" s="172"/>
    </row>
    <row r="13" spans="1:7" ht="57.6" x14ac:dyDescent="0.3">
      <c r="A13" s="36" t="s">
        <v>134</v>
      </c>
      <c r="B13" s="35" t="s">
        <v>135</v>
      </c>
      <c r="C13" s="36" t="s">
        <v>127</v>
      </c>
      <c r="D13" s="39">
        <v>0.9</v>
      </c>
      <c r="E13" s="36">
        <v>5</v>
      </c>
      <c r="F13" s="39">
        <f t="shared" si="0"/>
        <v>4.5</v>
      </c>
      <c r="G13" s="172"/>
    </row>
    <row r="14" spans="1:7" ht="57.6" x14ac:dyDescent="0.3">
      <c r="A14" s="36" t="s">
        <v>136</v>
      </c>
      <c r="B14" s="35" t="s">
        <v>137</v>
      </c>
      <c r="C14" s="36" t="s">
        <v>127</v>
      </c>
      <c r="D14" s="39">
        <v>0.23</v>
      </c>
      <c r="E14" s="36">
        <v>2</v>
      </c>
      <c r="F14" s="39">
        <f t="shared" si="0"/>
        <v>0.46</v>
      </c>
      <c r="G14" s="172"/>
    </row>
    <row r="15" spans="1:7" ht="57.6" x14ac:dyDescent="0.3">
      <c r="A15" s="36" t="s">
        <v>138</v>
      </c>
      <c r="B15" s="35" t="s">
        <v>139</v>
      </c>
      <c r="C15" s="36" t="s">
        <v>127</v>
      </c>
      <c r="D15" s="39">
        <v>0.5</v>
      </c>
      <c r="E15" s="36">
        <v>3</v>
      </c>
      <c r="F15" s="39">
        <f t="shared" si="0"/>
        <v>1.5</v>
      </c>
      <c r="G15" s="172"/>
    </row>
    <row r="16" spans="1:7" ht="43.2" x14ac:dyDescent="0.3">
      <c r="A16" s="36" t="s">
        <v>140</v>
      </c>
      <c r="B16" s="35" t="s">
        <v>141</v>
      </c>
      <c r="C16" s="36" t="s">
        <v>127</v>
      </c>
      <c r="D16" s="39">
        <v>0.14000000000000001</v>
      </c>
      <c r="E16" s="36">
        <v>5</v>
      </c>
      <c r="F16" s="39">
        <f t="shared" si="0"/>
        <v>0.70000000000000007</v>
      </c>
      <c r="G16" s="172"/>
    </row>
    <row r="17" spans="1:7" ht="72" x14ac:dyDescent="0.3">
      <c r="A17" s="36" t="s">
        <v>142</v>
      </c>
      <c r="B17" s="35" t="s">
        <v>143</v>
      </c>
      <c r="C17" s="36" t="s">
        <v>127</v>
      </c>
      <c r="D17" s="39">
        <v>2</v>
      </c>
      <c r="E17" s="36">
        <v>1</v>
      </c>
      <c r="F17" s="39">
        <f t="shared" si="0"/>
        <v>2</v>
      </c>
      <c r="G17" s="172"/>
    </row>
    <row r="18" spans="1:7" ht="43.2" x14ac:dyDescent="0.3">
      <c r="A18" s="36" t="s">
        <v>144</v>
      </c>
      <c r="B18" s="35" t="s">
        <v>145</v>
      </c>
      <c r="C18" s="36" t="s">
        <v>127</v>
      </c>
      <c r="D18" s="39">
        <v>2</v>
      </c>
      <c r="E18" s="36">
        <v>1</v>
      </c>
      <c r="F18" s="39">
        <f t="shared" si="0"/>
        <v>2</v>
      </c>
      <c r="G18" s="172"/>
    </row>
    <row r="19" spans="1:7" ht="57.6" x14ac:dyDescent="0.3">
      <c r="A19" s="36" t="s">
        <v>146</v>
      </c>
      <c r="B19" s="35" t="s">
        <v>147</v>
      </c>
      <c r="C19" s="36" t="s">
        <v>127</v>
      </c>
      <c r="D19" s="39">
        <v>4</v>
      </c>
      <c r="E19" s="36">
        <v>1</v>
      </c>
      <c r="F19" s="39">
        <f t="shared" si="0"/>
        <v>4</v>
      </c>
      <c r="G19" s="172"/>
    </row>
    <row r="20" spans="1:7" ht="57.6" x14ac:dyDescent="0.3">
      <c r="A20" s="36" t="s">
        <v>148</v>
      </c>
      <c r="B20" s="35" t="s">
        <v>149</v>
      </c>
      <c r="C20" s="36" t="s">
        <v>127</v>
      </c>
      <c r="D20" s="39">
        <v>2</v>
      </c>
      <c r="E20" s="36">
        <v>1</v>
      </c>
      <c r="F20" s="39">
        <f t="shared" si="0"/>
        <v>2</v>
      </c>
      <c r="G20" s="172"/>
    </row>
    <row r="21" spans="1:7" ht="43.2" x14ac:dyDescent="0.3">
      <c r="A21" s="36" t="s">
        <v>150</v>
      </c>
      <c r="B21" s="35" t="s">
        <v>151</v>
      </c>
      <c r="C21" s="36" t="s">
        <v>127</v>
      </c>
      <c r="D21" s="39">
        <v>0.5</v>
      </c>
      <c r="E21" s="36">
        <v>1</v>
      </c>
      <c r="F21" s="39">
        <f t="shared" si="0"/>
        <v>0.5</v>
      </c>
      <c r="G21" s="172"/>
    </row>
    <row r="22" spans="1:7" x14ac:dyDescent="0.3">
      <c r="A22" s="169" t="s">
        <v>152</v>
      </c>
      <c r="B22" s="170"/>
      <c r="C22" s="32"/>
      <c r="D22" s="45"/>
      <c r="E22" s="32"/>
      <c r="F22" s="46"/>
      <c r="G22" s="172"/>
    </row>
    <row r="23" spans="1:7" ht="86.4" x14ac:dyDescent="0.3">
      <c r="A23" s="36" t="s">
        <v>153</v>
      </c>
      <c r="B23" s="38" t="s">
        <v>154</v>
      </c>
      <c r="C23" s="36" t="s">
        <v>127</v>
      </c>
      <c r="D23" s="39">
        <v>3.5</v>
      </c>
      <c r="E23" s="36">
        <v>2</v>
      </c>
      <c r="F23" s="39">
        <f>D23*E23</f>
        <v>7</v>
      </c>
      <c r="G23" s="172"/>
    </row>
    <row r="24" spans="1:7" ht="57.6" x14ac:dyDescent="0.3">
      <c r="A24" s="36" t="s">
        <v>155</v>
      </c>
      <c r="B24" s="35" t="s">
        <v>156</v>
      </c>
      <c r="C24" s="36" t="s">
        <v>127</v>
      </c>
      <c r="D24" s="39">
        <v>5</v>
      </c>
      <c r="E24" s="36">
        <v>2</v>
      </c>
      <c r="F24" s="39">
        <f t="shared" si="0"/>
        <v>10</v>
      </c>
      <c r="G24" s="172"/>
    </row>
    <row r="25" spans="1:7" ht="57.6" x14ac:dyDescent="0.3">
      <c r="A25" s="36" t="s">
        <v>166</v>
      </c>
      <c r="B25" s="35" t="s">
        <v>167</v>
      </c>
      <c r="C25" s="36" t="s">
        <v>127</v>
      </c>
      <c r="D25" s="39">
        <v>14</v>
      </c>
      <c r="E25" s="36">
        <v>1</v>
      </c>
      <c r="F25" s="39">
        <f t="shared" si="0"/>
        <v>14</v>
      </c>
      <c r="G25" s="172"/>
    </row>
    <row r="26" spans="1:7" ht="172.8" x14ac:dyDescent="0.3">
      <c r="A26" s="36" t="s">
        <v>168</v>
      </c>
      <c r="B26" s="35" t="s">
        <v>169</v>
      </c>
      <c r="C26" s="36" t="s">
        <v>127</v>
      </c>
      <c r="D26" s="39">
        <v>3</v>
      </c>
      <c r="E26" s="36">
        <v>3</v>
      </c>
      <c r="F26" s="39">
        <f t="shared" si="0"/>
        <v>9</v>
      </c>
      <c r="G26" s="172"/>
    </row>
    <row r="27" spans="1:7" x14ac:dyDescent="0.3">
      <c r="A27" s="180" t="s">
        <v>157</v>
      </c>
      <c r="B27" s="180"/>
      <c r="C27" s="180"/>
      <c r="D27" s="180"/>
      <c r="E27" s="180"/>
      <c r="F27" s="47">
        <f>SUM(F7:F26)</f>
        <v>276.36</v>
      </c>
      <c r="G27" s="173"/>
    </row>
  </sheetData>
  <mergeCells count="7">
    <mergeCell ref="A5:B5"/>
    <mergeCell ref="A6:B6"/>
    <mergeCell ref="G6:G27"/>
    <mergeCell ref="A10:B10"/>
    <mergeCell ref="A11:A12"/>
    <mergeCell ref="A22:B22"/>
    <mergeCell ref="A27:E27"/>
  </mergeCells>
  <pageMargins left="0.7" right="0.7" top="0.75" bottom="0.75" header="0.3" footer="0.3"/>
  <pageSetup scale="68" orientation="portrait" r:id="rId1"/>
  <rowBreaks count="1" manualBreakCount="1">
    <brk id="2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3B67-6541-4DE0-A342-A229F4887ED9}">
  <dimension ref="A1:G16"/>
  <sheetViews>
    <sheetView view="pageBreakPreview" zoomScale="85" zoomScaleNormal="100" zoomScaleSheetLayoutView="85" workbookViewId="0">
      <selection activeCell="H4" sqref="H4"/>
    </sheetView>
  </sheetViews>
  <sheetFormatPr defaultRowHeight="14.4" x14ac:dyDescent="0.3"/>
  <cols>
    <col min="1" max="1" width="26.77734375" customWidth="1"/>
    <col min="2" max="2" width="45.77734375" customWidth="1"/>
    <col min="3" max="3" width="9.109375" customWidth="1"/>
    <col min="4" max="4" width="12" customWidth="1"/>
    <col min="6" max="6" width="11.77734375" customWidth="1"/>
    <col min="7" max="7" width="40.77734375" customWidth="1"/>
  </cols>
  <sheetData>
    <row r="1" spans="1:7" x14ac:dyDescent="0.3">
      <c r="G1" s="28" t="s">
        <v>170</v>
      </c>
    </row>
    <row r="4" spans="1:7" ht="30" customHeight="1" x14ac:dyDescent="0.3">
      <c r="A4" s="168" t="s">
        <v>171</v>
      </c>
      <c r="B4" s="168"/>
      <c r="C4" s="30" t="s">
        <v>119</v>
      </c>
      <c r="D4" s="31" t="s">
        <v>120</v>
      </c>
      <c r="E4" s="31" t="s">
        <v>121</v>
      </c>
      <c r="F4" s="31" t="s">
        <v>122</v>
      </c>
      <c r="G4" s="31" t="s">
        <v>123</v>
      </c>
    </row>
    <row r="5" spans="1:7" x14ac:dyDescent="0.3">
      <c r="A5" s="48" t="s">
        <v>172</v>
      </c>
      <c r="B5" s="49"/>
      <c r="C5" s="32"/>
      <c r="D5" s="32"/>
      <c r="E5" s="32"/>
      <c r="F5" s="33"/>
      <c r="G5" s="171"/>
    </row>
    <row r="6" spans="1:7" ht="150" customHeight="1" x14ac:dyDescent="0.3">
      <c r="A6" s="36" t="s">
        <v>173</v>
      </c>
      <c r="B6" s="50" t="s">
        <v>174</v>
      </c>
      <c r="C6" s="36" t="s">
        <v>127</v>
      </c>
      <c r="D6" s="39">
        <v>30</v>
      </c>
      <c r="E6" s="36">
        <v>1</v>
      </c>
      <c r="F6" s="39">
        <f>D6*E6</f>
        <v>30</v>
      </c>
      <c r="G6" s="172"/>
    </row>
    <row r="7" spans="1:7" ht="150" customHeight="1" x14ac:dyDescent="0.3">
      <c r="A7" s="36" t="s">
        <v>175</v>
      </c>
      <c r="B7" s="50" t="s">
        <v>176</v>
      </c>
      <c r="C7" s="36" t="s">
        <v>127</v>
      </c>
      <c r="D7" s="39">
        <v>30</v>
      </c>
      <c r="E7" s="36">
        <v>1</v>
      </c>
      <c r="F7" s="39">
        <f t="shared" ref="F7:F8" si="0">D7*E7</f>
        <v>30</v>
      </c>
      <c r="G7" s="172"/>
    </row>
    <row r="8" spans="1:7" ht="150" customHeight="1" x14ac:dyDescent="0.3">
      <c r="A8" s="36" t="s">
        <v>177</v>
      </c>
      <c r="B8" s="50" t="s">
        <v>178</v>
      </c>
      <c r="C8" s="36" t="s">
        <v>179</v>
      </c>
      <c r="D8" s="39">
        <v>40</v>
      </c>
      <c r="E8" s="36">
        <v>1</v>
      </c>
      <c r="F8" s="39">
        <f t="shared" si="0"/>
        <v>40</v>
      </c>
      <c r="G8" s="172"/>
    </row>
    <row r="9" spans="1:7" ht="175.95" customHeight="1" x14ac:dyDescent="0.3">
      <c r="A9" s="36" t="s">
        <v>180</v>
      </c>
      <c r="B9" s="50" t="s">
        <v>181</v>
      </c>
      <c r="C9" s="36" t="s">
        <v>127</v>
      </c>
      <c r="D9" s="39">
        <v>30</v>
      </c>
      <c r="E9" s="36">
        <v>1</v>
      </c>
      <c r="F9" s="39">
        <f>D9*E9</f>
        <v>30</v>
      </c>
      <c r="G9" s="172"/>
    </row>
    <row r="10" spans="1:7" x14ac:dyDescent="0.3">
      <c r="A10" s="48" t="s">
        <v>182</v>
      </c>
      <c r="B10" s="51"/>
      <c r="C10" s="44"/>
      <c r="D10" s="43"/>
      <c r="E10" s="44"/>
      <c r="F10" s="43"/>
      <c r="G10" s="172"/>
    </row>
    <row r="11" spans="1:7" ht="150" customHeight="1" x14ac:dyDescent="0.3">
      <c r="A11" s="181" t="s">
        <v>183</v>
      </c>
      <c r="B11" s="50" t="s">
        <v>184</v>
      </c>
      <c r="C11" s="36" t="s">
        <v>179</v>
      </c>
      <c r="D11" s="39">
        <v>31</v>
      </c>
      <c r="E11" s="36">
        <v>1</v>
      </c>
      <c r="F11" s="39">
        <f t="shared" ref="F11" si="1">D11*E11</f>
        <v>31</v>
      </c>
      <c r="G11" s="172"/>
    </row>
    <row r="12" spans="1:7" ht="183.75" customHeight="1" x14ac:dyDescent="0.3">
      <c r="A12" s="182"/>
      <c r="B12" s="50" t="s">
        <v>185</v>
      </c>
      <c r="C12" s="36" t="s">
        <v>179</v>
      </c>
      <c r="D12" s="39">
        <v>45</v>
      </c>
      <c r="E12" s="36">
        <v>1</v>
      </c>
      <c r="F12" s="39">
        <f>D12*E12</f>
        <v>45</v>
      </c>
      <c r="G12" s="172"/>
    </row>
    <row r="13" spans="1:7" ht="150" customHeight="1" x14ac:dyDescent="0.3">
      <c r="A13" s="52" t="s">
        <v>186</v>
      </c>
      <c r="B13" s="53" t="s">
        <v>187</v>
      </c>
      <c r="C13" s="36" t="s">
        <v>179</v>
      </c>
      <c r="D13" s="39">
        <v>80</v>
      </c>
      <c r="E13" s="36">
        <v>1</v>
      </c>
      <c r="F13" s="39">
        <f>D13*E13</f>
        <v>80</v>
      </c>
      <c r="G13" s="172"/>
    </row>
    <row r="14" spans="1:7" x14ac:dyDescent="0.3">
      <c r="A14" s="48" t="s">
        <v>188</v>
      </c>
      <c r="B14" s="51"/>
      <c r="C14" s="32"/>
      <c r="D14" s="45"/>
      <c r="E14" s="32"/>
      <c r="F14" s="46"/>
      <c r="G14" s="172"/>
    </row>
    <row r="15" spans="1:7" ht="331.2" x14ac:dyDescent="0.3">
      <c r="A15" s="36" t="s">
        <v>189</v>
      </c>
      <c r="B15" s="54" t="s">
        <v>190</v>
      </c>
      <c r="C15" s="36" t="s">
        <v>127</v>
      </c>
      <c r="D15" s="39">
        <v>30</v>
      </c>
      <c r="E15" s="36">
        <v>1</v>
      </c>
      <c r="F15" s="39">
        <f>D15*E15</f>
        <v>30</v>
      </c>
      <c r="G15" s="172"/>
    </row>
    <row r="16" spans="1:7" ht="150" customHeight="1" x14ac:dyDescent="0.3">
      <c r="A16" s="36" t="s">
        <v>191</v>
      </c>
      <c r="B16" s="54" t="s">
        <v>192</v>
      </c>
      <c r="C16" s="36" t="s">
        <v>127</v>
      </c>
      <c r="D16" s="39">
        <v>80</v>
      </c>
      <c r="E16" s="36">
        <v>1</v>
      </c>
      <c r="F16" s="39">
        <f>D16*E16</f>
        <v>80</v>
      </c>
      <c r="G16" s="173"/>
    </row>
  </sheetData>
  <mergeCells count="3">
    <mergeCell ref="A4:B4"/>
    <mergeCell ref="G5:G16"/>
    <mergeCell ref="A11:A12"/>
  </mergeCells>
  <pageMargins left="0.7" right="0.7" top="0.75" bottom="0.75" header="0.3" footer="0.3"/>
  <pageSetup scale="58" orientation="portrait" r:id="rId1"/>
  <rowBreaks count="1" manualBreakCount="1">
    <brk id="13" max="6" man="1"/>
  </rowBreaks>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01ED-8A2C-40E6-9C43-43ED4EF80CCD}">
  <sheetPr>
    <pageSetUpPr fitToPage="1"/>
  </sheetPr>
  <dimension ref="A1:L35"/>
  <sheetViews>
    <sheetView view="pageBreakPreview" topLeftCell="A32" zoomScale="130" zoomScaleNormal="100" zoomScaleSheetLayoutView="130" workbookViewId="0">
      <selection activeCell="B44" sqref="B44"/>
    </sheetView>
  </sheetViews>
  <sheetFormatPr defaultRowHeight="13.8" x14ac:dyDescent="0.3"/>
  <cols>
    <col min="1" max="1" width="4.77734375" style="82" customWidth="1"/>
    <col min="2" max="2" width="50.77734375" style="84" customWidth="1"/>
    <col min="3" max="3" width="6.21875" style="106" customWidth="1"/>
    <col min="4" max="4" width="6.21875" style="84" customWidth="1"/>
    <col min="5" max="6" width="8.21875" style="84" customWidth="1"/>
    <col min="7" max="7" width="36.44140625" style="84" customWidth="1"/>
    <col min="8" max="245" width="9.109375" style="84"/>
    <col min="246" max="246" width="4.77734375" style="84" customWidth="1"/>
    <col min="247" max="247" width="30.109375" style="84" customWidth="1"/>
    <col min="248" max="249" width="8.77734375" style="84" customWidth="1"/>
    <col min="250" max="250" width="11.109375" style="84" customWidth="1"/>
    <col min="251" max="251" width="13" style="84" customWidth="1"/>
    <col min="252" max="254" width="9.109375" style="84"/>
    <col min="255" max="255" width="10.33203125" style="84" bestFit="1" customWidth="1"/>
    <col min="256" max="258" width="9.109375" style="84"/>
    <col min="259" max="259" width="10.33203125" style="84" bestFit="1" customWidth="1"/>
    <col min="260" max="501" width="9.109375" style="84"/>
    <col min="502" max="502" width="4.77734375" style="84" customWidth="1"/>
    <col min="503" max="503" width="30.109375" style="84" customWidth="1"/>
    <col min="504" max="505" width="8.77734375" style="84" customWidth="1"/>
    <col min="506" max="506" width="11.109375" style="84" customWidth="1"/>
    <col min="507" max="507" width="13" style="84" customWidth="1"/>
    <col min="508" max="510" width="9.109375" style="84"/>
    <col min="511" max="511" width="10.33203125" style="84" bestFit="1" customWidth="1"/>
    <col min="512" max="514" width="9.109375" style="84"/>
    <col min="515" max="515" width="10.33203125" style="84" bestFit="1" customWidth="1"/>
    <col min="516" max="757" width="9.109375" style="84"/>
    <col min="758" max="758" width="4.77734375" style="84" customWidth="1"/>
    <col min="759" max="759" width="30.109375" style="84" customWidth="1"/>
    <col min="760" max="761" width="8.77734375" style="84" customWidth="1"/>
    <col min="762" max="762" width="11.109375" style="84" customWidth="1"/>
    <col min="763" max="763" width="13" style="84" customWidth="1"/>
    <col min="764" max="766" width="9.109375" style="84"/>
    <col min="767" max="767" width="10.33203125" style="84" bestFit="1" customWidth="1"/>
    <col min="768" max="770" width="9.109375" style="84"/>
    <col min="771" max="771" width="10.33203125" style="84" bestFit="1" customWidth="1"/>
    <col min="772" max="1013" width="9.109375" style="84"/>
    <col min="1014" max="1014" width="4.77734375" style="84" customWidth="1"/>
    <col min="1015" max="1015" width="30.109375" style="84" customWidth="1"/>
    <col min="1016" max="1017" width="8.77734375" style="84" customWidth="1"/>
    <col min="1018" max="1018" width="11.109375" style="84" customWidth="1"/>
    <col min="1019" max="1019" width="13" style="84" customWidth="1"/>
    <col min="1020" max="1022" width="9.109375" style="84"/>
    <col min="1023" max="1023" width="10.33203125" style="84" bestFit="1" customWidth="1"/>
    <col min="1024" max="1026" width="9.109375" style="84"/>
    <col min="1027" max="1027" width="10.33203125" style="84" bestFit="1" customWidth="1"/>
    <col min="1028" max="1269" width="9.109375" style="84"/>
    <col min="1270" max="1270" width="4.77734375" style="84" customWidth="1"/>
    <col min="1271" max="1271" width="30.109375" style="84" customWidth="1"/>
    <col min="1272" max="1273" width="8.77734375" style="84" customWidth="1"/>
    <col min="1274" max="1274" width="11.109375" style="84" customWidth="1"/>
    <col min="1275" max="1275" width="13" style="84" customWidth="1"/>
    <col min="1276" max="1278" width="9.109375" style="84"/>
    <col min="1279" max="1279" width="10.33203125" style="84" bestFit="1" customWidth="1"/>
    <col min="1280" max="1282" width="9.109375" style="84"/>
    <col min="1283" max="1283" width="10.33203125" style="84" bestFit="1" customWidth="1"/>
    <col min="1284" max="1525" width="9.109375" style="84"/>
    <col min="1526" max="1526" width="4.77734375" style="84" customWidth="1"/>
    <col min="1527" max="1527" width="30.109375" style="84" customWidth="1"/>
    <col min="1528" max="1529" width="8.77734375" style="84" customWidth="1"/>
    <col min="1530" max="1530" width="11.109375" style="84" customWidth="1"/>
    <col min="1531" max="1531" width="13" style="84" customWidth="1"/>
    <col min="1532" max="1534" width="9.109375" style="84"/>
    <col min="1535" max="1535" width="10.33203125" style="84" bestFit="1" customWidth="1"/>
    <col min="1536" max="1538" width="9.109375" style="84"/>
    <col min="1539" max="1539" width="10.33203125" style="84" bestFit="1" customWidth="1"/>
    <col min="1540" max="1781" width="9.109375" style="84"/>
    <col min="1782" max="1782" width="4.77734375" style="84" customWidth="1"/>
    <col min="1783" max="1783" width="30.109375" style="84" customWidth="1"/>
    <col min="1784" max="1785" width="8.77734375" style="84" customWidth="1"/>
    <col min="1786" max="1786" width="11.109375" style="84" customWidth="1"/>
    <col min="1787" max="1787" width="13" style="84" customWidth="1"/>
    <col min="1788" max="1790" width="9.109375" style="84"/>
    <col min="1791" max="1791" width="10.33203125" style="84" bestFit="1" customWidth="1"/>
    <col min="1792" max="1794" width="9.109375" style="84"/>
    <col min="1795" max="1795" width="10.33203125" style="84" bestFit="1" customWidth="1"/>
    <col min="1796" max="2037" width="9.109375" style="84"/>
    <col min="2038" max="2038" width="4.77734375" style="84" customWidth="1"/>
    <col min="2039" max="2039" width="30.109375" style="84" customWidth="1"/>
    <col min="2040" max="2041" width="8.77734375" style="84" customWidth="1"/>
    <col min="2042" max="2042" width="11.109375" style="84" customWidth="1"/>
    <col min="2043" max="2043" width="13" style="84" customWidth="1"/>
    <col min="2044" max="2046" width="9.109375" style="84"/>
    <col min="2047" max="2047" width="10.33203125" style="84" bestFit="1" customWidth="1"/>
    <col min="2048" max="2050" width="9.109375" style="84"/>
    <col min="2051" max="2051" width="10.33203125" style="84" bestFit="1" customWidth="1"/>
    <col min="2052" max="2293" width="9.109375" style="84"/>
    <col min="2294" max="2294" width="4.77734375" style="84" customWidth="1"/>
    <col min="2295" max="2295" width="30.109375" style="84" customWidth="1"/>
    <col min="2296" max="2297" width="8.77734375" style="84" customWidth="1"/>
    <col min="2298" max="2298" width="11.109375" style="84" customWidth="1"/>
    <col min="2299" max="2299" width="13" style="84" customWidth="1"/>
    <col min="2300" max="2302" width="9.109375" style="84"/>
    <col min="2303" max="2303" width="10.33203125" style="84" bestFit="1" customWidth="1"/>
    <col min="2304" max="2306" width="9.109375" style="84"/>
    <col min="2307" max="2307" width="10.33203125" style="84" bestFit="1" customWidth="1"/>
    <col min="2308" max="2549" width="9.109375" style="84"/>
    <col min="2550" max="2550" width="4.77734375" style="84" customWidth="1"/>
    <col min="2551" max="2551" width="30.109375" style="84" customWidth="1"/>
    <col min="2552" max="2553" width="8.77734375" style="84" customWidth="1"/>
    <col min="2554" max="2554" width="11.109375" style="84" customWidth="1"/>
    <col min="2555" max="2555" width="13" style="84" customWidth="1"/>
    <col min="2556" max="2558" width="9.109375" style="84"/>
    <col min="2559" max="2559" width="10.33203125" style="84" bestFit="1" customWidth="1"/>
    <col min="2560" max="2562" width="9.109375" style="84"/>
    <col min="2563" max="2563" width="10.33203125" style="84" bestFit="1" customWidth="1"/>
    <col min="2564" max="2805" width="9.109375" style="84"/>
    <col min="2806" max="2806" width="4.77734375" style="84" customWidth="1"/>
    <col min="2807" max="2807" width="30.109375" style="84" customWidth="1"/>
    <col min="2808" max="2809" width="8.77734375" style="84" customWidth="1"/>
    <col min="2810" max="2810" width="11.109375" style="84" customWidth="1"/>
    <col min="2811" max="2811" width="13" style="84" customWidth="1"/>
    <col min="2812" max="2814" width="9.109375" style="84"/>
    <col min="2815" max="2815" width="10.33203125" style="84" bestFit="1" customWidth="1"/>
    <col min="2816" max="2818" width="9.109375" style="84"/>
    <col min="2819" max="2819" width="10.33203125" style="84" bestFit="1" customWidth="1"/>
    <col min="2820" max="3061" width="9.109375" style="84"/>
    <col min="3062" max="3062" width="4.77734375" style="84" customWidth="1"/>
    <col min="3063" max="3063" width="30.109375" style="84" customWidth="1"/>
    <col min="3064" max="3065" width="8.77734375" style="84" customWidth="1"/>
    <col min="3066" max="3066" width="11.109375" style="84" customWidth="1"/>
    <col min="3067" max="3067" width="13" style="84" customWidth="1"/>
    <col min="3068" max="3070" width="9.109375" style="84"/>
    <col min="3071" max="3071" width="10.33203125" style="84" bestFit="1" customWidth="1"/>
    <col min="3072" max="3074" width="9.109375" style="84"/>
    <col min="3075" max="3075" width="10.33203125" style="84" bestFit="1" customWidth="1"/>
    <col min="3076" max="3317" width="9.109375" style="84"/>
    <col min="3318" max="3318" width="4.77734375" style="84" customWidth="1"/>
    <col min="3319" max="3319" width="30.109375" style="84" customWidth="1"/>
    <col min="3320" max="3321" width="8.77734375" style="84" customWidth="1"/>
    <col min="3322" max="3322" width="11.109375" style="84" customWidth="1"/>
    <col min="3323" max="3323" width="13" style="84" customWidth="1"/>
    <col min="3324" max="3326" width="9.109375" style="84"/>
    <col min="3327" max="3327" width="10.33203125" style="84" bestFit="1" customWidth="1"/>
    <col min="3328" max="3330" width="9.109375" style="84"/>
    <col min="3331" max="3331" width="10.33203125" style="84" bestFit="1" customWidth="1"/>
    <col min="3332" max="3573" width="9.109375" style="84"/>
    <col min="3574" max="3574" width="4.77734375" style="84" customWidth="1"/>
    <col min="3575" max="3575" width="30.109375" style="84" customWidth="1"/>
    <col min="3576" max="3577" width="8.77734375" style="84" customWidth="1"/>
    <col min="3578" max="3578" width="11.109375" style="84" customWidth="1"/>
    <col min="3579" max="3579" width="13" style="84" customWidth="1"/>
    <col min="3580" max="3582" width="9.109375" style="84"/>
    <col min="3583" max="3583" width="10.33203125" style="84" bestFit="1" customWidth="1"/>
    <col min="3584" max="3586" width="9.109375" style="84"/>
    <col min="3587" max="3587" width="10.33203125" style="84" bestFit="1" customWidth="1"/>
    <col min="3588" max="3829" width="9.109375" style="84"/>
    <col min="3830" max="3830" width="4.77734375" style="84" customWidth="1"/>
    <col min="3831" max="3831" width="30.109375" style="84" customWidth="1"/>
    <col min="3832" max="3833" width="8.77734375" style="84" customWidth="1"/>
    <col min="3834" max="3834" width="11.109375" style="84" customWidth="1"/>
    <col min="3835" max="3835" width="13" style="84" customWidth="1"/>
    <col min="3836" max="3838" width="9.109375" style="84"/>
    <col min="3839" max="3839" width="10.33203125" style="84" bestFit="1" customWidth="1"/>
    <col min="3840" max="3842" width="9.109375" style="84"/>
    <col min="3843" max="3843" width="10.33203125" style="84" bestFit="1" customWidth="1"/>
    <col min="3844" max="4085" width="9.109375" style="84"/>
    <col min="4086" max="4086" width="4.77734375" style="84" customWidth="1"/>
    <col min="4087" max="4087" width="30.109375" style="84" customWidth="1"/>
    <col min="4088" max="4089" width="8.77734375" style="84" customWidth="1"/>
    <col min="4090" max="4090" width="11.109375" style="84" customWidth="1"/>
    <col min="4091" max="4091" width="13" style="84" customWidth="1"/>
    <col min="4092" max="4094" width="9.109375" style="84"/>
    <col min="4095" max="4095" width="10.33203125" style="84" bestFit="1" customWidth="1"/>
    <col min="4096" max="4098" width="9.109375" style="84"/>
    <col min="4099" max="4099" width="10.33203125" style="84" bestFit="1" customWidth="1"/>
    <col min="4100" max="4341" width="9.109375" style="84"/>
    <col min="4342" max="4342" width="4.77734375" style="84" customWidth="1"/>
    <col min="4343" max="4343" width="30.109375" style="84" customWidth="1"/>
    <col min="4344" max="4345" width="8.77734375" style="84" customWidth="1"/>
    <col min="4346" max="4346" width="11.109375" style="84" customWidth="1"/>
    <col min="4347" max="4347" width="13" style="84" customWidth="1"/>
    <col min="4348" max="4350" width="9.109375" style="84"/>
    <col min="4351" max="4351" width="10.33203125" style="84" bestFit="1" customWidth="1"/>
    <col min="4352" max="4354" width="9.109375" style="84"/>
    <col min="4355" max="4355" width="10.33203125" style="84" bestFit="1" customWidth="1"/>
    <col min="4356" max="4597" width="9.109375" style="84"/>
    <col min="4598" max="4598" width="4.77734375" style="84" customWidth="1"/>
    <col min="4599" max="4599" width="30.109375" style="84" customWidth="1"/>
    <col min="4600" max="4601" width="8.77734375" style="84" customWidth="1"/>
    <col min="4602" max="4602" width="11.109375" style="84" customWidth="1"/>
    <col min="4603" max="4603" width="13" style="84" customWidth="1"/>
    <col min="4604" max="4606" width="9.109375" style="84"/>
    <col min="4607" max="4607" width="10.33203125" style="84" bestFit="1" customWidth="1"/>
    <col min="4608" max="4610" width="9.109375" style="84"/>
    <col min="4611" max="4611" width="10.33203125" style="84" bestFit="1" customWidth="1"/>
    <col min="4612" max="4853" width="9.109375" style="84"/>
    <col min="4854" max="4854" width="4.77734375" style="84" customWidth="1"/>
    <col min="4855" max="4855" width="30.109375" style="84" customWidth="1"/>
    <col min="4856" max="4857" width="8.77734375" style="84" customWidth="1"/>
    <col min="4858" max="4858" width="11.109375" style="84" customWidth="1"/>
    <col min="4859" max="4859" width="13" style="84" customWidth="1"/>
    <col min="4860" max="4862" width="9.109375" style="84"/>
    <col min="4863" max="4863" width="10.33203125" style="84" bestFit="1" customWidth="1"/>
    <col min="4864" max="4866" width="9.109375" style="84"/>
    <col min="4867" max="4867" width="10.33203125" style="84" bestFit="1" customWidth="1"/>
    <col min="4868" max="5109" width="9.109375" style="84"/>
    <col min="5110" max="5110" width="4.77734375" style="84" customWidth="1"/>
    <col min="5111" max="5111" width="30.109375" style="84" customWidth="1"/>
    <col min="5112" max="5113" width="8.77734375" style="84" customWidth="1"/>
    <col min="5114" max="5114" width="11.109375" style="84" customWidth="1"/>
    <col min="5115" max="5115" width="13" style="84" customWidth="1"/>
    <col min="5116" max="5118" width="9.109375" style="84"/>
    <col min="5119" max="5119" width="10.33203125" style="84" bestFit="1" customWidth="1"/>
    <col min="5120" max="5122" width="9.109375" style="84"/>
    <col min="5123" max="5123" width="10.33203125" style="84" bestFit="1" customWidth="1"/>
    <col min="5124" max="5365" width="9.109375" style="84"/>
    <col min="5366" max="5366" width="4.77734375" style="84" customWidth="1"/>
    <col min="5367" max="5367" width="30.109375" style="84" customWidth="1"/>
    <col min="5368" max="5369" width="8.77734375" style="84" customWidth="1"/>
    <col min="5370" max="5370" width="11.109375" style="84" customWidth="1"/>
    <col min="5371" max="5371" width="13" style="84" customWidth="1"/>
    <col min="5372" max="5374" width="9.109375" style="84"/>
    <col min="5375" max="5375" width="10.33203125" style="84" bestFit="1" customWidth="1"/>
    <col min="5376" max="5378" width="9.109375" style="84"/>
    <col min="5379" max="5379" width="10.33203125" style="84" bestFit="1" customWidth="1"/>
    <col min="5380" max="5621" width="9.109375" style="84"/>
    <col min="5622" max="5622" width="4.77734375" style="84" customWidth="1"/>
    <col min="5623" max="5623" width="30.109375" style="84" customWidth="1"/>
    <col min="5624" max="5625" width="8.77734375" style="84" customWidth="1"/>
    <col min="5626" max="5626" width="11.109375" style="84" customWidth="1"/>
    <col min="5627" max="5627" width="13" style="84" customWidth="1"/>
    <col min="5628" max="5630" width="9.109375" style="84"/>
    <col min="5631" max="5631" width="10.33203125" style="84" bestFit="1" customWidth="1"/>
    <col min="5632" max="5634" width="9.109375" style="84"/>
    <col min="5635" max="5635" width="10.33203125" style="84" bestFit="1" customWidth="1"/>
    <col min="5636" max="5877" width="9.109375" style="84"/>
    <col min="5878" max="5878" width="4.77734375" style="84" customWidth="1"/>
    <col min="5879" max="5879" width="30.109375" style="84" customWidth="1"/>
    <col min="5880" max="5881" width="8.77734375" style="84" customWidth="1"/>
    <col min="5882" max="5882" width="11.109375" style="84" customWidth="1"/>
    <col min="5883" max="5883" width="13" style="84" customWidth="1"/>
    <col min="5884" max="5886" width="9.109375" style="84"/>
    <col min="5887" max="5887" width="10.33203125" style="84" bestFit="1" customWidth="1"/>
    <col min="5888" max="5890" width="9.109375" style="84"/>
    <col min="5891" max="5891" width="10.33203125" style="84" bestFit="1" customWidth="1"/>
    <col min="5892" max="6133" width="9.109375" style="84"/>
    <col min="6134" max="6134" width="4.77734375" style="84" customWidth="1"/>
    <col min="6135" max="6135" width="30.109375" style="84" customWidth="1"/>
    <col min="6136" max="6137" width="8.77734375" style="84" customWidth="1"/>
    <col min="6138" max="6138" width="11.109375" style="84" customWidth="1"/>
    <col min="6139" max="6139" width="13" style="84" customWidth="1"/>
    <col min="6140" max="6142" width="9.109375" style="84"/>
    <col min="6143" max="6143" width="10.33203125" style="84" bestFit="1" customWidth="1"/>
    <col min="6144" max="6146" width="9.109375" style="84"/>
    <col min="6147" max="6147" width="10.33203125" style="84" bestFit="1" customWidth="1"/>
    <col min="6148" max="6389" width="9.109375" style="84"/>
    <col min="6390" max="6390" width="4.77734375" style="84" customWidth="1"/>
    <col min="6391" max="6391" width="30.109375" style="84" customWidth="1"/>
    <col min="6392" max="6393" width="8.77734375" style="84" customWidth="1"/>
    <col min="6394" max="6394" width="11.109375" style="84" customWidth="1"/>
    <col min="6395" max="6395" width="13" style="84" customWidth="1"/>
    <col min="6396" max="6398" width="9.109375" style="84"/>
    <col min="6399" max="6399" width="10.33203125" style="84" bestFit="1" customWidth="1"/>
    <col min="6400" max="6402" width="9.109375" style="84"/>
    <col min="6403" max="6403" width="10.33203125" style="84" bestFit="1" customWidth="1"/>
    <col min="6404" max="6645" width="9.109375" style="84"/>
    <col min="6646" max="6646" width="4.77734375" style="84" customWidth="1"/>
    <col min="6647" max="6647" width="30.109375" style="84" customWidth="1"/>
    <col min="6648" max="6649" width="8.77734375" style="84" customWidth="1"/>
    <col min="6650" max="6650" width="11.109375" style="84" customWidth="1"/>
    <col min="6651" max="6651" width="13" style="84" customWidth="1"/>
    <col min="6652" max="6654" width="9.109375" style="84"/>
    <col min="6655" max="6655" width="10.33203125" style="84" bestFit="1" customWidth="1"/>
    <col min="6656" max="6658" width="9.109375" style="84"/>
    <col min="6659" max="6659" width="10.33203125" style="84" bestFit="1" customWidth="1"/>
    <col min="6660" max="6901" width="9.109375" style="84"/>
    <col min="6902" max="6902" width="4.77734375" style="84" customWidth="1"/>
    <col min="6903" max="6903" width="30.109375" style="84" customWidth="1"/>
    <col min="6904" max="6905" width="8.77734375" style="84" customWidth="1"/>
    <col min="6906" max="6906" width="11.109375" style="84" customWidth="1"/>
    <col min="6907" max="6907" width="13" style="84" customWidth="1"/>
    <col min="6908" max="6910" width="9.109375" style="84"/>
    <col min="6911" max="6911" width="10.33203125" style="84" bestFit="1" customWidth="1"/>
    <col min="6912" max="6914" width="9.109375" style="84"/>
    <col min="6915" max="6915" width="10.33203125" style="84" bestFit="1" customWidth="1"/>
    <col min="6916" max="7157" width="9.109375" style="84"/>
    <col min="7158" max="7158" width="4.77734375" style="84" customWidth="1"/>
    <col min="7159" max="7159" width="30.109375" style="84" customWidth="1"/>
    <col min="7160" max="7161" width="8.77734375" style="84" customWidth="1"/>
    <col min="7162" max="7162" width="11.109375" style="84" customWidth="1"/>
    <col min="7163" max="7163" width="13" style="84" customWidth="1"/>
    <col min="7164" max="7166" width="9.109375" style="84"/>
    <col min="7167" max="7167" width="10.33203125" style="84" bestFit="1" customWidth="1"/>
    <col min="7168" max="7170" width="9.109375" style="84"/>
    <col min="7171" max="7171" width="10.33203125" style="84" bestFit="1" customWidth="1"/>
    <col min="7172" max="7413" width="9.109375" style="84"/>
    <col min="7414" max="7414" width="4.77734375" style="84" customWidth="1"/>
    <col min="7415" max="7415" width="30.109375" style="84" customWidth="1"/>
    <col min="7416" max="7417" width="8.77734375" style="84" customWidth="1"/>
    <col min="7418" max="7418" width="11.109375" style="84" customWidth="1"/>
    <col min="7419" max="7419" width="13" style="84" customWidth="1"/>
    <col min="7420" max="7422" width="9.109375" style="84"/>
    <col min="7423" max="7423" width="10.33203125" style="84" bestFit="1" customWidth="1"/>
    <col min="7424" max="7426" width="9.109375" style="84"/>
    <col min="7427" max="7427" width="10.33203125" style="84" bestFit="1" customWidth="1"/>
    <col min="7428" max="7669" width="9.109375" style="84"/>
    <col min="7670" max="7670" width="4.77734375" style="84" customWidth="1"/>
    <col min="7671" max="7671" width="30.109375" style="84" customWidth="1"/>
    <col min="7672" max="7673" width="8.77734375" style="84" customWidth="1"/>
    <col min="7674" max="7674" width="11.109375" style="84" customWidth="1"/>
    <col min="7675" max="7675" width="13" style="84" customWidth="1"/>
    <col min="7676" max="7678" width="9.109375" style="84"/>
    <col min="7679" max="7679" width="10.33203125" style="84" bestFit="1" customWidth="1"/>
    <col min="7680" max="7682" width="9.109375" style="84"/>
    <col min="7683" max="7683" width="10.33203125" style="84" bestFit="1" customWidth="1"/>
    <col min="7684" max="7925" width="9.109375" style="84"/>
    <col min="7926" max="7926" width="4.77734375" style="84" customWidth="1"/>
    <col min="7927" max="7927" width="30.109375" style="84" customWidth="1"/>
    <col min="7928" max="7929" width="8.77734375" style="84" customWidth="1"/>
    <col min="7930" max="7930" width="11.109375" style="84" customWidth="1"/>
    <col min="7931" max="7931" width="13" style="84" customWidth="1"/>
    <col min="7932" max="7934" width="9.109375" style="84"/>
    <col min="7935" max="7935" width="10.33203125" style="84" bestFit="1" customWidth="1"/>
    <col min="7936" max="7938" width="9.109375" style="84"/>
    <col min="7939" max="7939" width="10.33203125" style="84" bestFit="1" customWidth="1"/>
    <col min="7940" max="8181" width="9.109375" style="84"/>
    <col min="8182" max="8182" width="4.77734375" style="84" customWidth="1"/>
    <col min="8183" max="8183" width="30.109375" style="84" customWidth="1"/>
    <col min="8184" max="8185" width="8.77734375" style="84" customWidth="1"/>
    <col min="8186" max="8186" width="11.109375" style="84" customWidth="1"/>
    <col min="8187" max="8187" width="13" style="84" customWidth="1"/>
    <col min="8188" max="8190" width="9.109375" style="84"/>
    <col min="8191" max="8191" width="10.33203125" style="84" bestFit="1" customWidth="1"/>
    <col min="8192" max="8194" width="9.109375" style="84"/>
    <col min="8195" max="8195" width="10.33203125" style="84" bestFit="1" customWidth="1"/>
    <col min="8196" max="8437" width="9.109375" style="84"/>
    <col min="8438" max="8438" width="4.77734375" style="84" customWidth="1"/>
    <col min="8439" max="8439" width="30.109375" style="84" customWidth="1"/>
    <col min="8440" max="8441" width="8.77734375" style="84" customWidth="1"/>
    <col min="8442" max="8442" width="11.109375" style="84" customWidth="1"/>
    <col min="8443" max="8443" width="13" style="84" customWidth="1"/>
    <col min="8444" max="8446" width="9.109375" style="84"/>
    <col min="8447" max="8447" width="10.33203125" style="84" bestFit="1" customWidth="1"/>
    <col min="8448" max="8450" width="9.109375" style="84"/>
    <col min="8451" max="8451" width="10.33203125" style="84" bestFit="1" customWidth="1"/>
    <col min="8452" max="8693" width="9.109375" style="84"/>
    <col min="8694" max="8694" width="4.77734375" style="84" customWidth="1"/>
    <col min="8695" max="8695" width="30.109375" style="84" customWidth="1"/>
    <col min="8696" max="8697" width="8.77734375" style="84" customWidth="1"/>
    <col min="8698" max="8698" width="11.109375" style="84" customWidth="1"/>
    <col min="8699" max="8699" width="13" style="84" customWidth="1"/>
    <col min="8700" max="8702" width="9.109375" style="84"/>
    <col min="8703" max="8703" width="10.33203125" style="84" bestFit="1" customWidth="1"/>
    <col min="8704" max="8706" width="9.109375" style="84"/>
    <col min="8707" max="8707" width="10.33203125" style="84" bestFit="1" customWidth="1"/>
    <col min="8708" max="8949" width="9.109375" style="84"/>
    <col min="8950" max="8950" width="4.77734375" style="84" customWidth="1"/>
    <col min="8951" max="8951" width="30.109375" style="84" customWidth="1"/>
    <col min="8952" max="8953" width="8.77734375" style="84" customWidth="1"/>
    <col min="8954" max="8954" width="11.109375" style="84" customWidth="1"/>
    <col min="8955" max="8955" width="13" style="84" customWidth="1"/>
    <col min="8956" max="8958" width="9.109375" style="84"/>
    <col min="8959" max="8959" width="10.33203125" style="84" bestFit="1" customWidth="1"/>
    <col min="8960" max="8962" width="9.109375" style="84"/>
    <col min="8963" max="8963" width="10.33203125" style="84" bestFit="1" customWidth="1"/>
    <col min="8964" max="9205" width="9.109375" style="84"/>
    <col min="9206" max="9206" width="4.77734375" style="84" customWidth="1"/>
    <col min="9207" max="9207" width="30.109375" style="84" customWidth="1"/>
    <col min="9208" max="9209" width="8.77734375" style="84" customWidth="1"/>
    <col min="9210" max="9210" width="11.109375" style="84" customWidth="1"/>
    <col min="9211" max="9211" width="13" style="84" customWidth="1"/>
    <col min="9212" max="9214" width="9.109375" style="84"/>
    <col min="9215" max="9215" width="10.33203125" style="84" bestFit="1" customWidth="1"/>
    <col min="9216" max="9218" width="9.109375" style="84"/>
    <col min="9219" max="9219" width="10.33203125" style="84" bestFit="1" customWidth="1"/>
    <col min="9220" max="9461" width="9.109375" style="84"/>
    <col min="9462" max="9462" width="4.77734375" style="84" customWidth="1"/>
    <col min="9463" max="9463" width="30.109375" style="84" customWidth="1"/>
    <col min="9464" max="9465" width="8.77734375" style="84" customWidth="1"/>
    <col min="9466" max="9466" width="11.109375" style="84" customWidth="1"/>
    <col min="9467" max="9467" width="13" style="84" customWidth="1"/>
    <col min="9468" max="9470" width="9.109375" style="84"/>
    <col min="9471" max="9471" width="10.33203125" style="84" bestFit="1" customWidth="1"/>
    <col min="9472" max="9474" width="9.109375" style="84"/>
    <col min="9475" max="9475" width="10.33203125" style="84" bestFit="1" customWidth="1"/>
    <col min="9476" max="9717" width="9.109375" style="84"/>
    <col min="9718" max="9718" width="4.77734375" style="84" customWidth="1"/>
    <col min="9719" max="9719" width="30.109375" style="84" customWidth="1"/>
    <col min="9720" max="9721" width="8.77734375" style="84" customWidth="1"/>
    <col min="9722" max="9722" width="11.109375" style="84" customWidth="1"/>
    <col min="9723" max="9723" width="13" style="84" customWidth="1"/>
    <col min="9724" max="9726" width="9.109375" style="84"/>
    <col min="9727" max="9727" width="10.33203125" style="84" bestFit="1" customWidth="1"/>
    <col min="9728" max="9730" width="9.109375" style="84"/>
    <col min="9731" max="9731" width="10.33203125" style="84" bestFit="1" customWidth="1"/>
    <col min="9732" max="9973" width="9.109375" style="84"/>
    <col min="9974" max="9974" width="4.77734375" style="84" customWidth="1"/>
    <col min="9975" max="9975" width="30.109375" style="84" customWidth="1"/>
    <col min="9976" max="9977" width="8.77734375" style="84" customWidth="1"/>
    <col min="9978" max="9978" width="11.109375" style="84" customWidth="1"/>
    <col min="9979" max="9979" width="13" style="84" customWidth="1"/>
    <col min="9980" max="9982" width="9.109375" style="84"/>
    <col min="9983" max="9983" width="10.33203125" style="84" bestFit="1" customWidth="1"/>
    <col min="9984" max="9986" width="9.109375" style="84"/>
    <col min="9987" max="9987" width="10.33203125" style="84" bestFit="1" customWidth="1"/>
    <col min="9988" max="10229" width="9.109375" style="84"/>
    <col min="10230" max="10230" width="4.77734375" style="84" customWidth="1"/>
    <col min="10231" max="10231" width="30.109375" style="84" customWidth="1"/>
    <col min="10232" max="10233" width="8.77734375" style="84" customWidth="1"/>
    <col min="10234" max="10234" width="11.109375" style="84" customWidth="1"/>
    <col min="10235" max="10235" width="13" style="84" customWidth="1"/>
    <col min="10236" max="10238" width="9.109375" style="84"/>
    <col min="10239" max="10239" width="10.33203125" style="84" bestFit="1" customWidth="1"/>
    <col min="10240" max="10242" width="9.109375" style="84"/>
    <col min="10243" max="10243" width="10.33203125" style="84" bestFit="1" customWidth="1"/>
    <col min="10244" max="10485" width="9.109375" style="84"/>
    <col min="10486" max="10486" width="4.77734375" style="84" customWidth="1"/>
    <col min="10487" max="10487" width="30.109375" style="84" customWidth="1"/>
    <col min="10488" max="10489" width="8.77734375" style="84" customWidth="1"/>
    <col min="10490" max="10490" width="11.109375" style="84" customWidth="1"/>
    <col min="10491" max="10491" width="13" style="84" customWidth="1"/>
    <col min="10492" max="10494" width="9.109375" style="84"/>
    <col min="10495" max="10495" width="10.33203125" style="84" bestFit="1" customWidth="1"/>
    <col min="10496" max="10498" width="9.109375" style="84"/>
    <col min="10499" max="10499" width="10.33203125" style="84" bestFit="1" customWidth="1"/>
    <col min="10500" max="10741" width="9.109375" style="84"/>
    <col min="10742" max="10742" width="4.77734375" style="84" customWidth="1"/>
    <col min="10743" max="10743" width="30.109375" style="84" customWidth="1"/>
    <col min="10744" max="10745" width="8.77734375" style="84" customWidth="1"/>
    <col min="10746" max="10746" width="11.109375" style="84" customWidth="1"/>
    <col min="10747" max="10747" width="13" style="84" customWidth="1"/>
    <col min="10748" max="10750" width="9.109375" style="84"/>
    <col min="10751" max="10751" width="10.33203125" style="84" bestFit="1" customWidth="1"/>
    <col min="10752" max="10754" width="9.109375" style="84"/>
    <col min="10755" max="10755" width="10.33203125" style="84" bestFit="1" customWidth="1"/>
    <col min="10756" max="10997" width="9.109375" style="84"/>
    <col min="10998" max="10998" width="4.77734375" style="84" customWidth="1"/>
    <col min="10999" max="10999" width="30.109375" style="84" customWidth="1"/>
    <col min="11000" max="11001" width="8.77734375" style="84" customWidth="1"/>
    <col min="11002" max="11002" width="11.109375" style="84" customWidth="1"/>
    <col min="11003" max="11003" width="13" style="84" customWidth="1"/>
    <col min="11004" max="11006" width="9.109375" style="84"/>
    <col min="11007" max="11007" width="10.33203125" style="84" bestFit="1" customWidth="1"/>
    <col min="11008" max="11010" width="9.109375" style="84"/>
    <col min="11011" max="11011" width="10.33203125" style="84" bestFit="1" customWidth="1"/>
    <col min="11012" max="11253" width="9.109375" style="84"/>
    <col min="11254" max="11254" width="4.77734375" style="84" customWidth="1"/>
    <col min="11255" max="11255" width="30.109375" style="84" customWidth="1"/>
    <col min="11256" max="11257" width="8.77734375" style="84" customWidth="1"/>
    <col min="11258" max="11258" width="11.109375" style="84" customWidth="1"/>
    <col min="11259" max="11259" width="13" style="84" customWidth="1"/>
    <col min="11260" max="11262" width="9.109375" style="84"/>
    <col min="11263" max="11263" width="10.33203125" style="84" bestFit="1" customWidth="1"/>
    <col min="11264" max="11266" width="9.109375" style="84"/>
    <col min="11267" max="11267" width="10.33203125" style="84" bestFit="1" customWidth="1"/>
    <col min="11268" max="11509" width="9.109375" style="84"/>
    <col min="11510" max="11510" width="4.77734375" style="84" customWidth="1"/>
    <col min="11511" max="11511" width="30.109375" style="84" customWidth="1"/>
    <col min="11512" max="11513" width="8.77734375" style="84" customWidth="1"/>
    <col min="11514" max="11514" width="11.109375" style="84" customWidth="1"/>
    <col min="11515" max="11515" width="13" style="84" customWidth="1"/>
    <col min="11516" max="11518" width="9.109375" style="84"/>
    <col min="11519" max="11519" width="10.33203125" style="84" bestFit="1" customWidth="1"/>
    <col min="11520" max="11522" width="9.109375" style="84"/>
    <col min="11523" max="11523" width="10.33203125" style="84" bestFit="1" customWidth="1"/>
    <col min="11524" max="11765" width="9.109375" style="84"/>
    <col min="11766" max="11766" width="4.77734375" style="84" customWidth="1"/>
    <col min="11767" max="11767" width="30.109375" style="84" customWidth="1"/>
    <col min="11768" max="11769" width="8.77734375" style="84" customWidth="1"/>
    <col min="11770" max="11770" width="11.109375" style="84" customWidth="1"/>
    <col min="11771" max="11771" width="13" style="84" customWidth="1"/>
    <col min="11772" max="11774" width="9.109375" style="84"/>
    <col min="11775" max="11775" width="10.33203125" style="84" bestFit="1" customWidth="1"/>
    <col min="11776" max="11778" width="9.109375" style="84"/>
    <col min="11779" max="11779" width="10.33203125" style="84" bestFit="1" customWidth="1"/>
    <col min="11780" max="12021" width="9.109375" style="84"/>
    <col min="12022" max="12022" width="4.77734375" style="84" customWidth="1"/>
    <col min="12023" max="12023" width="30.109375" style="84" customWidth="1"/>
    <col min="12024" max="12025" width="8.77734375" style="84" customWidth="1"/>
    <col min="12026" max="12026" width="11.109375" style="84" customWidth="1"/>
    <col min="12027" max="12027" width="13" style="84" customWidth="1"/>
    <col min="12028" max="12030" width="9.109375" style="84"/>
    <col min="12031" max="12031" width="10.33203125" style="84" bestFit="1" customWidth="1"/>
    <col min="12032" max="12034" width="9.109375" style="84"/>
    <col min="12035" max="12035" width="10.33203125" style="84" bestFit="1" customWidth="1"/>
    <col min="12036" max="12277" width="9.109375" style="84"/>
    <col min="12278" max="12278" width="4.77734375" style="84" customWidth="1"/>
    <col min="12279" max="12279" width="30.109375" style="84" customWidth="1"/>
    <col min="12280" max="12281" width="8.77734375" style="84" customWidth="1"/>
    <col min="12282" max="12282" width="11.109375" style="84" customWidth="1"/>
    <col min="12283" max="12283" width="13" style="84" customWidth="1"/>
    <col min="12284" max="12286" width="9.109375" style="84"/>
    <col min="12287" max="12287" width="10.33203125" style="84" bestFit="1" customWidth="1"/>
    <col min="12288" max="12290" width="9.109375" style="84"/>
    <col min="12291" max="12291" width="10.33203125" style="84" bestFit="1" customWidth="1"/>
    <col min="12292" max="12533" width="9.109375" style="84"/>
    <col min="12534" max="12534" width="4.77734375" style="84" customWidth="1"/>
    <col min="12535" max="12535" width="30.109375" style="84" customWidth="1"/>
    <col min="12536" max="12537" width="8.77734375" style="84" customWidth="1"/>
    <col min="12538" max="12538" width="11.109375" style="84" customWidth="1"/>
    <col min="12539" max="12539" width="13" style="84" customWidth="1"/>
    <col min="12540" max="12542" width="9.109375" style="84"/>
    <col min="12543" max="12543" width="10.33203125" style="84" bestFit="1" customWidth="1"/>
    <col min="12544" max="12546" width="9.109375" style="84"/>
    <col min="12547" max="12547" width="10.33203125" style="84" bestFit="1" customWidth="1"/>
    <col min="12548" max="12789" width="9.109375" style="84"/>
    <col min="12790" max="12790" width="4.77734375" style="84" customWidth="1"/>
    <col min="12791" max="12791" width="30.109375" style="84" customWidth="1"/>
    <col min="12792" max="12793" width="8.77734375" style="84" customWidth="1"/>
    <col min="12794" max="12794" width="11.109375" style="84" customWidth="1"/>
    <col min="12795" max="12795" width="13" style="84" customWidth="1"/>
    <col min="12796" max="12798" width="9.109375" style="84"/>
    <col min="12799" max="12799" width="10.33203125" style="84" bestFit="1" customWidth="1"/>
    <col min="12800" max="12802" width="9.109375" style="84"/>
    <col min="12803" max="12803" width="10.33203125" style="84" bestFit="1" customWidth="1"/>
    <col min="12804" max="13045" width="9.109375" style="84"/>
    <col min="13046" max="13046" width="4.77734375" style="84" customWidth="1"/>
    <col min="13047" max="13047" width="30.109375" style="84" customWidth="1"/>
    <col min="13048" max="13049" width="8.77734375" style="84" customWidth="1"/>
    <col min="13050" max="13050" width="11.109375" style="84" customWidth="1"/>
    <col min="13051" max="13051" width="13" style="84" customWidth="1"/>
    <col min="13052" max="13054" width="9.109375" style="84"/>
    <col min="13055" max="13055" width="10.33203125" style="84" bestFit="1" customWidth="1"/>
    <col min="13056" max="13058" width="9.109375" style="84"/>
    <col min="13059" max="13059" width="10.33203125" style="84" bestFit="1" customWidth="1"/>
    <col min="13060" max="13301" width="9.109375" style="84"/>
    <col min="13302" max="13302" width="4.77734375" style="84" customWidth="1"/>
    <col min="13303" max="13303" width="30.109375" style="84" customWidth="1"/>
    <col min="13304" max="13305" width="8.77734375" style="84" customWidth="1"/>
    <col min="13306" max="13306" width="11.109375" style="84" customWidth="1"/>
    <col min="13307" max="13307" width="13" style="84" customWidth="1"/>
    <col min="13308" max="13310" width="9.109375" style="84"/>
    <col min="13311" max="13311" width="10.33203125" style="84" bestFit="1" customWidth="1"/>
    <col min="13312" max="13314" width="9.109375" style="84"/>
    <col min="13315" max="13315" width="10.33203125" style="84" bestFit="1" customWidth="1"/>
    <col min="13316" max="13557" width="9.109375" style="84"/>
    <col min="13558" max="13558" width="4.77734375" style="84" customWidth="1"/>
    <col min="13559" max="13559" width="30.109375" style="84" customWidth="1"/>
    <col min="13560" max="13561" width="8.77734375" style="84" customWidth="1"/>
    <col min="13562" max="13562" width="11.109375" style="84" customWidth="1"/>
    <col min="13563" max="13563" width="13" style="84" customWidth="1"/>
    <col min="13564" max="13566" width="9.109375" style="84"/>
    <col min="13567" max="13567" width="10.33203125" style="84" bestFit="1" customWidth="1"/>
    <col min="13568" max="13570" width="9.109375" style="84"/>
    <col min="13571" max="13571" width="10.33203125" style="84" bestFit="1" customWidth="1"/>
    <col min="13572" max="13813" width="9.109375" style="84"/>
    <col min="13814" max="13814" width="4.77734375" style="84" customWidth="1"/>
    <col min="13815" max="13815" width="30.109375" style="84" customWidth="1"/>
    <col min="13816" max="13817" width="8.77734375" style="84" customWidth="1"/>
    <col min="13818" max="13818" width="11.109375" style="84" customWidth="1"/>
    <col min="13819" max="13819" width="13" style="84" customWidth="1"/>
    <col min="13820" max="13822" width="9.109375" style="84"/>
    <col min="13823" max="13823" width="10.33203125" style="84" bestFit="1" customWidth="1"/>
    <col min="13824" max="13826" width="9.109375" style="84"/>
    <col min="13827" max="13827" width="10.33203125" style="84" bestFit="1" customWidth="1"/>
    <col min="13828" max="14069" width="9.109375" style="84"/>
    <col min="14070" max="14070" width="4.77734375" style="84" customWidth="1"/>
    <col min="14071" max="14071" width="30.109375" style="84" customWidth="1"/>
    <col min="14072" max="14073" width="8.77734375" style="84" customWidth="1"/>
    <col min="14074" max="14074" width="11.109375" style="84" customWidth="1"/>
    <col min="14075" max="14075" width="13" style="84" customWidth="1"/>
    <col min="14076" max="14078" width="9.109375" style="84"/>
    <col min="14079" max="14079" width="10.33203125" style="84" bestFit="1" customWidth="1"/>
    <col min="14080" max="14082" width="9.109375" style="84"/>
    <col min="14083" max="14083" width="10.33203125" style="84" bestFit="1" customWidth="1"/>
    <col min="14084" max="14325" width="9.109375" style="84"/>
    <col min="14326" max="14326" width="4.77734375" style="84" customWidth="1"/>
    <col min="14327" max="14327" width="30.109375" style="84" customWidth="1"/>
    <col min="14328" max="14329" width="8.77734375" style="84" customWidth="1"/>
    <col min="14330" max="14330" width="11.109375" style="84" customWidth="1"/>
    <col min="14331" max="14331" width="13" style="84" customWidth="1"/>
    <col min="14332" max="14334" width="9.109375" style="84"/>
    <col min="14335" max="14335" width="10.33203125" style="84" bestFit="1" customWidth="1"/>
    <col min="14336" max="14338" width="9.109375" style="84"/>
    <col min="14339" max="14339" width="10.33203125" style="84" bestFit="1" customWidth="1"/>
    <col min="14340" max="14581" width="9.109375" style="84"/>
    <col min="14582" max="14582" width="4.77734375" style="84" customWidth="1"/>
    <col min="14583" max="14583" width="30.109375" style="84" customWidth="1"/>
    <col min="14584" max="14585" width="8.77734375" style="84" customWidth="1"/>
    <col min="14586" max="14586" width="11.109375" style="84" customWidth="1"/>
    <col min="14587" max="14587" width="13" style="84" customWidth="1"/>
    <col min="14588" max="14590" width="9.109375" style="84"/>
    <col min="14591" max="14591" width="10.33203125" style="84" bestFit="1" customWidth="1"/>
    <col min="14592" max="14594" width="9.109375" style="84"/>
    <col min="14595" max="14595" width="10.33203125" style="84" bestFit="1" customWidth="1"/>
    <col min="14596" max="14837" width="9.109375" style="84"/>
    <col min="14838" max="14838" width="4.77734375" style="84" customWidth="1"/>
    <col min="14839" max="14839" width="30.109375" style="84" customWidth="1"/>
    <col min="14840" max="14841" width="8.77734375" style="84" customWidth="1"/>
    <col min="14842" max="14842" width="11.109375" style="84" customWidth="1"/>
    <col min="14843" max="14843" width="13" style="84" customWidth="1"/>
    <col min="14844" max="14846" width="9.109375" style="84"/>
    <col min="14847" max="14847" width="10.33203125" style="84" bestFit="1" customWidth="1"/>
    <col min="14848" max="14850" width="9.109375" style="84"/>
    <col min="14851" max="14851" width="10.33203125" style="84" bestFit="1" customWidth="1"/>
    <col min="14852" max="15093" width="9.109375" style="84"/>
    <col min="15094" max="15094" width="4.77734375" style="84" customWidth="1"/>
    <col min="15095" max="15095" width="30.109375" style="84" customWidth="1"/>
    <col min="15096" max="15097" width="8.77734375" style="84" customWidth="1"/>
    <col min="15098" max="15098" width="11.109375" style="84" customWidth="1"/>
    <col min="15099" max="15099" width="13" style="84" customWidth="1"/>
    <col min="15100" max="15102" width="9.109375" style="84"/>
    <col min="15103" max="15103" width="10.33203125" style="84" bestFit="1" customWidth="1"/>
    <col min="15104" max="15106" width="9.109375" style="84"/>
    <col min="15107" max="15107" width="10.33203125" style="84" bestFit="1" customWidth="1"/>
    <col min="15108" max="15349" width="9.109375" style="84"/>
    <col min="15350" max="15350" width="4.77734375" style="84" customWidth="1"/>
    <col min="15351" max="15351" width="30.109375" style="84" customWidth="1"/>
    <col min="15352" max="15353" width="8.77734375" style="84" customWidth="1"/>
    <col min="15354" max="15354" width="11.109375" style="84" customWidth="1"/>
    <col min="15355" max="15355" width="13" style="84" customWidth="1"/>
    <col min="15356" max="15358" width="9.109375" style="84"/>
    <col min="15359" max="15359" width="10.33203125" style="84" bestFit="1" customWidth="1"/>
    <col min="15360" max="15362" width="9.109375" style="84"/>
    <col min="15363" max="15363" width="10.33203125" style="84" bestFit="1" customWidth="1"/>
    <col min="15364" max="15605" width="9.109375" style="84"/>
    <col min="15606" max="15606" width="4.77734375" style="84" customWidth="1"/>
    <col min="15607" max="15607" width="30.109375" style="84" customWidth="1"/>
    <col min="15608" max="15609" width="8.77734375" style="84" customWidth="1"/>
    <col min="15610" max="15610" width="11.109375" style="84" customWidth="1"/>
    <col min="15611" max="15611" width="13" style="84" customWidth="1"/>
    <col min="15612" max="15614" width="9.109375" style="84"/>
    <col min="15615" max="15615" width="10.33203125" style="84" bestFit="1" customWidth="1"/>
    <col min="15616" max="15618" width="9.109375" style="84"/>
    <col min="15619" max="15619" width="10.33203125" style="84" bestFit="1" customWidth="1"/>
    <col min="15620" max="15861" width="9.109375" style="84"/>
    <col min="15862" max="15862" width="4.77734375" style="84" customWidth="1"/>
    <col min="15863" max="15863" width="30.109375" style="84" customWidth="1"/>
    <col min="15864" max="15865" width="8.77734375" style="84" customWidth="1"/>
    <col min="15866" max="15866" width="11.109375" style="84" customWidth="1"/>
    <col min="15867" max="15867" width="13" style="84" customWidth="1"/>
    <col min="15868" max="15870" width="9.109375" style="84"/>
    <col min="15871" max="15871" width="10.33203125" style="84" bestFit="1" customWidth="1"/>
    <col min="15872" max="15874" width="9.109375" style="84"/>
    <col min="15875" max="15875" width="10.33203125" style="84" bestFit="1" customWidth="1"/>
    <col min="15876" max="16117" width="9.109375" style="84"/>
    <col min="16118" max="16118" width="4.77734375" style="84" customWidth="1"/>
    <col min="16119" max="16119" width="30.109375" style="84" customWidth="1"/>
    <col min="16120" max="16121" width="8.77734375" style="84" customWidth="1"/>
    <col min="16122" max="16122" width="11.109375" style="84" customWidth="1"/>
    <col min="16123" max="16123" width="13" style="84" customWidth="1"/>
    <col min="16124" max="16126" width="9.109375" style="84"/>
    <col min="16127" max="16127" width="10.33203125" style="84" bestFit="1" customWidth="1"/>
    <col min="16128" max="16130" width="9.109375" style="84"/>
    <col min="16131" max="16131" width="10.33203125" style="84" bestFit="1" customWidth="1"/>
    <col min="16132" max="16376" width="9.109375" style="84"/>
    <col min="16377" max="16383" width="9.109375" style="84" customWidth="1"/>
    <col min="16384" max="16384" width="9.109375" style="84"/>
  </cols>
  <sheetData>
    <row r="1" spans="1:12" ht="70.2" customHeight="1" thickBot="1" x14ac:dyDescent="0.35">
      <c r="B1" s="83" t="s">
        <v>193</v>
      </c>
      <c r="C1" s="183" t="s">
        <v>194</v>
      </c>
      <c r="D1" s="184"/>
      <c r="E1" s="184"/>
      <c r="F1" s="184"/>
      <c r="G1" s="184"/>
    </row>
    <row r="2" spans="1:12" ht="25.2" customHeight="1" thickBot="1" x14ac:dyDescent="0.35">
      <c r="A2" s="119" t="s">
        <v>121</v>
      </c>
      <c r="B2" s="120" t="s">
        <v>195</v>
      </c>
      <c r="C2" s="120" t="s">
        <v>196</v>
      </c>
      <c r="D2" s="120" t="s">
        <v>197</v>
      </c>
      <c r="E2" s="120" t="s">
        <v>198</v>
      </c>
      <c r="F2" s="120" t="s">
        <v>199</v>
      </c>
      <c r="G2" s="121" t="s">
        <v>123</v>
      </c>
    </row>
    <row r="3" spans="1:12" x14ac:dyDescent="0.3">
      <c r="A3" s="108" t="s">
        <v>200</v>
      </c>
      <c r="B3" s="109" t="s">
        <v>201</v>
      </c>
      <c r="C3" s="110"/>
      <c r="D3" s="111"/>
      <c r="E3" s="112"/>
      <c r="F3" s="112"/>
      <c r="G3" s="113"/>
    </row>
    <row r="4" spans="1:12" ht="141" customHeight="1" x14ac:dyDescent="0.3">
      <c r="A4" s="91" t="s">
        <v>202</v>
      </c>
      <c r="B4" s="92" t="s">
        <v>203</v>
      </c>
      <c r="C4" s="93" t="s">
        <v>204</v>
      </c>
      <c r="D4" s="94">
        <v>8</v>
      </c>
      <c r="E4" s="23">
        <v>8</v>
      </c>
      <c r="F4" s="97">
        <f t="shared" ref="F4:F14" si="0">E4*D4</f>
        <v>64</v>
      </c>
      <c r="G4" s="95"/>
    </row>
    <row r="5" spans="1:12" ht="157.5" customHeight="1" x14ac:dyDescent="0.3">
      <c r="A5" s="91" t="s">
        <v>205</v>
      </c>
      <c r="B5" s="92" t="s">
        <v>206</v>
      </c>
      <c r="C5" s="93" t="s">
        <v>204</v>
      </c>
      <c r="D5" s="94">
        <v>7</v>
      </c>
      <c r="E5" s="23">
        <v>5</v>
      </c>
      <c r="F5" s="97">
        <f t="shared" si="0"/>
        <v>35</v>
      </c>
      <c r="G5" s="95"/>
    </row>
    <row r="6" spans="1:12" ht="156" customHeight="1" x14ac:dyDescent="0.3">
      <c r="A6" s="91" t="s">
        <v>207</v>
      </c>
      <c r="B6" s="92" t="s">
        <v>208</v>
      </c>
      <c r="C6" s="93" t="s">
        <v>204</v>
      </c>
      <c r="D6" s="94">
        <v>6</v>
      </c>
      <c r="E6" s="23">
        <v>4</v>
      </c>
      <c r="F6" s="97">
        <f t="shared" si="0"/>
        <v>24</v>
      </c>
      <c r="G6" s="95"/>
    </row>
    <row r="7" spans="1:12" ht="110.4" x14ac:dyDescent="0.3">
      <c r="A7" s="91" t="s">
        <v>209</v>
      </c>
      <c r="B7" s="92" t="s">
        <v>210</v>
      </c>
      <c r="C7" s="93" t="s">
        <v>211</v>
      </c>
      <c r="D7" s="94">
        <v>1.5</v>
      </c>
      <c r="E7" s="23">
        <v>37</v>
      </c>
      <c r="F7" s="97">
        <f t="shared" si="0"/>
        <v>55.5</v>
      </c>
      <c r="G7" s="95"/>
    </row>
    <row r="8" spans="1:12" ht="82.8" x14ac:dyDescent="0.3">
      <c r="A8" s="91" t="s">
        <v>212</v>
      </c>
      <c r="B8" s="100" t="s">
        <v>213</v>
      </c>
      <c r="C8" s="101" t="s">
        <v>204</v>
      </c>
      <c r="D8" s="102">
        <v>5</v>
      </c>
      <c r="E8" s="55">
        <v>10</v>
      </c>
      <c r="F8" s="122">
        <f t="shared" si="0"/>
        <v>50</v>
      </c>
      <c r="G8" s="95"/>
    </row>
    <row r="9" spans="1:12" ht="83.25" customHeight="1" x14ac:dyDescent="0.3">
      <c r="A9" s="91" t="s">
        <v>214</v>
      </c>
      <c r="B9" s="92" t="s">
        <v>215</v>
      </c>
      <c r="C9" s="93" t="s">
        <v>216</v>
      </c>
      <c r="D9" s="94">
        <v>1</v>
      </c>
      <c r="E9" s="23">
        <v>2</v>
      </c>
      <c r="F9" s="97">
        <f t="shared" si="0"/>
        <v>2</v>
      </c>
      <c r="G9" s="95"/>
    </row>
    <row r="10" spans="1:12" ht="169.5" customHeight="1" x14ac:dyDescent="0.3">
      <c r="A10" s="91" t="s">
        <v>217</v>
      </c>
      <c r="B10" s="92" t="s">
        <v>218</v>
      </c>
      <c r="C10" s="93" t="s">
        <v>204</v>
      </c>
      <c r="D10" s="94">
        <v>1</v>
      </c>
      <c r="E10" s="23">
        <v>5</v>
      </c>
      <c r="F10" s="97">
        <f t="shared" si="0"/>
        <v>5</v>
      </c>
      <c r="G10" s="95"/>
    </row>
    <row r="11" spans="1:12" ht="173.25" customHeight="1" x14ac:dyDescent="0.3">
      <c r="A11" s="91" t="s">
        <v>219</v>
      </c>
      <c r="B11" s="92" t="s">
        <v>220</v>
      </c>
      <c r="C11" s="93" t="s">
        <v>204</v>
      </c>
      <c r="D11" s="94">
        <v>1</v>
      </c>
      <c r="E11" s="23">
        <v>4</v>
      </c>
      <c r="F11" s="97">
        <f t="shared" si="0"/>
        <v>4</v>
      </c>
      <c r="G11" s="95"/>
    </row>
    <row r="12" spans="1:12" ht="76.2" customHeight="1" x14ac:dyDescent="0.3">
      <c r="A12" s="91" t="s">
        <v>221</v>
      </c>
      <c r="B12" s="96" t="s">
        <v>222</v>
      </c>
      <c r="C12" s="93" t="s">
        <v>204</v>
      </c>
      <c r="D12" s="94">
        <v>3</v>
      </c>
      <c r="E12" s="23">
        <v>1</v>
      </c>
      <c r="F12" s="97">
        <f t="shared" si="0"/>
        <v>3</v>
      </c>
      <c r="G12" s="95"/>
      <c r="J12" s="98"/>
    </row>
    <row r="13" spans="1:12" ht="107.25" customHeight="1" x14ac:dyDescent="0.3">
      <c r="A13" s="91" t="s">
        <v>223</v>
      </c>
      <c r="B13" s="96" t="s">
        <v>224</v>
      </c>
      <c r="C13" s="93" t="s">
        <v>204</v>
      </c>
      <c r="D13" s="94">
        <v>2</v>
      </c>
      <c r="E13" s="23">
        <v>1.5</v>
      </c>
      <c r="F13" s="97">
        <f t="shared" si="0"/>
        <v>3</v>
      </c>
      <c r="G13" s="95"/>
      <c r="J13" s="98"/>
      <c r="L13" s="98"/>
    </row>
    <row r="14" spans="1:12" ht="107.25" customHeight="1" x14ac:dyDescent="0.3">
      <c r="A14" s="91" t="s">
        <v>225</v>
      </c>
      <c r="B14" s="96" t="s">
        <v>226</v>
      </c>
      <c r="C14" s="93" t="s">
        <v>204</v>
      </c>
      <c r="D14" s="94">
        <v>1</v>
      </c>
      <c r="E14" s="23">
        <v>4</v>
      </c>
      <c r="F14" s="97">
        <f t="shared" si="0"/>
        <v>4</v>
      </c>
      <c r="G14" s="95"/>
      <c r="H14" s="98"/>
      <c r="L14" s="98"/>
    </row>
    <row r="15" spans="1:12" ht="107.25" customHeight="1" x14ac:dyDescent="0.3">
      <c r="A15" s="91" t="s">
        <v>227</v>
      </c>
      <c r="B15" s="96" t="s">
        <v>228</v>
      </c>
      <c r="C15" s="93" t="s">
        <v>121</v>
      </c>
      <c r="D15" s="94">
        <v>2</v>
      </c>
      <c r="E15" s="23">
        <v>1</v>
      </c>
      <c r="F15" s="97"/>
      <c r="G15" s="95"/>
      <c r="H15" s="98"/>
      <c r="L15" s="98"/>
    </row>
    <row r="16" spans="1:12" x14ac:dyDescent="0.3">
      <c r="A16" s="108" t="s">
        <v>229</v>
      </c>
      <c r="B16" s="87" t="s">
        <v>230</v>
      </c>
      <c r="C16" s="115"/>
      <c r="D16" s="116"/>
      <c r="E16" s="117"/>
      <c r="F16" s="123"/>
      <c r="G16" s="118"/>
    </row>
    <row r="17" spans="1:10" ht="144.75" customHeight="1" x14ac:dyDescent="0.3">
      <c r="A17" s="91" t="s">
        <v>231</v>
      </c>
      <c r="B17" s="92" t="s">
        <v>232</v>
      </c>
      <c r="C17" s="93" t="s">
        <v>204</v>
      </c>
      <c r="D17" s="94">
        <v>4</v>
      </c>
      <c r="E17" s="23">
        <v>5.5</v>
      </c>
      <c r="F17" s="97">
        <f>E17*D17</f>
        <v>22</v>
      </c>
      <c r="G17" s="95"/>
    </row>
    <row r="18" spans="1:10" ht="157.5" customHeight="1" x14ac:dyDescent="0.3">
      <c r="A18" s="91" t="s">
        <v>233</v>
      </c>
      <c r="B18" s="92" t="s">
        <v>234</v>
      </c>
      <c r="C18" s="93" t="s">
        <v>204</v>
      </c>
      <c r="D18" s="94">
        <v>4</v>
      </c>
      <c r="E18" s="23">
        <v>5</v>
      </c>
      <c r="F18" s="97">
        <f>E18*D18</f>
        <v>20</v>
      </c>
      <c r="G18" s="95"/>
    </row>
    <row r="19" spans="1:10" ht="80.25" customHeight="1" x14ac:dyDescent="0.3">
      <c r="A19" s="91" t="s">
        <v>235</v>
      </c>
      <c r="B19" s="100" t="s">
        <v>236</v>
      </c>
      <c r="C19" s="101" t="s">
        <v>204</v>
      </c>
      <c r="D19" s="102">
        <v>1</v>
      </c>
      <c r="E19" s="55">
        <v>10</v>
      </c>
      <c r="F19" s="122">
        <f t="shared" ref="F19" si="1">E19*D19</f>
        <v>10</v>
      </c>
      <c r="G19" s="95"/>
    </row>
    <row r="20" spans="1:10" ht="106.5" customHeight="1" x14ac:dyDescent="0.3">
      <c r="A20" s="91" t="s">
        <v>237</v>
      </c>
      <c r="B20" s="92" t="s">
        <v>238</v>
      </c>
      <c r="C20" s="93" t="s">
        <v>211</v>
      </c>
      <c r="D20" s="94">
        <v>1</v>
      </c>
      <c r="E20" s="23">
        <v>37</v>
      </c>
      <c r="F20" s="97">
        <f>E20*D20</f>
        <v>37</v>
      </c>
      <c r="G20" s="95"/>
    </row>
    <row r="21" spans="1:10" x14ac:dyDescent="0.3">
      <c r="A21" s="108" t="s">
        <v>229</v>
      </c>
      <c r="B21" s="87" t="s">
        <v>239</v>
      </c>
      <c r="C21" s="115"/>
      <c r="D21" s="116"/>
      <c r="E21" s="117"/>
      <c r="F21" s="123"/>
      <c r="G21" s="118"/>
    </row>
    <row r="22" spans="1:10" ht="81.75" customHeight="1" x14ac:dyDescent="0.3">
      <c r="A22" s="91" t="s">
        <v>240</v>
      </c>
      <c r="B22" s="92" t="s">
        <v>241</v>
      </c>
      <c r="C22" s="93" t="s">
        <v>216</v>
      </c>
      <c r="D22" s="94">
        <v>1</v>
      </c>
      <c r="E22" s="23">
        <v>2</v>
      </c>
      <c r="F22" s="97">
        <f t="shared" ref="F22:F26" si="2">E22*D22</f>
        <v>2</v>
      </c>
      <c r="G22" s="95"/>
    </row>
    <row r="23" spans="1:10" ht="138" x14ac:dyDescent="0.3">
      <c r="A23" s="91" t="s">
        <v>240</v>
      </c>
      <c r="B23" s="99" t="s">
        <v>242</v>
      </c>
      <c r="C23" s="93" t="s">
        <v>216</v>
      </c>
      <c r="D23" s="94">
        <v>0.5</v>
      </c>
      <c r="E23" s="23">
        <v>2</v>
      </c>
      <c r="F23" s="97">
        <f t="shared" si="2"/>
        <v>1</v>
      </c>
      <c r="G23" s="95"/>
    </row>
    <row r="24" spans="1:10" ht="78.75" customHeight="1" x14ac:dyDescent="0.3">
      <c r="A24" s="91" t="s">
        <v>243</v>
      </c>
      <c r="B24" s="99" t="s">
        <v>244</v>
      </c>
      <c r="C24" s="93" t="s">
        <v>211</v>
      </c>
      <c r="D24" s="94">
        <v>1</v>
      </c>
      <c r="E24" s="23">
        <v>5</v>
      </c>
      <c r="F24" s="97">
        <f t="shared" si="2"/>
        <v>5</v>
      </c>
      <c r="G24" s="95"/>
    </row>
    <row r="25" spans="1:10" ht="78.75" customHeight="1" x14ac:dyDescent="0.3">
      <c r="A25" s="91" t="s">
        <v>245</v>
      </c>
      <c r="B25" s="99" t="s">
        <v>246</v>
      </c>
      <c r="C25" s="93" t="s">
        <v>211</v>
      </c>
      <c r="D25" s="94">
        <v>1</v>
      </c>
      <c r="E25" s="23">
        <v>3</v>
      </c>
      <c r="F25" s="97">
        <f t="shared" si="2"/>
        <v>3</v>
      </c>
      <c r="G25" s="95"/>
    </row>
    <row r="26" spans="1:10" ht="92.25" customHeight="1" x14ac:dyDescent="0.3">
      <c r="A26" s="91" t="s">
        <v>247</v>
      </c>
      <c r="B26" s="99" t="s">
        <v>248</v>
      </c>
      <c r="C26" s="93" t="s">
        <v>216</v>
      </c>
      <c r="D26" s="94">
        <v>0.5</v>
      </c>
      <c r="E26" s="23">
        <v>4</v>
      </c>
      <c r="F26" s="97">
        <f t="shared" si="2"/>
        <v>2</v>
      </c>
      <c r="G26" s="95"/>
    </row>
    <row r="27" spans="1:10" s="17" customFormat="1" x14ac:dyDescent="0.3">
      <c r="A27" s="110" t="s">
        <v>249</v>
      </c>
      <c r="B27" s="110" t="s">
        <v>250</v>
      </c>
      <c r="C27" s="110"/>
      <c r="D27" s="110"/>
      <c r="E27" s="110"/>
      <c r="F27" s="110"/>
      <c r="G27" s="110"/>
    </row>
    <row r="28" spans="1:10" s="17" customFormat="1" ht="52.95" customHeight="1" x14ac:dyDescent="0.3">
      <c r="A28" s="18" t="s">
        <v>251</v>
      </c>
      <c r="B28" s="19" t="s">
        <v>252</v>
      </c>
      <c r="C28" s="101" t="s">
        <v>204</v>
      </c>
      <c r="D28" s="20">
        <v>1</v>
      </c>
      <c r="E28" s="23">
        <v>5</v>
      </c>
      <c r="F28" s="23">
        <f t="shared" ref="F28:F33" si="3">E28*D28</f>
        <v>5</v>
      </c>
      <c r="G28" s="21"/>
      <c r="J28"/>
    </row>
    <row r="29" spans="1:10" s="17" customFormat="1" ht="110.4" x14ac:dyDescent="0.3">
      <c r="A29" s="18" t="s">
        <v>253</v>
      </c>
      <c r="B29" s="19" t="s">
        <v>254</v>
      </c>
      <c r="C29" s="101" t="s">
        <v>204</v>
      </c>
      <c r="D29" s="20">
        <v>1</v>
      </c>
      <c r="E29" s="23">
        <v>4</v>
      </c>
      <c r="F29" s="23">
        <f t="shared" si="3"/>
        <v>4</v>
      </c>
      <c r="G29" s="21"/>
    </row>
    <row r="30" spans="1:10" s="17" customFormat="1" ht="84" customHeight="1" x14ac:dyDescent="0.3">
      <c r="A30" s="18" t="s">
        <v>255</v>
      </c>
      <c r="B30" s="19" t="s">
        <v>256</v>
      </c>
      <c r="C30" s="101" t="s">
        <v>204</v>
      </c>
      <c r="D30" s="20">
        <v>1</v>
      </c>
      <c r="E30" s="23">
        <v>6</v>
      </c>
      <c r="F30" s="23">
        <f t="shared" si="3"/>
        <v>6</v>
      </c>
      <c r="G30" s="21"/>
    </row>
    <row r="31" spans="1:10" s="17" customFormat="1" ht="55.2" x14ac:dyDescent="0.3">
      <c r="A31" s="18" t="s">
        <v>257</v>
      </c>
      <c r="B31" s="19" t="s">
        <v>258</v>
      </c>
      <c r="C31" s="101" t="s">
        <v>204</v>
      </c>
      <c r="D31" s="20">
        <v>1</v>
      </c>
      <c r="E31" s="23">
        <v>1</v>
      </c>
      <c r="F31" s="23">
        <f t="shared" si="3"/>
        <v>1</v>
      </c>
      <c r="G31" s="21"/>
    </row>
    <row r="32" spans="1:10" s="17" customFormat="1" ht="78" customHeight="1" x14ac:dyDescent="0.3">
      <c r="A32" s="24" t="s">
        <v>259</v>
      </c>
      <c r="B32" s="25" t="s">
        <v>260</v>
      </c>
      <c r="C32" s="101" t="s">
        <v>204</v>
      </c>
      <c r="D32" s="26">
        <v>1</v>
      </c>
      <c r="E32" s="27">
        <v>1.5</v>
      </c>
      <c r="F32" s="27">
        <f t="shared" si="3"/>
        <v>1.5</v>
      </c>
      <c r="G32" s="68"/>
    </row>
    <row r="33" spans="1:7" s="17" customFormat="1" ht="78" customHeight="1" thickBot="1" x14ac:dyDescent="0.35">
      <c r="A33" s="24" t="s">
        <v>261</v>
      </c>
      <c r="B33" s="25" t="s">
        <v>262</v>
      </c>
      <c r="C33" s="101" t="s">
        <v>204</v>
      </c>
      <c r="D33" s="26">
        <v>1</v>
      </c>
      <c r="E33" s="27">
        <v>5.5</v>
      </c>
      <c r="F33" s="27">
        <f t="shared" si="3"/>
        <v>5.5</v>
      </c>
      <c r="G33" s="68"/>
    </row>
    <row r="34" spans="1:7" ht="14.4" thickBot="1" x14ac:dyDescent="0.35">
      <c r="A34" s="124"/>
      <c r="B34" s="125" t="s">
        <v>263</v>
      </c>
      <c r="C34" s="125"/>
      <c r="D34" s="125"/>
      <c r="E34" s="125"/>
      <c r="F34" s="126">
        <f>SUM(F4:F33)</f>
        <v>374.5</v>
      </c>
      <c r="G34" s="137"/>
    </row>
    <row r="35" spans="1:7" ht="151.5" customHeight="1" x14ac:dyDescent="0.3">
      <c r="A35" s="185" t="s">
        <v>264</v>
      </c>
      <c r="B35" s="185"/>
      <c r="C35" s="185"/>
      <c r="D35" s="185"/>
      <c r="E35" s="185"/>
      <c r="F35" s="185"/>
      <c r="G35" s="185"/>
    </row>
  </sheetData>
  <mergeCells count="2">
    <mergeCell ref="C1:G1"/>
    <mergeCell ref="A35:G35"/>
  </mergeCells>
  <printOptions horizontalCentered="1"/>
  <pageMargins left="0.45" right="0.45" top="0.5" bottom="0.75" header="0.05" footer="0.3"/>
  <pageSetup scale="80" fitToHeight="0" orientation="portrait" r:id="rId1"/>
  <rowBreaks count="3" manualBreakCount="3">
    <brk id="9" max="7" man="1"/>
    <brk id="15" max="7" man="1"/>
    <brk id="2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EE6E-35EB-44FA-AB03-900E95CCBAC5}">
  <sheetPr>
    <tabColor rgb="FFFF0000"/>
    <pageSetUpPr fitToPage="1"/>
  </sheetPr>
  <dimension ref="A1:M35"/>
  <sheetViews>
    <sheetView view="pageBreakPreview" topLeftCell="A28" zoomScale="96" zoomScaleNormal="100" zoomScaleSheetLayoutView="96" workbookViewId="0">
      <selection activeCell="I35" sqref="I35"/>
    </sheetView>
  </sheetViews>
  <sheetFormatPr defaultRowHeight="13.8" x14ac:dyDescent="0.3"/>
  <cols>
    <col min="1" max="1" width="4.77734375" style="84" customWidth="1"/>
    <col min="2" max="2" width="50.77734375" style="84" customWidth="1"/>
    <col min="3" max="3" width="6.21875" style="106" customWidth="1"/>
    <col min="4" max="4" width="6.21875" style="84" customWidth="1"/>
    <col min="5" max="6" width="8.21875" style="84" customWidth="1"/>
    <col min="7" max="7" width="40.21875" style="84" customWidth="1"/>
    <col min="8" max="244" width="9.109375" style="84"/>
    <col min="245" max="245" width="4.77734375" style="84" customWidth="1"/>
    <col min="246" max="246" width="30.21875" style="84" customWidth="1"/>
    <col min="247" max="248" width="8.77734375" style="84" customWidth="1"/>
    <col min="249" max="249" width="11.21875" style="84" customWidth="1"/>
    <col min="250" max="250" width="13" style="84" customWidth="1"/>
    <col min="251" max="255" width="9.109375" style="84"/>
    <col min="256" max="256" width="10.33203125" style="84" bestFit="1" customWidth="1"/>
    <col min="257" max="257" width="9.109375" style="84"/>
    <col min="258" max="258" width="10.33203125" style="84" bestFit="1" customWidth="1"/>
    <col min="259" max="500" width="9.109375" style="84"/>
    <col min="501" max="501" width="4.77734375" style="84" customWidth="1"/>
    <col min="502" max="502" width="30.21875" style="84" customWidth="1"/>
    <col min="503" max="504" width="8.77734375" style="84" customWidth="1"/>
    <col min="505" max="505" width="11.21875" style="84" customWidth="1"/>
    <col min="506" max="506" width="13" style="84" customWidth="1"/>
    <col min="507" max="511" width="9.109375" style="84"/>
    <col min="512" max="512" width="10.33203125" style="84" bestFit="1" customWidth="1"/>
    <col min="513" max="513" width="9.109375" style="84"/>
    <col min="514" max="514" width="10.33203125" style="84" bestFit="1" customWidth="1"/>
    <col min="515" max="756" width="9.109375" style="84"/>
    <col min="757" max="757" width="4.77734375" style="84" customWidth="1"/>
    <col min="758" max="758" width="30.21875" style="84" customWidth="1"/>
    <col min="759" max="760" width="8.77734375" style="84" customWidth="1"/>
    <col min="761" max="761" width="11.21875" style="84" customWidth="1"/>
    <col min="762" max="762" width="13" style="84" customWidth="1"/>
    <col min="763" max="767" width="9.109375" style="84"/>
    <col min="768" max="768" width="10.33203125" style="84" bestFit="1" customWidth="1"/>
    <col min="769" max="769" width="9.109375" style="84"/>
    <col min="770" max="770" width="10.33203125" style="84" bestFit="1" customWidth="1"/>
    <col min="771" max="1012" width="9.109375" style="84"/>
    <col min="1013" max="1013" width="4.77734375" style="84" customWidth="1"/>
    <col min="1014" max="1014" width="30.21875" style="84" customWidth="1"/>
    <col min="1015" max="1016" width="8.77734375" style="84" customWidth="1"/>
    <col min="1017" max="1017" width="11.21875" style="84" customWidth="1"/>
    <col min="1018" max="1018" width="13" style="84" customWidth="1"/>
    <col min="1019" max="1023" width="9.109375" style="84"/>
    <col min="1024" max="1024" width="10.33203125" style="84" bestFit="1" customWidth="1"/>
    <col min="1025" max="1025" width="9.109375" style="84"/>
    <col min="1026" max="1026" width="10.33203125" style="84" bestFit="1" customWidth="1"/>
    <col min="1027" max="1268" width="9.109375" style="84"/>
    <col min="1269" max="1269" width="4.77734375" style="84" customWidth="1"/>
    <col min="1270" max="1270" width="30.21875" style="84" customWidth="1"/>
    <col min="1271" max="1272" width="8.77734375" style="84" customWidth="1"/>
    <col min="1273" max="1273" width="11.21875" style="84" customWidth="1"/>
    <col min="1274" max="1274" width="13" style="84" customWidth="1"/>
    <col min="1275" max="1279" width="9.109375" style="84"/>
    <col min="1280" max="1280" width="10.33203125" style="84" bestFit="1" customWidth="1"/>
    <col min="1281" max="1281" width="9.109375" style="84"/>
    <col min="1282" max="1282" width="10.33203125" style="84" bestFit="1" customWidth="1"/>
    <col min="1283" max="1524" width="9.109375" style="84"/>
    <col min="1525" max="1525" width="4.77734375" style="84" customWidth="1"/>
    <col min="1526" max="1526" width="30.21875" style="84" customWidth="1"/>
    <col min="1527" max="1528" width="8.77734375" style="84" customWidth="1"/>
    <col min="1529" max="1529" width="11.21875" style="84" customWidth="1"/>
    <col min="1530" max="1530" width="13" style="84" customWidth="1"/>
    <col min="1531" max="1535" width="9.109375" style="84"/>
    <col min="1536" max="1536" width="10.33203125" style="84" bestFit="1" customWidth="1"/>
    <col min="1537" max="1537" width="9.109375" style="84"/>
    <col min="1538" max="1538" width="10.33203125" style="84" bestFit="1" customWidth="1"/>
    <col min="1539" max="1780" width="9.109375" style="84"/>
    <col min="1781" max="1781" width="4.77734375" style="84" customWidth="1"/>
    <col min="1782" max="1782" width="30.21875" style="84" customWidth="1"/>
    <col min="1783" max="1784" width="8.77734375" style="84" customWidth="1"/>
    <col min="1785" max="1785" width="11.21875" style="84" customWidth="1"/>
    <col min="1786" max="1786" width="13" style="84" customWidth="1"/>
    <col min="1787" max="1791" width="9.109375" style="84"/>
    <col min="1792" max="1792" width="10.33203125" style="84" bestFit="1" customWidth="1"/>
    <col min="1793" max="1793" width="9.109375" style="84"/>
    <col min="1794" max="1794" width="10.33203125" style="84" bestFit="1" customWidth="1"/>
    <col min="1795" max="2036" width="9.109375" style="84"/>
    <col min="2037" max="2037" width="4.77734375" style="84" customWidth="1"/>
    <col min="2038" max="2038" width="30.21875" style="84" customWidth="1"/>
    <col min="2039" max="2040" width="8.77734375" style="84" customWidth="1"/>
    <col min="2041" max="2041" width="11.21875" style="84" customWidth="1"/>
    <col min="2042" max="2042" width="13" style="84" customWidth="1"/>
    <col min="2043" max="2047" width="9.109375" style="84"/>
    <col min="2048" max="2048" width="10.33203125" style="84" bestFit="1" customWidth="1"/>
    <col min="2049" max="2049" width="9.109375" style="84"/>
    <col min="2050" max="2050" width="10.33203125" style="84" bestFit="1" customWidth="1"/>
    <col min="2051" max="2292" width="9.109375" style="84"/>
    <col min="2293" max="2293" width="4.77734375" style="84" customWidth="1"/>
    <col min="2294" max="2294" width="30.21875" style="84" customWidth="1"/>
    <col min="2295" max="2296" width="8.77734375" style="84" customWidth="1"/>
    <col min="2297" max="2297" width="11.21875" style="84" customWidth="1"/>
    <col min="2298" max="2298" width="13" style="84" customWidth="1"/>
    <col min="2299" max="2303" width="9.109375" style="84"/>
    <col min="2304" max="2304" width="10.33203125" style="84" bestFit="1" customWidth="1"/>
    <col min="2305" max="2305" width="9.109375" style="84"/>
    <col min="2306" max="2306" width="10.33203125" style="84" bestFit="1" customWidth="1"/>
    <col min="2307" max="2548" width="9.109375" style="84"/>
    <col min="2549" max="2549" width="4.77734375" style="84" customWidth="1"/>
    <col min="2550" max="2550" width="30.21875" style="84" customWidth="1"/>
    <col min="2551" max="2552" width="8.77734375" style="84" customWidth="1"/>
    <col min="2553" max="2553" width="11.21875" style="84" customWidth="1"/>
    <col min="2554" max="2554" width="13" style="84" customWidth="1"/>
    <col min="2555" max="2559" width="9.109375" style="84"/>
    <col min="2560" max="2560" width="10.33203125" style="84" bestFit="1" customWidth="1"/>
    <col min="2561" max="2561" width="9.109375" style="84"/>
    <col min="2562" max="2562" width="10.33203125" style="84" bestFit="1" customWidth="1"/>
    <col min="2563" max="2804" width="9.109375" style="84"/>
    <col min="2805" max="2805" width="4.77734375" style="84" customWidth="1"/>
    <col min="2806" max="2806" width="30.21875" style="84" customWidth="1"/>
    <col min="2807" max="2808" width="8.77734375" style="84" customWidth="1"/>
    <col min="2809" max="2809" width="11.21875" style="84" customWidth="1"/>
    <col min="2810" max="2810" width="13" style="84" customWidth="1"/>
    <col min="2811" max="2815" width="9.109375" style="84"/>
    <col min="2816" max="2816" width="10.33203125" style="84" bestFit="1" customWidth="1"/>
    <col min="2817" max="2817" width="9.109375" style="84"/>
    <col min="2818" max="2818" width="10.33203125" style="84" bestFit="1" customWidth="1"/>
    <col min="2819" max="3060" width="9.109375" style="84"/>
    <col min="3061" max="3061" width="4.77734375" style="84" customWidth="1"/>
    <col min="3062" max="3062" width="30.21875" style="84" customWidth="1"/>
    <col min="3063" max="3064" width="8.77734375" style="84" customWidth="1"/>
    <col min="3065" max="3065" width="11.21875" style="84" customWidth="1"/>
    <col min="3066" max="3066" width="13" style="84" customWidth="1"/>
    <col min="3067" max="3071" width="9.109375" style="84"/>
    <col min="3072" max="3072" width="10.33203125" style="84" bestFit="1" customWidth="1"/>
    <col min="3073" max="3073" width="9.109375" style="84"/>
    <col min="3074" max="3074" width="10.33203125" style="84" bestFit="1" customWidth="1"/>
    <col min="3075" max="3316" width="9.109375" style="84"/>
    <col min="3317" max="3317" width="4.77734375" style="84" customWidth="1"/>
    <col min="3318" max="3318" width="30.21875" style="84" customWidth="1"/>
    <col min="3319" max="3320" width="8.77734375" style="84" customWidth="1"/>
    <col min="3321" max="3321" width="11.21875" style="84" customWidth="1"/>
    <col min="3322" max="3322" width="13" style="84" customWidth="1"/>
    <col min="3323" max="3327" width="9.109375" style="84"/>
    <col min="3328" max="3328" width="10.33203125" style="84" bestFit="1" customWidth="1"/>
    <col min="3329" max="3329" width="9.109375" style="84"/>
    <col min="3330" max="3330" width="10.33203125" style="84" bestFit="1" customWidth="1"/>
    <col min="3331" max="3572" width="9.109375" style="84"/>
    <col min="3573" max="3573" width="4.77734375" style="84" customWidth="1"/>
    <col min="3574" max="3574" width="30.21875" style="84" customWidth="1"/>
    <col min="3575" max="3576" width="8.77734375" style="84" customWidth="1"/>
    <col min="3577" max="3577" width="11.21875" style="84" customWidth="1"/>
    <col min="3578" max="3578" width="13" style="84" customWidth="1"/>
    <col min="3579" max="3583" width="9.109375" style="84"/>
    <col min="3584" max="3584" width="10.33203125" style="84" bestFit="1" customWidth="1"/>
    <col min="3585" max="3585" width="9.109375" style="84"/>
    <col min="3586" max="3586" width="10.33203125" style="84" bestFit="1" customWidth="1"/>
    <col min="3587" max="3828" width="9.109375" style="84"/>
    <col min="3829" max="3829" width="4.77734375" style="84" customWidth="1"/>
    <col min="3830" max="3830" width="30.21875" style="84" customWidth="1"/>
    <col min="3831" max="3832" width="8.77734375" style="84" customWidth="1"/>
    <col min="3833" max="3833" width="11.21875" style="84" customWidth="1"/>
    <col min="3834" max="3834" width="13" style="84" customWidth="1"/>
    <col min="3835" max="3839" width="9.109375" style="84"/>
    <col min="3840" max="3840" width="10.33203125" style="84" bestFit="1" customWidth="1"/>
    <col min="3841" max="3841" width="9.109375" style="84"/>
    <col min="3842" max="3842" width="10.33203125" style="84" bestFit="1" customWidth="1"/>
    <col min="3843" max="4084" width="9.109375" style="84"/>
    <col min="4085" max="4085" width="4.77734375" style="84" customWidth="1"/>
    <col min="4086" max="4086" width="30.21875" style="84" customWidth="1"/>
    <col min="4087" max="4088" width="8.77734375" style="84" customWidth="1"/>
    <col min="4089" max="4089" width="11.21875" style="84" customWidth="1"/>
    <col min="4090" max="4090" width="13" style="84" customWidth="1"/>
    <col min="4091" max="4095" width="9.109375" style="84"/>
    <col min="4096" max="4096" width="10.33203125" style="84" bestFit="1" customWidth="1"/>
    <col min="4097" max="4097" width="9.109375" style="84"/>
    <col min="4098" max="4098" width="10.33203125" style="84" bestFit="1" customWidth="1"/>
    <col min="4099" max="4340" width="9.109375" style="84"/>
    <col min="4341" max="4341" width="4.77734375" style="84" customWidth="1"/>
    <col min="4342" max="4342" width="30.21875" style="84" customWidth="1"/>
    <col min="4343" max="4344" width="8.77734375" style="84" customWidth="1"/>
    <col min="4345" max="4345" width="11.21875" style="84" customWidth="1"/>
    <col min="4346" max="4346" width="13" style="84" customWidth="1"/>
    <col min="4347" max="4351" width="9.109375" style="84"/>
    <col min="4352" max="4352" width="10.33203125" style="84" bestFit="1" customWidth="1"/>
    <col min="4353" max="4353" width="9.109375" style="84"/>
    <col min="4354" max="4354" width="10.33203125" style="84" bestFit="1" customWidth="1"/>
    <col min="4355" max="4596" width="9.109375" style="84"/>
    <col min="4597" max="4597" width="4.77734375" style="84" customWidth="1"/>
    <col min="4598" max="4598" width="30.21875" style="84" customWidth="1"/>
    <col min="4599" max="4600" width="8.77734375" style="84" customWidth="1"/>
    <col min="4601" max="4601" width="11.21875" style="84" customWidth="1"/>
    <col min="4602" max="4602" width="13" style="84" customWidth="1"/>
    <col min="4603" max="4607" width="9.109375" style="84"/>
    <col min="4608" max="4608" width="10.33203125" style="84" bestFit="1" customWidth="1"/>
    <col min="4609" max="4609" width="9.109375" style="84"/>
    <col min="4610" max="4610" width="10.33203125" style="84" bestFit="1" customWidth="1"/>
    <col min="4611" max="4852" width="9.109375" style="84"/>
    <col min="4853" max="4853" width="4.77734375" style="84" customWidth="1"/>
    <col min="4854" max="4854" width="30.21875" style="84" customWidth="1"/>
    <col min="4855" max="4856" width="8.77734375" style="84" customWidth="1"/>
    <col min="4857" max="4857" width="11.21875" style="84" customWidth="1"/>
    <col min="4858" max="4858" width="13" style="84" customWidth="1"/>
    <col min="4859" max="4863" width="9.109375" style="84"/>
    <col min="4864" max="4864" width="10.33203125" style="84" bestFit="1" customWidth="1"/>
    <col min="4865" max="4865" width="9.109375" style="84"/>
    <col min="4866" max="4866" width="10.33203125" style="84" bestFit="1" customWidth="1"/>
    <col min="4867" max="5108" width="9.109375" style="84"/>
    <col min="5109" max="5109" width="4.77734375" style="84" customWidth="1"/>
    <col min="5110" max="5110" width="30.21875" style="84" customWidth="1"/>
    <col min="5111" max="5112" width="8.77734375" style="84" customWidth="1"/>
    <col min="5113" max="5113" width="11.21875" style="84" customWidth="1"/>
    <col min="5114" max="5114" width="13" style="84" customWidth="1"/>
    <col min="5115" max="5119" width="9.109375" style="84"/>
    <col min="5120" max="5120" width="10.33203125" style="84" bestFit="1" customWidth="1"/>
    <col min="5121" max="5121" width="9.109375" style="84"/>
    <col min="5122" max="5122" width="10.33203125" style="84" bestFit="1" customWidth="1"/>
    <col min="5123" max="5364" width="9.109375" style="84"/>
    <col min="5365" max="5365" width="4.77734375" style="84" customWidth="1"/>
    <col min="5366" max="5366" width="30.21875" style="84" customWidth="1"/>
    <col min="5367" max="5368" width="8.77734375" style="84" customWidth="1"/>
    <col min="5369" max="5369" width="11.21875" style="84" customWidth="1"/>
    <col min="5370" max="5370" width="13" style="84" customWidth="1"/>
    <col min="5371" max="5375" width="9.109375" style="84"/>
    <col min="5376" max="5376" width="10.33203125" style="84" bestFit="1" customWidth="1"/>
    <col min="5377" max="5377" width="9.109375" style="84"/>
    <col min="5378" max="5378" width="10.33203125" style="84" bestFit="1" customWidth="1"/>
    <col min="5379" max="5620" width="9.109375" style="84"/>
    <col min="5621" max="5621" width="4.77734375" style="84" customWidth="1"/>
    <col min="5622" max="5622" width="30.21875" style="84" customWidth="1"/>
    <col min="5623" max="5624" width="8.77734375" style="84" customWidth="1"/>
    <col min="5625" max="5625" width="11.21875" style="84" customWidth="1"/>
    <col min="5626" max="5626" width="13" style="84" customWidth="1"/>
    <col min="5627" max="5631" width="9.109375" style="84"/>
    <col min="5632" max="5632" width="10.33203125" style="84" bestFit="1" customWidth="1"/>
    <col min="5633" max="5633" width="9.109375" style="84"/>
    <col min="5634" max="5634" width="10.33203125" style="84" bestFit="1" customWidth="1"/>
    <col min="5635" max="5876" width="9.109375" style="84"/>
    <col min="5877" max="5877" width="4.77734375" style="84" customWidth="1"/>
    <col min="5878" max="5878" width="30.21875" style="84" customWidth="1"/>
    <col min="5879" max="5880" width="8.77734375" style="84" customWidth="1"/>
    <col min="5881" max="5881" width="11.21875" style="84" customWidth="1"/>
    <col min="5882" max="5882" width="13" style="84" customWidth="1"/>
    <col min="5883" max="5887" width="9.109375" style="84"/>
    <col min="5888" max="5888" width="10.33203125" style="84" bestFit="1" customWidth="1"/>
    <col min="5889" max="5889" width="9.109375" style="84"/>
    <col min="5890" max="5890" width="10.33203125" style="84" bestFit="1" customWidth="1"/>
    <col min="5891" max="6132" width="9.109375" style="84"/>
    <col min="6133" max="6133" width="4.77734375" style="84" customWidth="1"/>
    <col min="6134" max="6134" width="30.21875" style="84" customWidth="1"/>
    <col min="6135" max="6136" width="8.77734375" style="84" customWidth="1"/>
    <col min="6137" max="6137" width="11.21875" style="84" customWidth="1"/>
    <col min="6138" max="6138" width="13" style="84" customWidth="1"/>
    <col min="6139" max="6143" width="9.109375" style="84"/>
    <col min="6144" max="6144" width="10.33203125" style="84" bestFit="1" customWidth="1"/>
    <col min="6145" max="6145" width="9.109375" style="84"/>
    <col min="6146" max="6146" width="10.33203125" style="84" bestFit="1" customWidth="1"/>
    <col min="6147" max="6388" width="9.109375" style="84"/>
    <col min="6389" max="6389" width="4.77734375" style="84" customWidth="1"/>
    <col min="6390" max="6390" width="30.21875" style="84" customWidth="1"/>
    <col min="6391" max="6392" width="8.77734375" style="84" customWidth="1"/>
    <col min="6393" max="6393" width="11.21875" style="84" customWidth="1"/>
    <col min="6394" max="6394" width="13" style="84" customWidth="1"/>
    <col min="6395" max="6399" width="9.109375" style="84"/>
    <col min="6400" max="6400" width="10.33203125" style="84" bestFit="1" customWidth="1"/>
    <col min="6401" max="6401" width="9.109375" style="84"/>
    <col min="6402" max="6402" width="10.33203125" style="84" bestFit="1" customWidth="1"/>
    <col min="6403" max="6644" width="9.109375" style="84"/>
    <col min="6645" max="6645" width="4.77734375" style="84" customWidth="1"/>
    <col min="6646" max="6646" width="30.21875" style="84" customWidth="1"/>
    <col min="6647" max="6648" width="8.77734375" style="84" customWidth="1"/>
    <col min="6649" max="6649" width="11.21875" style="84" customWidth="1"/>
    <col min="6650" max="6650" width="13" style="84" customWidth="1"/>
    <col min="6651" max="6655" width="9.109375" style="84"/>
    <col min="6656" max="6656" width="10.33203125" style="84" bestFit="1" customWidth="1"/>
    <col min="6657" max="6657" width="9.109375" style="84"/>
    <col min="6658" max="6658" width="10.33203125" style="84" bestFit="1" customWidth="1"/>
    <col min="6659" max="6900" width="9.109375" style="84"/>
    <col min="6901" max="6901" width="4.77734375" style="84" customWidth="1"/>
    <col min="6902" max="6902" width="30.21875" style="84" customWidth="1"/>
    <col min="6903" max="6904" width="8.77734375" style="84" customWidth="1"/>
    <col min="6905" max="6905" width="11.21875" style="84" customWidth="1"/>
    <col min="6906" max="6906" width="13" style="84" customWidth="1"/>
    <col min="6907" max="6911" width="9.109375" style="84"/>
    <col min="6912" max="6912" width="10.33203125" style="84" bestFit="1" customWidth="1"/>
    <col min="6913" max="6913" width="9.109375" style="84"/>
    <col min="6914" max="6914" width="10.33203125" style="84" bestFit="1" customWidth="1"/>
    <col min="6915" max="7156" width="9.109375" style="84"/>
    <col min="7157" max="7157" width="4.77734375" style="84" customWidth="1"/>
    <col min="7158" max="7158" width="30.21875" style="84" customWidth="1"/>
    <col min="7159" max="7160" width="8.77734375" style="84" customWidth="1"/>
    <col min="7161" max="7161" width="11.21875" style="84" customWidth="1"/>
    <col min="7162" max="7162" width="13" style="84" customWidth="1"/>
    <col min="7163" max="7167" width="9.109375" style="84"/>
    <col min="7168" max="7168" width="10.33203125" style="84" bestFit="1" customWidth="1"/>
    <col min="7169" max="7169" width="9.109375" style="84"/>
    <col min="7170" max="7170" width="10.33203125" style="84" bestFit="1" customWidth="1"/>
    <col min="7171" max="7412" width="9.109375" style="84"/>
    <col min="7413" max="7413" width="4.77734375" style="84" customWidth="1"/>
    <col min="7414" max="7414" width="30.21875" style="84" customWidth="1"/>
    <col min="7415" max="7416" width="8.77734375" style="84" customWidth="1"/>
    <col min="7417" max="7417" width="11.21875" style="84" customWidth="1"/>
    <col min="7418" max="7418" width="13" style="84" customWidth="1"/>
    <col min="7419" max="7423" width="9.109375" style="84"/>
    <col min="7424" max="7424" width="10.33203125" style="84" bestFit="1" customWidth="1"/>
    <col min="7425" max="7425" width="9.109375" style="84"/>
    <col min="7426" max="7426" width="10.33203125" style="84" bestFit="1" customWidth="1"/>
    <col min="7427" max="7668" width="9.109375" style="84"/>
    <col min="7669" max="7669" width="4.77734375" style="84" customWidth="1"/>
    <col min="7670" max="7670" width="30.21875" style="84" customWidth="1"/>
    <col min="7671" max="7672" width="8.77734375" style="84" customWidth="1"/>
    <col min="7673" max="7673" width="11.21875" style="84" customWidth="1"/>
    <col min="7674" max="7674" width="13" style="84" customWidth="1"/>
    <col min="7675" max="7679" width="9.109375" style="84"/>
    <col min="7680" max="7680" width="10.33203125" style="84" bestFit="1" customWidth="1"/>
    <col min="7681" max="7681" width="9.109375" style="84"/>
    <col min="7682" max="7682" width="10.33203125" style="84" bestFit="1" customWidth="1"/>
    <col min="7683" max="7924" width="9.109375" style="84"/>
    <col min="7925" max="7925" width="4.77734375" style="84" customWidth="1"/>
    <col min="7926" max="7926" width="30.21875" style="84" customWidth="1"/>
    <col min="7927" max="7928" width="8.77734375" style="84" customWidth="1"/>
    <col min="7929" max="7929" width="11.21875" style="84" customWidth="1"/>
    <col min="7930" max="7930" width="13" style="84" customWidth="1"/>
    <col min="7931" max="7935" width="9.109375" style="84"/>
    <col min="7936" max="7936" width="10.33203125" style="84" bestFit="1" customWidth="1"/>
    <col min="7937" max="7937" width="9.109375" style="84"/>
    <col min="7938" max="7938" width="10.33203125" style="84" bestFit="1" customWidth="1"/>
    <col min="7939" max="8180" width="9.109375" style="84"/>
    <col min="8181" max="8181" width="4.77734375" style="84" customWidth="1"/>
    <col min="8182" max="8182" width="30.21875" style="84" customWidth="1"/>
    <col min="8183" max="8184" width="8.77734375" style="84" customWidth="1"/>
    <col min="8185" max="8185" width="11.21875" style="84" customWidth="1"/>
    <col min="8186" max="8186" width="13" style="84" customWidth="1"/>
    <col min="8187" max="8191" width="9.109375" style="84"/>
    <col min="8192" max="8192" width="10.33203125" style="84" bestFit="1" customWidth="1"/>
    <col min="8193" max="8193" width="9.109375" style="84"/>
    <col min="8194" max="8194" width="10.33203125" style="84" bestFit="1" customWidth="1"/>
    <col min="8195" max="8436" width="9.109375" style="84"/>
    <col min="8437" max="8437" width="4.77734375" style="84" customWidth="1"/>
    <col min="8438" max="8438" width="30.21875" style="84" customWidth="1"/>
    <col min="8439" max="8440" width="8.77734375" style="84" customWidth="1"/>
    <col min="8441" max="8441" width="11.21875" style="84" customWidth="1"/>
    <col min="8442" max="8442" width="13" style="84" customWidth="1"/>
    <col min="8443" max="8447" width="9.109375" style="84"/>
    <col min="8448" max="8448" width="10.33203125" style="84" bestFit="1" customWidth="1"/>
    <col min="8449" max="8449" width="9.109375" style="84"/>
    <col min="8450" max="8450" width="10.33203125" style="84" bestFit="1" customWidth="1"/>
    <col min="8451" max="8692" width="9.109375" style="84"/>
    <col min="8693" max="8693" width="4.77734375" style="84" customWidth="1"/>
    <col min="8694" max="8694" width="30.21875" style="84" customWidth="1"/>
    <col min="8695" max="8696" width="8.77734375" style="84" customWidth="1"/>
    <col min="8697" max="8697" width="11.21875" style="84" customWidth="1"/>
    <col min="8698" max="8698" width="13" style="84" customWidth="1"/>
    <col min="8699" max="8703" width="9.109375" style="84"/>
    <col min="8704" max="8704" width="10.33203125" style="84" bestFit="1" customWidth="1"/>
    <col min="8705" max="8705" width="9.109375" style="84"/>
    <col min="8706" max="8706" width="10.33203125" style="84" bestFit="1" customWidth="1"/>
    <col min="8707" max="8948" width="9.109375" style="84"/>
    <col min="8949" max="8949" width="4.77734375" style="84" customWidth="1"/>
    <col min="8950" max="8950" width="30.21875" style="84" customWidth="1"/>
    <col min="8951" max="8952" width="8.77734375" style="84" customWidth="1"/>
    <col min="8953" max="8953" width="11.21875" style="84" customWidth="1"/>
    <col min="8954" max="8954" width="13" style="84" customWidth="1"/>
    <col min="8955" max="8959" width="9.109375" style="84"/>
    <col min="8960" max="8960" width="10.33203125" style="84" bestFit="1" customWidth="1"/>
    <col min="8961" max="8961" width="9.109375" style="84"/>
    <col min="8962" max="8962" width="10.33203125" style="84" bestFit="1" customWidth="1"/>
    <col min="8963" max="9204" width="9.109375" style="84"/>
    <col min="9205" max="9205" width="4.77734375" style="84" customWidth="1"/>
    <col min="9206" max="9206" width="30.21875" style="84" customWidth="1"/>
    <col min="9207" max="9208" width="8.77734375" style="84" customWidth="1"/>
    <col min="9209" max="9209" width="11.21875" style="84" customWidth="1"/>
    <col min="9210" max="9210" width="13" style="84" customWidth="1"/>
    <col min="9211" max="9215" width="9.109375" style="84"/>
    <col min="9216" max="9216" width="10.33203125" style="84" bestFit="1" customWidth="1"/>
    <col min="9217" max="9217" width="9.109375" style="84"/>
    <col min="9218" max="9218" width="10.33203125" style="84" bestFit="1" customWidth="1"/>
    <col min="9219" max="9460" width="9.109375" style="84"/>
    <col min="9461" max="9461" width="4.77734375" style="84" customWidth="1"/>
    <col min="9462" max="9462" width="30.21875" style="84" customWidth="1"/>
    <col min="9463" max="9464" width="8.77734375" style="84" customWidth="1"/>
    <col min="9465" max="9465" width="11.21875" style="84" customWidth="1"/>
    <col min="9466" max="9466" width="13" style="84" customWidth="1"/>
    <col min="9467" max="9471" width="9.109375" style="84"/>
    <col min="9472" max="9472" width="10.33203125" style="84" bestFit="1" customWidth="1"/>
    <col min="9473" max="9473" width="9.109375" style="84"/>
    <col min="9474" max="9474" width="10.33203125" style="84" bestFit="1" customWidth="1"/>
    <col min="9475" max="9716" width="9.109375" style="84"/>
    <col min="9717" max="9717" width="4.77734375" style="84" customWidth="1"/>
    <col min="9718" max="9718" width="30.21875" style="84" customWidth="1"/>
    <col min="9719" max="9720" width="8.77734375" style="84" customWidth="1"/>
    <col min="9721" max="9721" width="11.21875" style="84" customWidth="1"/>
    <col min="9722" max="9722" width="13" style="84" customWidth="1"/>
    <col min="9723" max="9727" width="9.109375" style="84"/>
    <col min="9728" max="9728" width="10.33203125" style="84" bestFit="1" customWidth="1"/>
    <col min="9729" max="9729" width="9.109375" style="84"/>
    <col min="9730" max="9730" width="10.33203125" style="84" bestFit="1" customWidth="1"/>
    <col min="9731" max="9972" width="9.109375" style="84"/>
    <col min="9973" max="9973" width="4.77734375" style="84" customWidth="1"/>
    <col min="9974" max="9974" width="30.21875" style="84" customWidth="1"/>
    <col min="9975" max="9976" width="8.77734375" style="84" customWidth="1"/>
    <col min="9977" max="9977" width="11.21875" style="84" customWidth="1"/>
    <col min="9978" max="9978" width="13" style="84" customWidth="1"/>
    <col min="9979" max="9983" width="9.109375" style="84"/>
    <col min="9984" max="9984" width="10.33203125" style="84" bestFit="1" customWidth="1"/>
    <col min="9985" max="9985" width="9.109375" style="84"/>
    <col min="9986" max="9986" width="10.33203125" style="84" bestFit="1" customWidth="1"/>
    <col min="9987" max="10228" width="9.109375" style="84"/>
    <col min="10229" max="10229" width="4.77734375" style="84" customWidth="1"/>
    <col min="10230" max="10230" width="30.21875" style="84" customWidth="1"/>
    <col min="10231" max="10232" width="8.77734375" style="84" customWidth="1"/>
    <col min="10233" max="10233" width="11.21875" style="84" customWidth="1"/>
    <col min="10234" max="10234" width="13" style="84" customWidth="1"/>
    <col min="10235" max="10239" width="9.109375" style="84"/>
    <col min="10240" max="10240" width="10.33203125" style="84" bestFit="1" customWidth="1"/>
    <col min="10241" max="10241" width="9.109375" style="84"/>
    <col min="10242" max="10242" width="10.33203125" style="84" bestFit="1" customWidth="1"/>
    <col min="10243" max="10484" width="9.109375" style="84"/>
    <col min="10485" max="10485" width="4.77734375" style="84" customWidth="1"/>
    <col min="10486" max="10486" width="30.21875" style="84" customWidth="1"/>
    <col min="10487" max="10488" width="8.77734375" style="84" customWidth="1"/>
    <col min="10489" max="10489" width="11.21875" style="84" customWidth="1"/>
    <col min="10490" max="10490" width="13" style="84" customWidth="1"/>
    <col min="10491" max="10495" width="9.109375" style="84"/>
    <col min="10496" max="10496" width="10.33203125" style="84" bestFit="1" customWidth="1"/>
    <col min="10497" max="10497" width="9.109375" style="84"/>
    <col min="10498" max="10498" width="10.33203125" style="84" bestFit="1" customWidth="1"/>
    <col min="10499" max="10740" width="9.109375" style="84"/>
    <col min="10741" max="10741" width="4.77734375" style="84" customWidth="1"/>
    <col min="10742" max="10742" width="30.21875" style="84" customWidth="1"/>
    <col min="10743" max="10744" width="8.77734375" style="84" customWidth="1"/>
    <col min="10745" max="10745" width="11.21875" style="84" customWidth="1"/>
    <col min="10746" max="10746" width="13" style="84" customWidth="1"/>
    <col min="10747" max="10751" width="9.109375" style="84"/>
    <col min="10752" max="10752" width="10.33203125" style="84" bestFit="1" customWidth="1"/>
    <col min="10753" max="10753" width="9.109375" style="84"/>
    <col min="10754" max="10754" width="10.33203125" style="84" bestFit="1" customWidth="1"/>
    <col min="10755" max="10996" width="9.109375" style="84"/>
    <col min="10997" max="10997" width="4.77734375" style="84" customWidth="1"/>
    <col min="10998" max="10998" width="30.21875" style="84" customWidth="1"/>
    <col min="10999" max="11000" width="8.77734375" style="84" customWidth="1"/>
    <col min="11001" max="11001" width="11.21875" style="84" customWidth="1"/>
    <col min="11002" max="11002" width="13" style="84" customWidth="1"/>
    <col min="11003" max="11007" width="9.109375" style="84"/>
    <col min="11008" max="11008" width="10.33203125" style="84" bestFit="1" customWidth="1"/>
    <col min="11009" max="11009" width="9.109375" style="84"/>
    <col min="11010" max="11010" width="10.33203125" style="84" bestFit="1" customWidth="1"/>
    <col min="11011" max="11252" width="9.109375" style="84"/>
    <col min="11253" max="11253" width="4.77734375" style="84" customWidth="1"/>
    <col min="11254" max="11254" width="30.21875" style="84" customWidth="1"/>
    <col min="11255" max="11256" width="8.77734375" style="84" customWidth="1"/>
    <col min="11257" max="11257" width="11.21875" style="84" customWidth="1"/>
    <col min="11258" max="11258" width="13" style="84" customWidth="1"/>
    <col min="11259" max="11263" width="9.109375" style="84"/>
    <col min="11264" max="11264" width="10.33203125" style="84" bestFit="1" customWidth="1"/>
    <col min="11265" max="11265" width="9.109375" style="84"/>
    <col min="11266" max="11266" width="10.33203125" style="84" bestFit="1" customWidth="1"/>
    <col min="11267" max="11508" width="9.109375" style="84"/>
    <col min="11509" max="11509" width="4.77734375" style="84" customWidth="1"/>
    <col min="11510" max="11510" width="30.21875" style="84" customWidth="1"/>
    <col min="11511" max="11512" width="8.77734375" style="84" customWidth="1"/>
    <col min="11513" max="11513" width="11.21875" style="84" customWidth="1"/>
    <col min="11514" max="11514" width="13" style="84" customWidth="1"/>
    <col min="11515" max="11519" width="9.109375" style="84"/>
    <col min="11520" max="11520" width="10.33203125" style="84" bestFit="1" customWidth="1"/>
    <col min="11521" max="11521" width="9.109375" style="84"/>
    <col min="11522" max="11522" width="10.33203125" style="84" bestFit="1" customWidth="1"/>
    <col min="11523" max="11764" width="9.109375" style="84"/>
    <col min="11765" max="11765" width="4.77734375" style="84" customWidth="1"/>
    <col min="11766" max="11766" width="30.21875" style="84" customWidth="1"/>
    <col min="11767" max="11768" width="8.77734375" style="84" customWidth="1"/>
    <col min="11769" max="11769" width="11.21875" style="84" customWidth="1"/>
    <col min="11770" max="11770" width="13" style="84" customWidth="1"/>
    <col min="11771" max="11775" width="9.109375" style="84"/>
    <col min="11776" max="11776" width="10.33203125" style="84" bestFit="1" customWidth="1"/>
    <col min="11777" max="11777" width="9.109375" style="84"/>
    <col min="11778" max="11778" width="10.33203125" style="84" bestFit="1" customWidth="1"/>
    <col min="11779" max="12020" width="9.109375" style="84"/>
    <col min="12021" max="12021" width="4.77734375" style="84" customWidth="1"/>
    <col min="12022" max="12022" width="30.21875" style="84" customWidth="1"/>
    <col min="12023" max="12024" width="8.77734375" style="84" customWidth="1"/>
    <col min="12025" max="12025" width="11.21875" style="84" customWidth="1"/>
    <col min="12026" max="12026" width="13" style="84" customWidth="1"/>
    <col min="12027" max="12031" width="9.109375" style="84"/>
    <col min="12032" max="12032" width="10.33203125" style="84" bestFit="1" customWidth="1"/>
    <col min="12033" max="12033" width="9.109375" style="84"/>
    <col min="12034" max="12034" width="10.33203125" style="84" bestFit="1" customWidth="1"/>
    <col min="12035" max="12276" width="9.109375" style="84"/>
    <col min="12277" max="12277" width="4.77734375" style="84" customWidth="1"/>
    <col min="12278" max="12278" width="30.21875" style="84" customWidth="1"/>
    <col min="12279" max="12280" width="8.77734375" style="84" customWidth="1"/>
    <col min="12281" max="12281" width="11.21875" style="84" customWidth="1"/>
    <col min="12282" max="12282" width="13" style="84" customWidth="1"/>
    <col min="12283" max="12287" width="9.109375" style="84"/>
    <col min="12288" max="12288" width="10.33203125" style="84" bestFit="1" customWidth="1"/>
    <col min="12289" max="12289" width="9.109375" style="84"/>
    <col min="12290" max="12290" width="10.33203125" style="84" bestFit="1" customWidth="1"/>
    <col min="12291" max="12532" width="9.109375" style="84"/>
    <col min="12533" max="12533" width="4.77734375" style="84" customWidth="1"/>
    <col min="12534" max="12534" width="30.21875" style="84" customWidth="1"/>
    <col min="12535" max="12536" width="8.77734375" style="84" customWidth="1"/>
    <col min="12537" max="12537" width="11.21875" style="84" customWidth="1"/>
    <col min="12538" max="12538" width="13" style="84" customWidth="1"/>
    <col min="12539" max="12543" width="9.109375" style="84"/>
    <col min="12544" max="12544" width="10.33203125" style="84" bestFit="1" customWidth="1"/>
    <col min="12545" max="12545" width="9.109375" style="84"/>
    <col min="12546" max="12546" width="10.33203125" style="84" bestFit="1" customWidth="1"/>
    <col min="12547" max="12788" width="9.109375" style="84"/>
    <col min="12789" max="12789" width="4.77734375" style="84" customWidth="1"/>
    <col min="12790" max="12790" width="30.21875" style="84" customWidth="1"/>
    <col min="12791" max="12792" width="8.77734375" style="84" customWidth="1"/>
    <col min="12793" max="12793" width="11.21875" style="84" customWidth="1"/>
    <col min="12794" max="12794" width="13" style="84" customWidth="1"/>
    <col min="12795" max="12799" width="9.109375" style="84"/>
    <col min="12800" max="12800" width="10.33203125" style="84" bestFit="1" customWidth="1"/>
    <col min="12801" max="12801" width="9.109375" style="84"/>
    <col min="12802" max="12802" width="10.33203125" style="84" bestFit="1" customWidth="1"/>
    <col min="12803" max="13044" width="9.109375" style="84"/>
    <col min="13045" max="13045" width="4.77734375" style="84" customWidth="1"/>
    <col min="13046" max="13046" width="30.21875" style="84" customWidth="1"/>
    <col min="13047" max="13048" width="8.77734375" style="84" customWidth="1"/>
    <col min="13049" max="13049" width="11.21875" style="84" customWidth="1"/>
    <col min="13050" max="13050" width="13" style="84" customWidth="1"/>
    <col min="13051" max="13055" width="9.109375" style="84"/>
    <col min="13056" max="13056" width="10.33203125" style="84" bestFit="1" customWidth="1"/>
    <col min="13057" max="13057" width="9.109375" style="84"/>
    <col min="13058" max="13058" width="10.33203125" style="84" bestFit="1" customWidth="1"/>
    <col min="13059" max="13300" width="9.109375" style="84"/>
    <col min="13301" max="13301" width="4.77734375" style="84" customWidth="1"/>
    <col min="13302" max="13302" width="30.21875" style="84" customWidth="1"/>
    <col min="13303" max="13304" width="8.77734375" style="84" customWidth="1"/>
    <col min="13305" max="13305" width="11.21875" style="84" customWidth="1"/>
    <col min="13306" max="13306" width="13" style="84" customWidth="1"/>
    <col min="13307" max="13311" width="9.109375" style="84"/>
    <col min="13312" max="13312" width="10.33203125" style="84" bestFit="1" customWidth="1"/>
    <col min="13313" max="13313" width="9.109375" style="84"/>
    <col min="13314" max="13314" width="10.33203125" style="84" bestFit="1" customWidth="1"/>
    <col min="13315" max="13556" width="9.109375" style="84"/>
    <col min="13557" max="13557" width="4.77734375" style="84" customWidth="1"/>
    <col min="13558" max="13558" width="30.21875" style="84" customWidth="1"/>
    <col min="13559" max="13560" width="8.77734375" style="84" customWidth="1"/>
    <col min="13561" max="13561" width="11.21875" style="84" customWidth="1"/>
    <col min="13562" max="13562" width="13" style="84" customWidth="1"/>
    <col min="13563" max="13567" width="9.109375" style="84"/>
    <col min="13568" max="13568" width="10.33203125" style="84" bestFit="1" customWidth="1"/>
    <col min="13569" max="13569" width="9.109375" style="84"/>
    <col min="13570" max="13570" width="10.33203125" style="84" bestFit="1" customWidth="1"/>
    <col min="13571" max="13812" width="9.109375" style="84"/>
    <col min="13813" max="13813" width="4.77734375" style="84" customWidth="1"/>
    <col min="13814" max="13814" width="30.21875" style="84" customWidth="1"/>
    <col min="13815" max="13816" width="8.77734375" style="84" customWidth="1"/>
    <col min="13817" max="13817" width="11.21875" style="84" customWidth="1"/>
    <col min="13818" max="13818" width="13" style="84" customWidth="1"/>
    <col min="13819" max="13823" width="9.109375" style="84"/>
    <col min="13824" max="13824" width="10.33203125" style="84" bestFit="1" customWidth="1"/>
    <col min="13825" max="13825" width="9.109375" style="84"/>
    <col min="13826" max="13826" width="10.33203125" style="84" bestFit="1" customWidth="1"/>
    <col min="13827" max="14068" width="9.109375" style="84"/>
    <col min="14069" max="14069" width="4.77734375" style="84" customWidth="1"/>
    <col min="14070" max="14070" width="30.21875" style="84" customWidth="1"/>
    <col min="14071" max="14072" width="8.77734375" style="84" customWidth="1"/>
    <col min="14073" max="14073" width="11.21875" style="84" customWidth="1"/>
    <col min="14074" max="14074" width="13" style="84" customWidth="1"/>
    <col min="14075" max="14079" width="9.109375" style="84"/>
    <col min="14080" max="14080" width="10.33203125" style="84" bestFit="1" customWidth="1"/>
    <col min="14081" max="14081" width="9.109375" style="84"/>
    <col min="14082" max="14082" width="10.33203125" style="84" bestFit="1" customWidth="1"/>
    <col min="14083" max="14324" width="9.109375" style="84"/>
    <col min="14325" max="14325" width="4.77734375" style="84" customWidth="1"/>
    <col min="14326" max="14326" width="30.21875" style="84" customWidth="1"/>
    <col min="14327" max="14328" width="8.77734375" style="84" customWidth="1"/>
    <col min="14329" max="14329" width="11.21875" style="84" customWidth="1"/>
    <col min="14330" max="14330" width="13" style="84" customWidth="1"/>
    <col min="14331" max="14335" width="9.109375" style="84"/>
    <col min="14336" max="14336" width="10.33203125" style="84" bestFit="1" customWidth="1"/>
    <col min="14337" max="14337" width="9.109375" style="84"/>
    <col min="14338" max="14338" width="10.33203125" style="84" bestFit="1" customWidth="1"/>
    <col min="14339" max="14580" width="9.109375" style="84"/>
    <col min="14581" max="14581" width="4.77734375" style="84" customWidth="1"/>
    <col min="14582" max="14582" width="30.21875" style="84" customWidth="1"/>
    <col min="14583" max="14584" width="8.77734375" style="84" customWidth="1"/>
    <col min="14585" max="14585" width="11.21875" style="84" customWidth="1"/>
    <col min="14586" max="14586" width="13" style="84" customWidth="1"/>
    <col min="14587" max="14591" width="9.109375" style="84"/>
    <col min="14592" max="14592" width="10.33203125" style="84" bestFit="1" customWidth="1"/>
    <col min="14593" max="14593" width="9.109375" style="84"/>
    <col min="14594" max="14594" width="10.33203125" style="84" bestFit="1" customWidth="1"/>
    <col min="14595" max="14836" width="9.109375" style="84"/>
    <col min="14837" max="14837" width="4.77734375" style="84" customWidth="1"/>
    <col min="14838" max="14838" width="30.21875" style="84" customWidth="1"/>
    <col min="14839" max="14840" width="8.77734375" style="84" customWidth="1"/>
    <col min="14841" max="14841" width="11.21875" style="84" customWidth="1"/>
    <col min="14842" max="14842" width="13" style="84" customWidth="1"/>
    <col min="14843" max="14847" width="9.109375" style="84"/>
    <col min="14848" max="14848" width="10.33203125" style="84" bestFit="1" customWidth="1"/>
    <col min="14849" max="14849" width="9.109375" style="84"/>
    <col min="14850" max="14850" width="10.33203125" style="84" bestFit="1" customWidth="1"/>
    <col min="14851" max="15092" width="9.109375" style="84"/>
    <col min="15093" max="15093" width="4.77734375" style="84" customWidth="1"/>
    <col min="15094" max="15094" width="30.21875" style="84" customWidth="1"/>
    <col min="15095" max="15096" width="8.77734375" style="84" customWidth="1"/>
    <col min="15097" max="15097" width="11.21875" style="84" customWidth="1"/>
    <col min="15098" max="15098" width="13" style="84" customWidth="1"/>
    <col min="15099" max="15103" width="9.109375" style="84"/>
    <col min="15104" max="15104" width="10.33203125" style="84" bestFit="1" customWidth="1"/>
    <col min="15105" max="15105" width="9.109375" style="84"/>
    <col min="15106" max="15106" width="10.33203125" style="84" bestFit="1" customWidth="1"/>
    <col min="15107" max="15348" width="9.109375" style="84"/>
    <col min="15349" max="15349" width="4.77734375" style="84" customWidth="1"/>
    <col min="15350" max="15350" width="30.21875" style="84" customWidth="1"/>
    <col min="15351" max="15352" width="8.77734375" style="84" customWidth="1"/>
    <col min="15353" max="15353" width="11.21875" style="84" customWidth="1"/>
    <col min="15354" max="15354" width="13" style="84" customWidth="1"/>
    <col min="15355" max="15359" width="9.109375" style="84"/>
    <col min="15360" max="15360" width="10.33203125" style="84" bestFit="1" customWidth="1"/>
    <col min="15361" max="15361" width="9.109375" style="84"/>
    <col min="15362" max="15362" width="10.33203125" style="84" bestFit="1" customWidth="1"/>
    <col min="15363" max="15604" width="9.109375" style="84"/>
    <col min="15605" max="15605" width="4.77734375" style="84" customWidth="1"/>
    <col min="15606" max="15606" width="30.21875" style="84" customWidth="1"/>
    <col min="15607" max="15608" width="8.77734375" style="84" customWidth="1"/>
    <col min="15609" max="15609" width="11.21875" style="84" customWidth="1"/>
    <col min="15610" max="15610" width="13" style="84" customWidth="1"/>
    <col min="15611" max="15615" width="9.109375" style="84"/>
    <col min="15616" max="15616" width="10.33203125" style="84" bestFit="1" customWidth="1"/>
    <col min="15617" max="15617" width="9.109375" style="84"/>
    <col min="15618" max="15618" width="10.33203125" style="84" bestFit="1" customWidth="1"/>
    <col min="15619" max="15860" width="9.109375" style="84"/>
    <col min="15861" max="15861" width="4.77734375" style="84" customWidth="1"/>
    <col min="15862" max="15862" width="30.21875" style="84" customWidth="1"/>
    <col min="15863" max="15864" width="8.77734375" style="84" customWidth="1"/>
    <col min="15865" max="15865" width="11.21875" style="84" customWidth="1"/>
    <col min="15866" max="15866" width="13" style="84" customWidth="1"/>
    <col min="15867" max="15871" width="9.109375" style="84"/>
    <col min="15872" max="15872" width="10.33203125" style="84" bestFit="1" customWidth="1"/>
    <col min="15873" max="15873" width="9.109375" style="84"/>
    <col min="15874" max="15874" width="10.33203125" style="84" bestFit="1" customWidth="1"/>
    <col min="15875" max="16116" width="9.109375" style="84"/>
    <col min="16117" max="16117" width="4.77734375" style="84" customWidth="1"/>
    <col min="16118" max="16118" width="30.21875" style="84" customWidth="1"/>
    <col min="16119" max="16120" width="8.77734375" style="84" customWidth="1"/>
    <col min="16121" max="16121" width="11.21875" style="84" customWidth="1"/>
    <col min="16122" max="16122" width="13" style="84" customWidth="1"/>
    <col min="16123" max="16127" width="9.109375" style="84"/>
    <col min="16128" max="16128" width="10.33203125" style="84" bestFit="1" customWidth="1"/>
    <col min="16129" max="16129" width="9.109375" style="84"/>
    <col min="16130" max="16130" width="10.33203125" style="84" bestFit="1" customWidth="1"/>
    <col min="16131" max="16384" width="9.109375" style="84"/>
  </cols>
  <sheetData>
    <row r="1" spans="1:13" ht="70.2" customHeight="1" thickBot="1" x14ac:dyDescent="0.35">
      <c r="B1" s="83" t="s">
        <v>193</v>
      </c>
      <c r="C1" s="186" t="s">
        <v>265</v>
      </c>
      <c r="D1" s="187"/>
      <c r="E1" s="187"/>
      <c r="F1" s="187"/>
      <c r="G1" s="187"/>
    </row>
    <row r="2" spans="1:13" ht="25.2" customHeight="1" x14ac:dyDescent="0.3">
      <c r="A2" s="127" t="s">
        <v>121</v>
      </c>
      <c r="B2" s="85" t="s">
        <v>195</v>
      </c>
      <c r="C2" s="85" t="s">
        <v>196</v>
      </c>
      <c r="D2" s="85" t="s">
        <v>197</v>
      </c>
      <c r="E2" s="85" t="s">
        <v>198</v>
      </c>
      <c r="F2" s="85" t="s">
        <v>199</v>
      </c>
      <c r="G2" s="128" t="s">
        <v>123</v>
      </c>
    </row>
    <row r="3" spans="1:13" x14ac:dyDescent="0.3">
      <c r="A3" s="86" t="s">
        <v>200</v>
      </c>
      <c r="B3" s="109" t="s">
        <v>201</v>
      </c>
      <c r="C3" s="129"/>
      <c r="D3" s="130"/>
      <c r="E3" s="131"/>
      <c r="F3" s="131"/>
      <c r="G3" s="132"/>
    </row>
    <row r="4" spans="1:13" ht="151.80000000000001" x14ac:dyDescent="0.3">
      <c r="A4" s="133" t="s">
        <v>202</v>
      </c>
      <c r="B4" s="92" t="s">
        <v>203</v>
      </c>
      <c r="C4" s="101" t="s">
        <v>204</v>
      </c>
      <c r="D4" s="102">
        <v>10</v>
      </c>
      <c r="E4" s="55">
        <v>8</v>
      </c>
      <c r="F4" s="23">
        <f t="shared" ref="F4:F14" si="0">E4*D4</f>
        <v>80</v>
      </c>
      <c r="G4" s="95"/>
      <c r="M4" s="134"/>
    </row>
    <row r="5" spans="1:13" ht="165.6" x14ac:dyDescent="0.3">
      <c r="A5" s="133" t="s">
        <v>205</v>
      </c>
      <c r="B5" s="92" t="s">
        <v>206</v>
      </c>
      <c r="C5" s="101" t="s">
        <v>204</v>
      </c>
      <c r="D5" s="102">
        <v>7</v>
      </c>
      <c r="E5" s="55">
        <v>5</v>
      </c>
      <c r="F5" s="56">
        <f t="shared" si="0"/>
        <v>35</v>
      </c>
      <c r="G5" s="95"/>
    </row>
    <row r="6" spans="1:13" ht="165.6" x14ac:dyDescent="0.3">
      <c r="A6" s="133" t="s">
        <v>207</v>
      </c>
      <c r="B6" s="92" t="s">
        <v>208</v>
      </c>
      <c r="C6" s="101" t="s">
        <v>204</v>
      </c>
      <c r="D6" s="102">
        <v>6</v>
      </c>
      <c r="E6" s="55">
        <v>4</v>
      </c>
      <c r="F6" s="56">
        <f t="shared" si="0"/>
        <v>24</v>
      </c>
      <c r="G6" s="95"/>
    </row>
    <row r="7" spans="1:13" ht="110.4" x14ac:dyDescent="0.3">
      <c r="A7" s="133" t="s">
        <v>209</v>
      </c>
      <c r="B7" s="92" t="s">
        <v>210</v>
      </c>
      <c r="C7" s="101" t="s">
        <v>266</v>
      </c>
      <c r="D7" s="102">
        <v>1.5</v>
      </c>
      <c r="E7" s="55">
        <v>37</v>
      </c>
      <c r="F7" s="56">
        <f t="shared" si="0"/>
        <v>55.5</v>
      </c>
      <c r="G7" s="95"/>
    </row>
    <row r="8" spans="1:13" ht="80.25" customHeight="1" x14ac:dyDescent="0.3">
      <c r="A8" s="133" t="s">
        <v>212</v>
      </c>
      <c r="B8" s="100" t="s">
        <v>213</v>
      </c>
      <c r="C8" s="114" t="s">
        <v>204</v>
      </c>
      <c r="D8" s="102">
        <v>5</v>
      </c>
      <c r="E8" s="57">
        <v>10</v>
      </c>
      <c r="F8" s="56">
        <f t="shared" si="0"/>
        <v>50</v>
      </c>
      <c r="G8" s="95"/>
    </row>
    <row r="9" spans="1:13" ht="80.25" customHeight="1" x14ac:dyDescent="0.3">
      <c r="A9" s="133" t="s">
        <v>214</v>
      </c>
      <c r="B9" s="92" t="s">
        <v>215</v>
      </c>
      <c r="C9" s="101" t="s">
        <v>216</v>
      </c>
      <c r="D9" s="102">
        <v>1</v>
      </c>
      <c r="E9" s="55">
        <v>2</v>
      </c>
      <c r="F9" s="56">
        <f t="shared" si="0"/>
        <v>2</v>
      </c>
      <c r="G9" s="95"/>
    </row>
    <row r="10" spans="1:13" ht="170.25" customHeight="1" x14ac:dyDescent="0.3">
      <c r="A10" s="133" t="s">
        <v>217</v>
      </c>
      <c r="B10" s="92" t="s">
        <v>218</v>
      </c>
      <c r="C10" s="101" t="s">
        <v>204</v>
      </c>
      <c r="D10" s="102">
        <v>1</v>
      </c>
      <c r="E10" s="55">
        <v>5</v>
      </c>
      <c r="F10" s="56">
        <f t="shared" si="0"/>
        <v>5</v>
      </c>
      <c r="G10" s="95"/>
    </row>
    <row r="11" spans="1:13" ht="168.75" customHeight="1" x14ac:dyDescent="0.3">
      <c r="A11" s="133" t="s">
        <v>219</v>
      </c>
      <c r="B11" s="92" t="s">
        <v>220</v>
      </c>
      <c r="C11" s="101" t="s">
        <v>204</v>
      </c>
      <c r="D11" s="102">
        <v>1</v>
      </c>
      <c r="E11" s="55">
        <v>4</v>
      </c>
      <c r="F11" s="56">
        <f t="shared" si="0"/>
        <v>4</v>
      </c>
      <c r="G11" s="95"/>
    </row>
    <row r="12" spans="1:13" ht="81" customHeight="1" x14ac:dyDescent="0.3">
      <c r="A12" s="133" t="s">
        <v>221</v>
      </c>
      <c r="B12" s="96" t="s">
        <v>222</v>
      </c>
      <c r="C12" s="101" t="s">
        <v>204</v>
      </c>
      <c r="D12" s="102">
        <v>3</v>
      </c>
      <c r="E12" s="55">
        <v>1</v>
      </c>
      <c r="F12" s="56">
        <f t="shared" si="0"/>
        <v>3</v>
      </c>
      <c r="G12" s="95"/>
    </row>
    <row r="13" spans="1:13" ht="107.25" customHeight="1" x14ac:dyDescent="0.3">
      <c r="A13" s="91" t="s">
        <v>223</v>
      </c>
      <c r="B13" s="96" t="s">
        <v>224</v>
      </c>
      <c r="C13" s="93" t="s">
        <v>204</v>
      </c>
      <c r="D13" s="94">
        <v>2</v>
      </c>
      <c r="E13" s="23">
        <v>1.5</v>
      </c>
      <c r="F13" s="97">
        <f t="shared" si="0"/>
        <v>3</v>
      </c>
      <c r="G13" s="95"/>
      <c r="J13" s="98"/>
      <c r="L13" s="98"/>
    </row>
    <row r="14" spans="1:13" ht="107.25" customHeight="1" x14ac:dyDescent="0.3">
      <c r="A14" s="91" t="s">
        <v>225</v>
      </c>
      <c r="B14" s="96" t="s">
        <v>226</v>
      </c>
      <c r="C14" s="93" t="s">
        <v>204</v>
      </c>
      <c r="D14" s="94">
        <v>1</v>
      </c>
      <c r="E14" s="23">
        <v>4</v>
      </c>
      <c r="F14" s="97">
        <f t="shared" si="0"/>
        <v>4</v>
      </c>
      <c r="G14" s="95"/>
      <c r="H14" s="98"/>
      <c r="L14" s="98"/>
    </row>
    <row r="15" spans="1:13" ht="107.25" customHeight="1" x14ac:dyDescent="0.3">
      <c r="A15" s="91" t="s">
        <v>227</v>
      </c>
      <c r="B15" s="96" t="s">
        <v>228</v>
      </c>
      <c r="C15" s="93" t="s">
        <v>121</v>
      </c>
      <c r="D15" s="94">
        <v>2</v>
      </c>
      <c r="E15" s="23">
        <v>1</v>
      </c>
      <c r="F15" s="97"/>
      <c r="G15" s="95"/>
      <c r="H15" s="98"/>
      <c r="L15" s="98"/>
    </row>
    <row r="16" spans="1:13" x14ac:dyDescent="0.3">
      <c r="A16" s="86" t="s">
        <v>229</v>
      </c>
      <c r="B16" s="87" t="s">
        <v>230</v>
      </c>
      <c r="C16" s="88"/>
      <c r="D16" s="89"/>
      <c r="E16" s="58"/>
      <c r="F16" s="59"/>
      <c r="G16" s="90"/>
    </row>
    <row r="17" spans="1:9" ht="141.75" customHeight="1" x14ac:dyDescent="0.3">
      <c r="A17" s="133" t="s">
        <v>231</v>
      </c>
      <c r="B17" s="92" t="s">
        <v>232</v>
      </c>
      <c r="C17" s="101" t="s">
        <v>204</v>
      </c>
      <c r="D17" s="102">
        <v>4</v>
      </c>
      <c r="E17" s="55">
        <v>6</v>
      </c>
      <c r="F17" s="56">
        <f t="shared" ref="F17:F22" si="1">E17*D17</f>
        <v>24</v>
      </c>
      <c r="G17" s="95"/>
    </row>
    <row r="18" spans="1:9" ht="156" customHeight="1" x14ac:dyDescent="0.3">
      <c r="A18" s="133" t="s">
        <v>233</v>
      </c>
      <c r="B18" s="92" t="s">
        <v>267</v>
      </c>
      <c r="C18" s="101" t="s">
        <v>204</v>
      </c>
      <c r="D18" s="102">
        <v>1</v>
      </c>
      <c r="E18" s="55">
        <v>11</v>
      </c>
      <c r="F18" s="56">
        <f t="shared" si="1"/>
        <v>11</v>
      </c>
      <c r="G18" s="95"/>
    </row>
    <row r="19" spans="1:9" ht="82.8" x14ac:dyDescent="0.3">
      <c r="A19" s="133" t="s">
        <v>235</v>
      </c>
      <c r="B19" s="100" t="s">
        <v>236</v>
      </c>
      <c r="C19" s="101" t="s">
        <v>204</v>
      </c>
      <c r="D19" s="102">
        <v>1</v>
      </c>
      <c r="E19" s="55">
        <v>10</v>
      </c>
      <c r="F19" s="56">
        <f t="shared" si="1"/>
        <v>10</v>
      </c>
      <c r="G19" s="95"/>
    </row>
    <row r="20" spans="1:9" ht="110.4" x14ac:dyDescent="0.3">
      <c r="A20" s="133" t="s">
        <v>237</v>
      </c>
      <c r="B20" s="92" t="s">
        <v>238</v>
      </c>
      <c r="C20" s="101" t="s">
        <v>266</v>
      </c>
      <c r="D20" s="102">
        <v>1</v>
      </c>
      <c r="E20" s="55">
        <v>37</v>
      </c>
      <c r="F20" s="56">
        <f t="shared" si="1"/>
        <v>37</v>
      </c>
      <c r="G20" s="95"/>
    </row>
    <row r="21" spans="1:9" x14ac:dyDescent="0.3">
      <c r="A21" s="86" t="s">
        <v>249</v>
      </c>
      <c r="B21" s="87" t="s">
        <v>239</v>
      </c>
      <c r="C21" s="88"/>
      <c r="D21" s="89"/>
      <c r="E21" s="58"/>
      <c r="F21" s="59"/>
      <c r="G21" s="90"/>
    </row>
    <row r="22" spans="1:9" ht="110.4" x14ac:dyDescent="0.3">
      <c r="A22" s="133" t="s">
        <v>251</v>
      </c>
      <c r="B22" s="99" t="s">
        <v>248</v>
      </c>
      <c r="C22" s="93" t="s">
        <v>216</v>
      </c>
      <c r="D22" s="94">
        <v>0.5</v>
      </c>
      <c r="E22" s="23">
        <v>4</v>
      </c>
      <c r="F22" s="56">
        <f t="shared" si="1"/>
        <v>2</v>
      </c>
      <c r="G22" s="135"/>
    </row>
    <row r="23" spans="1:9" ht="82.8" x14ac:dyDescent="0.3">
      <c r="A23" s="133" t="s">
        <v>253</v>
      </c>
      <c r="B23" s="99" t="s">
        <v>244</v>
      </c>
      <c r="C23" s="114" t="s">
        <v>266</v>
      </c>
      <c r="D23" s="114">
        <v>1</v>
      </c>
      <c r="E23" s="55">
        <v>5</v>
      </c>
      <c r="F23" s="56">
        <f>E23*D23</f>
        <v>5</v>
      </c>
      <c r="G23" s="95"/>
    </row>
    <row r="24" spans="1:9" ht="89.7" customHeight="1" x14ac:dyDescent="0.3">
      <c r="A24" s="133" t="s">
        <v>255</v>
      </c>
      <c r="B24" s="99" t="s">
        <v>246</v>
      </c>
      <c r="C24" s="114" t="s">
        <v>266</v>
      </c>
      <c r="D24" s="114">
        <v>1</v>
      </c>
      <c r="E24" s="55">
        <v>3</v>
      </c>
      <c r="F24" s="56">
        <f>E24*D24</f>
        <v>3</v>
      </c>
      <c r="G24" s="95"/>
    </row>
    <row r="25" spans="1:9" ht="82.8" x14ac:dyDescent="0.3">
      <c r="A25" s="133" t="s">
        <v>257</v>
      </c>
      <c r="B25" s="92" t="s">
        <v>241</v>
      </c>
      <c r="C25" s="114" t="s">
        <v>216</v>
      </c>
      <c r="D25" s="114">
        <v>1</v>
      </c>
      <c r="E25" s="55">
        <v>2</v>
      </c>
      <c r="F25" s="56">
        <f>E25*D25</f>
        <v>2</v>
      </c>
      <c r="G25" s="107"/>
    </row>
    <row r="26" spans="1:9" ht="138" x14ac:dyDescent="0.3">
      <c r="A26" s="133" t="s">
        <v>257</v>
      </c>
      <c r="B26" s="99" t="s">
        <v>242</v>
      </c>
      <c r="C26" s="93" t="s">
        <v>216</v>
      </c>
      <c r="D26" s="94">
        <v>0.5</v>
      </c>
      <c r="E26" s="23">
        <v>2</v>
      </c>
      <c r="F26" s="56">
        <f>E26*D26</f>
        <v>1</v>
      </c>
      <c r="G26" s="107"/>
    </row>
    <row r="27" spans="1:9" s="17" customFormat="1" x14ac:dyDescent="0.3">
      <c r="A27" s="110" t="s">
        <v>249</v>
      </c>
      <c r="B27" s="110" t="s">
        <v>250</v>
      </c>
      <c r="C27" s="110"/>
      <c r="D27" s="110"/>
      <c r="E27" s="110"/>
      <c r="F27" s="110"/>
      <c r="G27" s="110"/>
    </row>
    <row r="28" spans="1:9" s="17" customFormat="1" ht="52.95" customHeight="1" x14ac:dyDescent="0.3">
      <c r="A28" s="18" t="s">
        <v>251</v>
      </c>
      <c r="B28" s="19" t="s">
        <v>252</v>
      </c>
      <c r="C28" s="101" t="s">
        <v>204</v>
      </c>
      <c r="D28" s="20">
        <v>1</v>
      </c>
      <c r="E28" s="23">
        <v>5</v>
      </c>
      <c r="F28" s="23">
        <f t="shared" ref="F28:F33" si="2">E28*D28</f>
        <v>5</v>
      </c>
      <c r="G28" s="21"/>
      <c r="I28"/>
    </row>
    <row r="29" spans="1:9" s="17" customFormat="1" ht="110.4" x14ac:dyDescent="0.3">
      <c r="A29" s="18" t="s">
        <v>253</v>
      </c>
      <c r="B29" s="19" t="s">
        <v>254</v>
      </c>
      <c r="C29" s="101" t="s">
        <v>204</v>
      </c>
      <c r="D29" s="20">
        <v>1</v>
      </c>
      <c r="E29" s="23">
        <v>4</v>
      </c>
      <c r="F29" s="23">
        <f t="shared" si="2"/>
        <v>4</v>
      </c>
      <c r="G29" s="21"/>
    </row>
    <row r="30" spans="1:9" s="17" customFormat="1" ht="84" customHeight="1" x14ac:dyDescent="0.3">
      <c r="A30" s="18" t="s">
        <v>255</v>
      </c>
      <c r="B30" s="19" t="s">
        <v>256</v>
      </c>
      <c r="C30" s="101" t="s">
        <v>204</v>
      </c>
      <c r="D30" s="20">
        <v>1</v>
      </c>
      <c r="E30" s="23">
        <v>6</v>
      </c>
      <c r="F30" s="23">
        <f t="shared" si="2"/>
        <v>6</v>
      </c>
      <c r="G30" s="21"/>
    </row>
    <row r="31" spans="1:9" s="17" customFormat="1" ht="55.2" x14ac:dyDescent="0.3">
      <c r="A31" s="18" t="s">
        <v>257</v>
      </c>
      <c r="B31" s="19" t="s">
        <v>258</v>
      </c>
      <c r="C31" s="101" t="s">
        <v>204</v>
      </c>
      <c r="D31" s="20">
        <v>1</v>
      </c>
      <c r="E31" s="23">
        <v>1</v>
      </c>
      <c r="F31" s="23">
        <f t="shared" si="2"/>
        <v>1</v>
      </c>
      <c r="G31" s="21"/>
    </row>
    <row r="32" spans="1:9" s="17" customFormat="1" ht="78" customHeight="1" x14ac:dyDescent="0.3">
      <c r="A32" s="24" t="s">
        <v>259</v>
      </c>
      <c r="B32" s="25" t="s">
        <v>260</v>
      </c>
      <c r="C32" s="101" t="s">
        <v>204</v>
      </c>
      <c r="D32" s="26">
        <v>1</v>
      </c>
      <c r="E32" s="27">
        <v>1.5</v>
      </c>
      <c r="F32" s="27">
        <f t="shared" si="2"/>
        <v>1.5</v>
      </c>
      <c r="G32" s="68"/>
    </row>
    <row r="33" spans="1:7" s="17" customFormat="1" ht="78" customHeight="1" x14ac:dyDescent="0.3">
      <c r="A33" s="24" t="s">
        <v>261</v>
      </c>
      <c r="B33" s="25" t="s">
        <v>262</v>
      </c>
      <c r="C33" s="101" t="s">
        <v>204</v>
      </c>
      <c r="D33" s="26">
        <v>1</v>
      </c>
      <c r="E33" s="27">
        <v>5.5</v>
      </c>
      <c r="F33" s="27">
        <f t="shared" si="2"/>
        <v>5.5</v>
      </c>
      <c r="G33" s="68"/>
    </row>
    <row r="34" spans="1:7" ht="14.4" thickBot="1" x14ac:dyDescent="0.35">
      <c r="A34" s="103"/>
      <c r="B34" s="104" t="s">
        <v>263</v>
      </c>
      <c r="C34" s="104"/>
      <c r="D34" s="104"/>
      <c r="E34" s="104"/>
      <c r="F34" s="105">
        <f>SUM(F4:F33)</f>
        <v>383.5</v>
      </c>
      <c r="G34" s="136"/>
    </row>
    <row r="35" spans="1:7" ht="125.25" customHeight="1" x14ac:dyDescent="0.3">
      <c r="A35" s="185" t="s">
        <v>264</v>
      </c>
      <c r="B35" s="185"/>
      <c r="C35" s="185"/>
      <c r="D35" s="185"/>
      <c r="E35" s="185"/>
      <c r="F35" s="185"/>
      <c r="G35" s="185"/>
    </row>
  </sheetData>
  <mergeCells count="2">
    <mergeCell ref="C1:G1"/>
    <mergeCell ref="A35:G35"/>
  </mergeCells>
  <printOptions horizontalCentered="1"/>
  <pageMargins left="0.45" right="0.45" top="0.5" bottom="0.5" header="0.05" footer="0.05"/>
  <pageSetup scale="77" fitToHeight="0" orientation="portrait" r:id="rId1"/>
  <rowBreaks count="3" manualBreakCount="3">
    <brk id="9" max="16383" man="1"/>
    <brk id="15" max="16383" man="1"/>
    <brk id="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62B4-A4F2-4D3A-A2EF-C4E4303498A1}">
  <dimension ref="A1:G14"/>
  <sheetViews>
    <sheetView view="pageBreakPreview" zoomScale="60" zoomScaleNormal="115" workbookViewId="0">
      <selection activeCell="J16" sqref="J16"/>
    </sheetView>
  </sheetViews>
  <sheetFormatPr defaultColWidth="8.77734375" defaultRowHeight="14.4" x14ac:dyDescent="0.3"/>
  <cols>
    <col min="2" max="2" width="81.77734375" customWidth="1"/>
    <col min="6" max="6" width="10.77734375" customWidth="1"/>
    <col min="7" max="7" width="36.33203125" customWidth="1"/>
  </cols>
  <sheetData>
    <row r="1" spans="1:7" ht="16.2" thickBot="1" x14ac:dyDescent="0.35">
      <c r="A1" s="189" t="s">
        <v>268</v>
      </c>
      <c r="B1" s="189"/>
      <c r="C1" s="189"/>
      <c r="D1" s="189"/>
      <c r="E1" s="189"/>
      <c r="F1" s="189"/>
      <c r="G1" s="189"/>
    </row>
    <row r="2" spans="1:7" ht="27.6" x14ac:dyDescent="0.3">
      <c r="A2" s="60" t="s">
        <v>121</v>
      </c>
      <c r="B2" s="61" t="s">
        <v>269</v>
      </c>
      <c r="C2" s="61" t="s">
        <v>196</v>
      </c>
      <c r="D2" s="62" t="s">
        <v>197</v>
      </c>
      <c r="E2" s="63" t="s">
        <v>198</v>
      </c>
      <c r="F2" s="63" t="s">
        <v>199</v>
      </c>
      <c r="G2" s="63" t="s">
        <v>270</v>
      </c>
    </row>
    <row r="3" spans="1:7" x14ac:dyDescent="0.3">
      <c r="A3" s="64"/>
      <c r="B3" s="65" t="s">
        <v>271</v>
      </c>
      <c r="C3" s="65"/>
      <c r="D3" s="66"/>
      <c r="E3" s="67"/>
      <c r="F3" s="67"/>
      <c r="G3" s="68"/>
    </row>
    <row r="4" spans="1:7" ht="71.25" customHeight="1" x14ac:dyDescent="0.3">
      <c r="A4" s="64">
        <v>1</v>
      </c>
      <c r="B4" s="69" t="s">
        <v>272</v>
      </c>
      <c r="C4" s="70" t="s">
        <v>204</v>
      </c>
      <c r="D4" s="71">
        <v>3</v>
      </c>
      <c r="E4" s="55">
        <v>10</v>
      </c>
      <c r="F4" s="72">
        <f t="shared" ref="F4:F11" si="0">E4*D4</f>
        <v>30</v>
      </c>
      <c r="G4" s="68"/>
    </row>
    <row r="5" spans="1:7" ht="82.8" x14ac:dyDescent="0.3">
      <c r="A5" s="64">
        <v>2</v>
      </c>
      <c r="B5" s="73" t="s">
        <v>273</v>
      </c>
      <c r="C5" s="74" t="s">
        <v>216</v>
      </c>
      <c r="D5" s="75">
        <v>1</v>
      </c>
      <c r="E5" s="76">
        <v>2</v>
      </c>
      <c r="F5" s="72">
        <f t="shared" si="0"/>
        <v>2</v>
      </c>
      <c r="G5" s="68"/>
    </row>
    <row r="6" spans="1:7" ht="82.8" x14ac:dyDescent="0.3">
      <c r="A6" s="64">
        <v>3</v>
      </c>
      <c r="B6" s="22" t="s">
        <v>274</v>
      </c>
      <c r="C6" s="74" t="s">
        <v>211</v>
      </c>
      <c r="D6" s="75">
        <v>1</v>
      </c>
      <c r="E6" s="23">
        <v>3</v>
      </c>
      <c r="F6" s="72">
        <f t="shared" si="0"/>
        <v>3</v>
      </c>
      <c r="G6" s="68"/>
    </row>
    <row r="7" spans="1:7" ht="55.2" x14ac:dyDescent="0.3">
      <c r="A7" s="64">
        <v>4</v>
      </c>
      <c r="B7" s="77" t="s">
        <v>275</v>
      </c>
      <c r="C7" s="74" t="s">
        <v>204</v>
      </c>
      <c r="D7" s="75">
        <v>20</v>
      </c>
      <c r="E7" s="76">
        <v>0.25</v>
      </c>
      <c r="F7" s="72">
        <f t="shared" si="0"/>
        <v>5</v>
      </c>
      <c r="G7" s="68"/>
    </row>
    <row r="8" spans="1:7" ht="55.2" x14ac:dyDescent="0.3">
      <c r="A8" s="64">
        <v>8</v>
      </c>
      <c r="B8" s="19" t="s">
        <v>258</v>
      </c>
      <c r="C8" s="74" t="s">
        <v>276</v>
      </c>
      <c r="D8" s="75">
        <v>1</v>
      </c>
      <c r="E8" s="23">
        <v>1</v>
      </c>
      <c r="F8" s="72">
        <f t="shared" si="0"/>
        <v>1</v>
      </c>
      <c r="G8" s="68"/>
    </row>
    <row r="9" spans="1:7" ht="82.8" x14ac:dyDescent="0.3">
      <c r="A9" s="64">
        <v>9</v>
      </c>
      <c r="B9" s="25" t="s">
        <v>262</v>
      </c>
      <c r="C9" s="74" t="s">
        <v>276</v>
      </c>
      <c r="D9" s="75">
        <v>1</v>
      </c>
      <c r="E9" s="23">
        <v>5</v>
      </c>
      <c r="F9" s="72">
        <f t="shared" si="0"/>
        <v>5</v>
      </c>
    </row>
    <row r="10" spans="1:7" ht="148.5" customHeight="1" x14ac:dyDescent="0.3">
      <c r="A10" s="64">
        <v>10</v>
      </c>
      <c r="B10" s="19" t="s">
        <v>277</v>
      </c>
      <c r="C10" s="74" t="s">
        <v>204</v>
      </c>
      <c r="D10" s="75">
        <v>5</v>
      </c>
      <c r="E10" s="23">
        <v>8</v>
      </c>
      <c r="F10" s="72">
        <f t="shared" si="0"/>
        <v>40</v>
      </c>
      <c r="G10" s="68"/>
    </row>
    <row r="11" spans="1:7" ht="156.75" customHeight="1" x14ac:dyDescent="0.3">
      <c r="A11" s="64">
        <v>11</v>
      </c>
      <c r="B11" s="19" t="s">
        <v>278</v>
      </c>
      <c r="C11" s="74" t="s">
        <v>204</v>
      </c>
      <c r="D11" s="75">
        <v>5</v>
      </c>
      <c r="E11" s="23">
        <v>4</v>
      </c>
      <c r="F11" s="72">
        <f t="shared" si="0"/>
        <v>20</v>
      </c>
      <c r="G11" s="68"/>
    </row>
    <row r="12" spans="1:7" x14ac:dyDescent="0.3">
      <c r="A12" s="78"/>
      <c r="B12" s="73"/>
      <c r="C12" s="74"/>
      <c r="D12" s="75"/>
      <c r="E12" s="76"/>
      <c r="F12" s="76"/>
      <c r="G12" s="68"/>
    </row>
    <row r="13" spans="1:7" x14ac:dyDescent="0.3">
      <c r="A13" s="78"/>
      <c r="B13" s="188" t="s">
        <v>279</v>
      </c>
      <c r="C13" s="188"/>
      <c r="D13" s="188"/>
      <c r="E13" s="188"/>
      <c r="F13" s="79">
        <f>SUM(F4:F11)</f>
        <v>106</v>
      </c>
      <c r="G13" s="68"/>
    </row>
    <row r="14" spans="1:7" ht="36" customHeight="1" x14ac:dyDescent="0.3">
      <c r="A14" s="190" t="s">
        <v>280</v>
      </c>
      <c r="B14" s="190"/>
      <c r="C14" s="190"/>
      <c r="D14" s="190"/>
      <c r="E14" s="190"/>
      <c r="F14" s="190"/>
      <c r="G14" s="190"/>
    </row>
  </sheetData>
  <mergeCells count="3">
    <mergeCell ref="B13:E13"/>
    <mergeCell ref="A1:G1"/>
    <mergeCell ref="A14:G14"/>
  </mergeCells>
  <pageMargins left="0.7" right="0.7" top="0.75" bottom="0.75" header="0.3" footer="0.3"/>
  <pageSetup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Activty Matrix</vt:lpstr>
      <vt:lpstr>1</vt:lpstr>
      <vt:lpstr>2</vt:lpstr>
      <vt:lpstr>3</vt:lpstr>
      <vt:lpstr>4</vt:lpstr>
      <vt:lpstr>5</vt:lpstr>
      <vt:lpstr>6</vt:lpstr>
      <vt:lpstr>7</vt:lpstr>
      <vt:lpstr>'1'!Print_Area</vt:lpstr>
      <vt:lpstr>'4'!Print_Area</vt:lpstr>
      <vt:lpstr>'5'!Print_Area</vt:lpstr>
      <vt:lpstr>'6'!Print_Area</vt:lpstr>
      <vt:lpstr>'7'!Print_Area</vt:lpstr>
      <vt:lpstr>'1'!Print_Titles</vt:lpstr>
      <vt:lpstr>'5'!Print_Titles</vt:lpstr>
      <vt:lpstr>'6'!Print_Titles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dc:creator>
  <cp:keywords/>
  <dc:description/>
  <cp:lastModifiedBy>Ali Al-Eryani</cp:lastModifiedBy>
  <cp:revision/>
  <dcterms:created xsi:type="dcterms:W3CDTF">2020-04-29T08:46:20Z</dcterms:created>
  <dcterms:modified xsi:type="dcterms:W3CDTF">2026-04-02T10:26:59Z</dcterms:modified>
  <cp:category/>
  <cp:contentStatus/>
</cp:coreProperties>
</file>