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25" yWindow="-90" windowWidth="10500" windowHeight="7740" tabRatio="712" activeTab="4"/>
  </bookViews>
  <sheets>
    <sheet name="Capacity" sheetId="20" r:id="rId1"/>
    <sheet name="General Contacts" sheetId="1" r:id="rId2"/>
    <sheet name="Stock Inventory" sheetId="24" r:id="rId3"/>
    <sheet name="UNMISS TongPing" sheetId="7" r:id="rId4"/>
    <sheet name="UN House" sheetId="10" r:id="rId5"/>
    <sheet name="Other CES" sheetId="21" r:id="rId6"/>
    <sheet name="Mundri-WES" sheetId="18" r:id="rId7"/>
    <sheet name="UNMISS Bor" sheetId="9" r:id="rId8"/>
    <sheet name="Other Jonglei" sheetId="25" r:id="rId9"/>
    <sheet name="UNMISS Malakal" sheetId="11" r:id="rId10"/>
    <sheet name="UNMISS Bentiu" sheetId="12" r:id="rId11"/>
    <sheet name="Leer, Unity" sheetId="17" r:id="rId12"/>
    <sheet name="Awerial, Lakes" sheetId="13" r:id="rId13"/>
    <sheet name="Yirol, Lakes" sheetId="22" r:id="rId14"/>
    <sheet name="Twic, Warrap" sheetId="19" r:id="rId15"/>
    <sheet name="Nimule, EES" sheetId="23" r:id="rId16"/>
  </sheets>
  <externalReferences>
    <externalReference r:id="rId17"/>
    <externalReference r:id="rId18"/>
  </externalReferences>
  <definedNames>
    <definedName name="_xlnm._FilterDatabase" localSheetId="12" hidden="1">'Awerial, Lakes'!$C$6:$J$40</definedName>
    <definedName name="_xlnm._FilterDatabase" localSheetId="1" hidden="1">'General Contacts'!$B$2:$G$168</definedName>
    <definedName name="_xlnm._FilterDatabase" localSheetId="6" hidden="1">'Mundri-WES'!$C$5:$J$82</definedName>
    <definedName name="_xlnm._FilterDatabase" localSheetId="14" hidden="1">'Twic, Warrap'!$C$6:$J$40</definedName>
    <definedName name="_xlnm._FilterDatabase" localSheetId="4" hidden="1">'UN House'!$C$6:$J$41</definedName>
    <definedName name="_xlnm._FilterDatabase" localSheetId="10" hidden="1">'UNMISS Bentiu'!$C$6:$J$40</definedName>
    <definedName name="_xlnm._FilterDatabase" localSheetId="7" hidden="1">'UNMISS Bor'!$C$11:$J$45</definedName>
    <definedName name="_xlnm._FilterDatabase" localSheetId="9" hidden="1">'UNMISS Malakal'!$C$5:$J$39</definedName>
    <definedName name="_xlnm._FilterDatabase" localSheetId="3" hidden="1">'UNMISS TongPing'!$C$6:$J$88</definedName>
    <definedName name="Status">#REF!</definedName>
    <definedName name="Subsector">#REF!</definedName>
  </definedNames>
  <calcPr calcId="145621"/>
</workbook>
</file>

<file path=xl/calcChain.xml><?xml version="1.0" encoding="utf-8"?>
<calcChain xmlns="http://schemas.openxmlformats.org/spreadsheetml/2006/main">
  <c r="B8" i="25" l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7" i="25"/>
  <c r="B7" i="23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3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7" i="22"/>
  <c r="B8" i="22" s="1"/>
  <c r="B9" i="22" s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" i="17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2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7" i="17"/>
  <c r="B28" i="2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" i="19" l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7" i="18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" i="12" l="1"/>
  <c r="B8" i="13" l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14" i="12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28" i="10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13" i="9" l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</calcChain>
</file>

<file path=xl/comments1.xml><?xml version="1.0" encoding="utf-8"?>
<comments xmlns="http://schemas.openxmlformats.org/spreadsheetml/2006/main">
  <authors>
    <author>EYzeira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EYzeira:</t>
        </r>
        <r>
          <rPr>
            <sz val="9"/>
            <color indexed="81"/>
            <rFont val="Tahoma"/>
            <family val="2"/>
          </rPr>
          <t xml:space="preserve">
Currently in Naiorbi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EYzeira:</t>
        </r>
        <r>
          <rPr>
            <sz val="9"/>
            <color indexed="81"/>
            <rFont val="Tahoma"/>
            <family val="2"/>
          </rPr>
          <t xml:space="preserve">
Currently in Nairobi</t>
        </r>
      </text>
    </comment>
    <comment ref="B16" authorId="0">
      <text>
        <r>
          <rPr>
            <b/>
            <sz val="9"/>
            <color indexed="81"/>
            <rFont val="Tahoma"/>
            <family val="2"/>
          </rPr>
          <t>EYzeira:</t>
        </r>
        <r>
          <rPr>
            <sz val="9"/>
            <color indexed="81"/>
            <rFont val="Tahoma"/>
            <family val="2"/>
          </rPr>
          <t xml:space="preserve">
Partners are requested to update their status</t>
        </r>
      </text>
    </comment>
  </commentList>
</comments>
</file>

<file path=xl/sharedStrings.xml><?xml version="1.0" encoding="utf-8"?>
<sst xmlns="http://schemas.openxmlformats.org/spreadsheetml/2006/main" count="1425" uniqueCount="825">
  <si>
    <t>Agency</t>
  </si>
  <si>
    <t>Contact Name</t>
  </si>
  <si>
    <t>Position/Job Title</t>
  </si>
  <si>
    <t>Contact Phone</t>
  </si>
  <si>
    <t>Contact E-mail</t>
  </si>
  <si>
    <t>Location</t>
  </si>
  <si>
    <t>Jesse Pleger</t>
  </si>
  <si>
    <t>WASH Cluster Coordinator</t>
  </si>
  <si>
    <t>washclusterjuba@gmail.com</t>
  </si>
  <si>
    <t>Juba</t>
  </si>
  <si>
    <t>Medair</t>
  </si>
  <si>
    <t>Oliver Wright</t>
  </si>
  <si>
    <t>WASH Cluster Co-Lead</t>
  </si>
  <si>
    <t>+211 919 632 363</t>
  </si>
  <si>
    <t>washclusterjuba-ngo@medair.org</t>
  </si>
  <si>
    <t>Oxfam</t>
  </si>
  <si>
    <t>Emma Drew</t>
  </si>
  <si>
    <t>Humanitarian Coordinator</t>
  </si>
  <si>
    <t>+211 955 557 351</t>
  </si>
  <si>
    <t>ejdrew@oxfam.org.uk</t>
  </si>
  <si>
    <t>Solidarites</t>
  </si>
  <si>
    <t>Mainul Islam Opu (aka “Opu”)</t>
  </si>
  <si>
    <t>(EP&amp;R) Coordinator</t>
  </si>
  <si>
    <t>juba.epr.coo@solidarites-southsudan.org</t>
  </si>
  <si>
    <t>Amalan Arulanantham</t>
  </si>
  <si>
    <t>ERT WASH Project Manager</t>
  </si>
  <si>
    <t>+211 956 827 073</t>
  </si>
  <si>
    <t>ertwatsan-southsudan@medair.org</t>
  </si>
  <si>
    <t>Viren Falcao</t>
  </si>
  <si>
    <t>ERT Projects Coordinator</t>
  </si>
  <si>
    <t>pcjuba-southsudan@medair.org</t>
  </si>
  <si>
    <t>Lam Jordan</t>
  </si>
  <si>
    <t>Oxfam WASH Manager</t>
  </si>
  <si>
    <t>Ljordan.baru@gmail.com</t>
  </si>
  <si>
    <t>CRS</t>
  </si>
  <si>
    <t>Tom Purekal</t>
  </si>
  <si>
    <t>Country Director</t>
  </si>
  <si>
    <t>+211 955 573 238</t>
  </si>
  <si>
    <t>Tom.purekal@crs.org</t>
  </si>
  <si>
    <t>IOM</t>
  </si>
  <si>
    <t>Antonio Torres Ortiz</t>
  </si>
  <si>
    <t>WASH Program Manager</t>
  </si>
  <si>
    <t>+211 913 147 277</t>
  </si>
  <si>
    <t>atorres@iom.int</t>
  </si>
  <si>
    <t>Konrad Bark</t>
  </si>
  <si>
    <t>RRF Manager</t>
  </si>
  <si>
    <t>+211 922 405 715, +211 977 978 054</t>
  </si>
  <si>
    <t>kbark@iom.int</t>
  </si>
  <si>
    <t>Nile Hope</t>
  </si>
  <si>
    <t>Paul Biel</t>
  </si>
  <si>
    <t>Director</t>
  </si>
  <si>
    <t>+211 954 264 444</t>
  </si>
  <si>
    <t>paulbiel@yahoo.com</t>
  </si>
  <si>
    <t>THESO</t>
  </si>
  <si>
    <t>Alex Okwera</t>
  </si>
  <si>
    <t>+211 956 938 933</t>
  </si>
  <si>
    <t>wash@thesoworld.org</t>
  </si>
  <si>
    <t>Ayele Tiyou</t>
  </si>
  <si>
    <t>Manager</t>
  </si>
  <si>
    <t>pmanager@thesoworld.org</t>
  </si>
  <si>
    <t>PAH</t>
  </si>
  <si>
    <t>Beata Swietochowska</t>
  </si>
  <si>
    <t>WASH ER Manager</t>
  </si>
  <si>
    <t>+211 913 446 975</t>
  </si>
  <si>
    <t>beata.swietochowska@pah.org.pl</t>
  </si>
  <si>
    <t>Dominika Arseniuk</t>
  </si>
  <si>
    <t>dominika.arseniuk@pah.org.pl</t>
  </si>
  <si>
    <t>Lillian Okwirry</t>
  </si>
  <si>
    <t>Chief of WASH</t>
  </si>
  <si>
    <t>+211 954 578 417</t>
  </si>
  <si>
    <t>lokwirry@unicef.org</t>
  </si>
  <si>
    <t>Patrick Okuni</t>
  </si>
  <si>
    <t>WASH Specialist</t>
  </si>
  <si>
    <t>pokuni@unicef.org</t>
  </si>
  <si>
    <t>Haile Gashaw</t>
  </si>
  <si>
    <t>hgashaw@unicef.org</t>
  </si>
  <si>
    <t>Saidi Kagaba</t>
  </si>
  <si>
    <t>Pipeline Manager, EPnR</t>
  </si>
  <si>
    <t>+211 956 920 351</t>
  </si>
  <si>
    <t>skagaba@unicef.org</t>
  </si>
  <si>
    <t>OFDA</t>
  </si>
  <si>
    <t>Kelly Doley</t>
  </si>
  <si>
    <t>Program Manager</t>
  </si>
  <si>
    <t>kdoley@usaid.gov</t>
  </si>
  <si>
    <t>Jason Chau</t>
  </si>
  <si>
    <t>jchau@usaid.gov</t>
  </si>
  <si>
    <t>Ashley</t>
  </si>
  <si>
    <t>Information Officer</t>
  </si>
  <si>
    <t>jubaio@usaid.gov</t>
  </si>
  <si>
    <t>ECHO</t>
  </si>
  <si>
    <t>Thomas Conan</t>
  </si>
  <si>
    <t>Thomas.conan@echofield.eu</t>
  </si>
  <si>
    <t>Location:</t>
  </si>
  <si>
    <t>Number of displaced (people):</t>
  </si>
  <si>
    <t>Status:</t>
  </si>
  <si>
    <t>1--Planned</t>
  </si>
  <si>
    <t>2--Ongoing</t>
  </si>
  <si>
    <t>3--Completed</t>
  </si>
  <si>
    <t>Action:</t>
  </si>
  <si>
    <t>Sub-Sector:</t>
  </si>
  <si>
    <t>Organization:</t>
  </si>
  <si>
    <t>Completion Date:</t>
  </si>
  <si>
    <t># People Served:</t>
  </si>
  <si>
    <t>Comments:</t>
  </si>
  <si>
    <t>segaar@un.org</t>
  </si>
  <si>
    <t>rehan.zahid@wfp.org</t>
  </si>
  <si>
    <t>howard1@un.org</t>
  </si>
  <si>
    <t>elke.leidel@concern.net</t>
  </si>
  <si>
    <t>djumapili@un.org</t>
  </si>
  <si>
    <t>ludovico.gammarelli@echofield.eu</t>
  </si>
  <si>
    <t>hande@un.org</t>
  </si>
  <si>
    <t>Rehan Zahid</t>
  </si>
  <si>
    <t>Cathy Howard</t>
  </si>
  <si>
    <t>Elke Leidel</t>
  </si>
  <si>
    <t>Safari Djumapili</t>
  </si>
  <si>
    <t>Ludovico Gammarelli</t>
  </si>
  <si>
    <t>Savita Hande</t>
  </si>
  <si>
    <t>Mathieu Rouquette</t>
  </si>
  <si>
    <t>mrouquette@ss.mercycorps.org</t>
  </si>
  <si>
    <t>Emilie Poisson</t>
  </si>
  <si>
    <t>emilie.poisson@acted.org</t>
  </si>
  <si>
    <t xml:space="preserve">Francesco Rancati  </t>
  </si>
  <si>
    <t>francesco.rancati@acted.org</t>
  </si>
  <si>
    <t>Cristina Mena</t>
  </si>
  <si>
    <t>cristina.mena@acted.org</t>
  </si>
  <si>
    <t>Neil Thompson</t>
  </si>
  <si>
    <t>neil.thompson@acted.org</t>
  </si>
  <si>
    <t>Noman Ashraf</t>
  </si>
  <si>
    <t>noman.ashraf@acted.org</t>
  </si>
  <si>
    <t>jdabao@iom.int</t>
  </si>
  <si>
    <t>John Nyirenda</t>
  </si>
  <si>
    <t>john.nyirenda@savethechildren.org</t>
  </si>
  <si>
    <t>Margo Baars</t>
  </si>
  <si>
    <t>mbaars@iom.int</t>
  </si>
  <si>
    <t>Amanda Weyler</t>
  </si>
  <si>
    <t>weylera@un.org</t>
  </si>
  <si>
    <t>Marc Suchet</t>
  </si>
  <si>
    <t>msuchet@icrc.org</t>
  </si>
  <si>
    <t>south.sudan@intersos.org</t>
  </si>
  <si>
    <t>Davide Berrutti</t>
  </si>
  <si>
    <t>Takesure Mugari</t>
  </si>
  <si>
    <t>mugari@un.org</t>
  </si>
  <si>
    <t>msfocb-jonglei-lfp@brussels.msf.org</t>
  </si>
  <si>
    <t>msfocb-jonglei-med@brussels.msf.org</t>
  </si>
  <si>
    <t>Dechassa Lemessa</t>
  </si>
  <si>
    <t>lemessa@un.org</t>
  </si>
  <si>
    <t>Themba Linden</t>
  </si>
  <si>
    <t>linden@un.org</t>
  </si>
  <si>
    <t>msfocb-jonglei-coord@brussels.msf.org</t>
  </si>
  <si>
    <t>jpease@icrc.org</t>
  </si>
  <si>
    <t>WFP</t>
  </si>
  <si>
    <t>OCHA</t>
  </si>
  <si>
    <t>Concern</t>
  </si>
  <si>
    <t>UNDSS</t>
  </si>
  <si>
    <t>Mercy Corps</t>
  </si>
  <si>
    <t>Acted</t>
  </si>
  <si>
    <t>ICRC</t>
  </si>
  <si>
    <t>Intersos</t>
  </si>
  <si>
    <t>MSF</t>
  </si>
  <si>
    <t>Bor</t>
  </si>
  <si>
    <t>+211 955 757 567; +211 929 237 017; +211 902 931 568</t>
  </si>
  <si>
    <t>+211 954 668 229; +211 921 378 534</t>
  </si>
  <si>
    <t>+211 921 358 315; +211 912 992 654; +211 954 226 019</t>
  </si>
  <si>
    <t>+211 927 631 478</t>
  </si>
  <si>
    <t>TBD</t>
  </si>
  <si>
    <t>No.</t>
  </si>
  <si>
    <t>UNMISS</t>
  </si>
  <si>
    <t>ACTED</t>
  </si>
  <si>
    <t>Severe concern re: potential for cholera outbreak</t>
  </si>
  <si>
    <t>Samaritan's Purse</t>
  </si>
  <si>
    <t>Bor PoC</t>
  </si>
  <si>
    <t>Need security for humanitarians to respond</t>
  </si>
  <si>
    <t>UN House, Juba</t>
  </si>
  <si>
    <t>UNMISS Tong Ping, Juba</t>
  </si>
  <si>
    <t>UNMISS Malakal</t>
  </si>
  <si>
    <t>UNMISS Bentiu</t>
  </si>
  <si>
    <t>Awerial County</t>
  </si>
  <si>
    <t>Liny Suharlim</t>
  </si>
  <si>
    <t>Program Coordinator</t>
  </si>
  <si>
    <t>liny.suharlim@acted.org</t>
  </si>
  <si>
    <t>Jonathan Pease</t>
  </si>
  <si>
    <t>Marta Sagui</t>
  </si>
  <si>
    <t>msagui@icrc.org</t>
  </si>
  <si>
    <t>IAS</t>
  </si>
  <si>
    <t>Forbes Sharp</t>
  </si>
  <si>
    <t>Emergency Coordinator</t>
  </si>
  <si>
    <t>+211 954 328 585; +88216 5107 7758</t>
  </si>
  <si>
    <t>Joanna Dabao</t>
  </si>
  <si>
    <t>Matt Huber</t>
  </si>
  <si>
    <t>mhuber@iom.int</t>
  </si>
  <si>
    <t>+254 733 988 002</t>
  </si>
  <si>
    <t>matt.croucher@savethechildren.org</t>
  </si>
  <si>
    <t>Nairobi</t>
  </si>
  <si>
    <t>Save the Children</t>
  </si>
  <si>
    <t>f.mcsheehy@savethechildren.org.uk</t>
  </si>
  <si>
    <t>John McCue</t>
  </si>
  <si>
    <t>+254 722 202 173</t>
  </si>
  <si>
    <t>DORD</t>
  </si>
  <si>
    <t>George</t>
  </si>
  <si>
    <t xml:space="preserve">dordcbo@yahoo.co.uk </t>
  </si>
  <si>
    <t>+211 955 246 214</t>
  </si>
  <si>
    <t>Victor Martin</t>
  </si>
  <si>
    <t>WASH Manager</t>
  </si>
  <si>
    <t>+211 955 949 993</t>
  </si>
  <si>
    <t>Repent Taban</t>
  </si>
  <si>
    <t>+211 912 566 019</t>
  </si>
  <si>
    <t>repent.taban@ias-intl.org</t>
  </si>
  <si>
    <t>Federico</t>
  </si>
  <si>
    <t>MSF WASH</t>
  </si>
  <si>
    <t>+211 920 430 037</t>
  </si>
  <si>
    <t>Thareis Zinot</t>
  </si>
  <si>
    <t>MSF Medical Focal Point</t>
  </si>
  <si>
    <t>+211 927 016 048</t>
  </si>
  <si>
    <t>Salvatore Sortino</t>
  </si>
  <si>
    <t>ssortino@iom.int</t>
  </si>
  <si>
    <t>Malakal</t>
  </si>
  <si>
    <t>Brock Kreitzburg</t>
  </si>
  <si>
    <t>Deputy Country Director</t>
  </si>
  <si>
    <t>bkreitzburg@samaritan.org</t>
  </si>
  <si>
    <t>Demere Seyoum</t>
  </si>
  <si>
    <t>dseyoum@samaritan.org</t>
  </si>
  <si>
    <t>AWODA</t>
  </si>
  <si>
    <t>Storage space needed for humanitarian supplies</t>
  </si>
  <si>
    <t>+211 922 406 709</t>
  </si>
  <si>
    <t>+211 922 123 204</t>
  </si>
  <si>
    <t>purabi.khamkar@gmail.com</t>
  </si>
  <si>
    <t>Lt. Col. Purabi Khamkar</t>
  </si>
  <si>
    <t>Lt. Col.</t>
  </si>
  <si>
    <t>+211 920 001 455</t>
  </si>
  <si>
    <t>Evalyne Nyasani</t>
  </si>
  <si>
    <t>coord1020@gmail.com</t>
  </si>
  <si>
    <t>Ferran Puig</t>
  </si>
  <si>
    <t>fpuig@oxfamintermon.org</t>
  </si>
  <si>
    <t>Derk Segaar</t>
  </si>
  <si>
    <t>Head, Peacebuilding Team; RCO, RRP</t>
  </si>
  <si>
    <t>+211 912 174 100</t>
  </si>
  <si>
    <t>Juba--UNMISS</t>
  </si>
  <si>
    <t>+211 959 200 115</t>
  </si>
  <si>
    <t>Chiara Scanagatta</t>
  </si>
  <si>
    <t>Country Manager</t>
  </si>
  <si>
    <t>Doctors with Africa CUAMM</t>
  </si>
  <si>
    <t>c.scanagatta@cuamm.org</t>
  </si>
  <si>
    <t>greater Yirol</t>
  </si>
  <si>
    <t>IMC</t>
  </si>
  <si>
    <t>+211 922 406 621</t>
  </si>
  <si>
    <t>Abdus Sobhan</t>
  </si>
  <si>
    <t>asobhan@oxfam.org.uk</t>
  </si>
  <si>
    <t>+211 955 315 156</t>
  </si>
  <si>
    <t>Amanuel Dibaba</t>
  </si>
  <si>
    <t>adibaba@ss.mercycorps.org</t>
  </si>
  <si>
    <t>ACF-USA</t>
  </si>
  <si>
    <t>Nipin Gangadharan</t>
  </si>
  <si>
    <t>South Sudan Desk Officer</t>
  </si>
  <si>
    <t>New York</t>
  </si>
  <si>
    <t>ngangadharan@actionagainsthunger.org</t>
  </si>
  <si>
    <t>tmcnelly@actionagainsthunger.org</t>
  </si>
  <si>
    <t>Tom McNelly</t>
  </si>
  <si>
    <t>Alex Kiembe</t>
  </si>
  <si>
    <t>WASH Officer</t>
  </si>
  <si>
    <t xml:space="preserve">+254 731 215 196 </t>
  </si>
  <si>
    <t>alexkeimbe@yahoo.com</t>
  </si>
  <si>
    <t>SUFEM</t>
  </si>
  <si>
    <t>Adam Taban</t>
  </si>
  <si>
    <t>adamtaban@hotmail.com</t>
  </si>
  <si>
    <t>Juba--UN House</t>
  </si>
  <si>
    <t>Bentiu</t>
  </si>
  <si>
    <t>Goal</t>
  </si>
  <si>
    <t>Niall Boot</t>
  </si>
  <si>
    <t>Regional WASH Advisor</t>
  </si>
  <si>
    <t>nboot@goal.ie</t>
  </si>
  <si>
    <t>NRC</t>
  </si>
  <si>
    <t>Kate Norton</t>
  </si>
  <si>
    <t>khnorton@yahoo.co.uk</t>
  </si>
  <si>
    <t>Emergency Program Manager</t>
  </si>
  <si>
    <t>CARE</t>
  </si>
  <si>
    <t>SLuxmanan@ss.care.org</t>
  </si>
  <si>
    <t>Sasi Luxmanan</t>
  </si>
  <si>
    <t>Area Program Coordinator</t>
  </si>
  <si>
    <t>Sindermann Carmen</t>
  </si>
  <si>
    <t>Global WASH Advisor</t>
  </si>
  <si>
    <t>London</t>
  </si>
  <si>
    <t>carmenparadiso@yahoo.co.uk</t>
  </si>
  <si>
    <t>Guy Mouron</t>
  </si>
  <si>
    <t>WatHab Engineer</t>
  </si>
  <si>
    <t>gmouron@icrc.org</t>
  </si>
  <si>
    <t xml:space="preserve">+211 912 360 039 </t>
  </si>
  <si>
    <t>World Vision</t>
  </si>
  <si>
    <t>Giovanni Quacquarella</t>
  </si>
  <si>
    <t>Head, Bentiu Field Office</t>
  </si>
  <si>
    <t>+211 922 453 866</t>
  </si>
  <si>
    <t>quacquarella@un.org</t>
  </si>
  <si>
    <t>Michelle Delaney</t>
  </si>
  <si>
    <t>delaneym@un.org</t>
  </si>
  <si>
    <t>Jacobus Koen</t>
  </si>
  <si>
    <t>+211 928 123 529</t>
  </si>
  <si>
    <t>jacobus_koen@wvi.org</t>
  </si>
  <si>
    <t>Perry Mansfield</t>
  </si>
  <si>
    <t>Kon Dimo</t>
  </si>
  <si>
    <t>Stephen Maina</t>
  </si>
  <si>
    <t>+211 926 580 661</t>
  </si>
  <si>
    <t>stephen_maina@wvi.org</t>
  </si>
  <si>
    <t>perry_mansfield@wvi.org</t>
  </si>
  <si>
    <t>Upper Nile Program Manager</t>
  </si>
  <si>
    <t>kon_dimo@wvi.org</t>
  </si>
  <si>
    <t xml:space="preserve">+211 924 704 202, +211 955 397 490 </t>
  </si>
  <si>
    <t>+211 956 732 825</t>
  </si>
  <si>
    <t xml:space="preserve">+254 704 410 988 </t>
  </si>
  <si>
    <t>+211 912 360 029</t>
  </si>
  <si>
    <t>Colm Cahill</t>
  </si>
  <si>
    <t>Franck Flachenberg</t>
  </si>
  <si>
    <t>colm.cahill@concern.net</t>
  </si>
  <si>
    <t>franck.flachenberg@concern.net</t>
  </si>
  <si>
    <t>+211 928 926 544</t>
  </si>
  <si>
    <t>+211 912 942 116</t>
  </si>
  <si>
    <t>+211 927 137 199</t>
  </si>
  <si>
    <t>Tong Ping WASH Focal Point</t>
  </si>
  <si>
    <t>UN House WASH Focal Point</t>
  </si>
  <si>
    <t>WASH Global Surge; Bor WASH Focal Point</t>
  </si>
  <si>
    <t>+211 977 050 035</t>
  </si>
  <si>
    <t>SPEDP</t>
  </si>
  <si>
    <t>James Tereka</t>
  </si>
  <si>
    <t>+211 955 028 736</t>
  </si>
  <si>
    <t>jameslosuba@gmail.com</t>
  </si>
  <si>
    <t>Soro Mike</t>
  </si>
  <si>
    <t>spedpngo@gmail.com</t>
  </si>
  <si>
    <t>+211 955 611 979</t>
  </si>
  <si>
    <t>Camp Manager, UNMISS Tong Ping</t>
  </si>
  <si>
    <t>jmccue@iom.int</t>
  </si>
  <si>
    <t>RUWASSA</t>
  </si>
  <si>
    <t>Joseph Kenyi</t>
  </si>
  <si>
    <t>+211 956 095 332</t>
  </si>
  <si>
    <t>kenyijoseph@yahoo.co.uk</t>
  </si>
  <si>
    <t>Tim Carter</t>
  </si>
  <si>
    <t>tcarter@samaritan.org</t>
  </si>
  <si>
    <t>David Ayaga</t>
  </si>
  <si>
    <t>agency.awoda@gmail.com</t>
  </si>
  <si>
    <t>+211 910 426 620, +211 928 860 300</t>
  </si>
  <si>
    <t>OCHA Focal Point, UN House</t>
  </si>
  <si>
    <t>+211 922 473 105; +211 914 004 170</t>
  </si>
  <si>
    <t>Pact</t>
  </si>
  <si>
    <t>Tiyese Zumu-Mwale</t>
  </si>
  <si>
    <t>WASH Technical Advisor</t>
  </si>
  <si>
    <t>+211 920 010 080</t>
  </si>
  <si>
    <t>tzmwale@pactworld.org</t>
  </si>
  <si>
    <t>Out</t>
  </si>
  <si>
    <t>IRC</t>
  </si>
  <si>
    <t>Wendy Taueber</t>
  </si>
  <si>
    <t>Project Coordinator</t>
  </si>
  <si>
    <t>NGO Secretariat</t>
  </si>
  <si>
    <t>Dina Parmer</t>
  </si>
  <si>
    <t>NGO Secretariat Coordinator</t>
  </si>
  <si>
    <t>+211 912 680 060</t>
  </si>
  <si>
    <t>Wendy.Taeuber@rescue.org</t>
  </si>
  <si>
    <t>coordinator@southsudanngoforum.org</t>
  </si>
  <si>
    <t>+211 956 438 790</t>
  </si>
  <si>
    <t>Gashaw Mekonnen</t>
  </si>
  <si>
    <t>gmekonnen@ss.goal.ie</t>
  </si>
  <si>
    <t>Peter_Niet@wvi.org</t>
  </si>
  <si>
    <t>Peter Niet</t>
  </si>
  <si>
    <t xml:space="preserve">+211 923 069 097 </t>
  </si>
  <si>
    <t xml:space="preserve">Manytai Joseph </t>
  </si>
  <si>
    <t xml:space="preserve">+211 924 229 261 </t>
  </si>
  <si>
    <t xml:space="preserve">+211 955 493 395 </t>
  </si>
  <si>
    <t xml:space="preserve">Hoth Mayen </t>
  </si>
  <si>
    <t>+211 911 383 620, +254 719 531 615</t>
  </si>
  <si>
    <t>Upper Nile</t>
  </si>
  <si>
    <t>Jonglei</t>
  </si>
  <si>
    <t>Lakes</t>
  </si>
  <si>
    <t>Unity</t>
  </si>
  <si>
    <t>Warrap</t>
  </si>
  <si>
    <t xml:space="preserve">Joseph Ashmore </t>
  </si>
  <si>
    <t>LCED</t>
  </si>
  <si>
    <t>WES</t>
  </si>
  <si>
    <t>Valentina Mirza</t>
  </si>
  <si>
    <t>Program Officer</t>
  </si>
  <si>
    <t>Erisa Yzeiraj</t>
  </si>
  <si>
    <t>erisa_yzeiraj@wvi.org</t>
  </si>
  <si>
    <t>Mareng Akol</t>
  </si>
  <si>
    <t>Joseph Adiomo</t>
  </si>
  <si>
    <t>NFI</t>
  </si>
  <si>
    <t>Inter Agency Assessment</t>
  </si>
  <si>
    <t>Inter agency</t>
  </si>
  <si>
    <t>For NFIs: IOM; WV; LCED; &amp; Medair</t>
  </si>
  <si>
    <t>Distribution</t>
  </si>
  <si>
    <t>Distribution of Tents (6x12)</t>
  </si>
  <si>
    <t xml:space="preserve">IOM </t>
  </si>
  <si>
    <t>Lead Organization:</t>
  </si>
  <si>
    <t>Partners</t>
  </si>
  <si>
    <t>Shelter</t>
  </si>
  <si>
    <t xml:space="preserve">Packed standard NFI Kits </t>
  </si>
  <si>
    <t>Blankets</t>
  </si>
  <si>
    <t>Kanga</t>
  </si>
  <si>
    <t>Buckets</t>
  </si>
  <si>
    <t>Kitchen Sets</t>
  </si>
  <si>
    <t>Jerry Cans</t>
  </si>
  <si>
    <t>Mosquito Nets</t>
  </si>
  <si>
    <t>Sleeping Mats</t>
  </si>
  <si>
    <t>Plastic sheeting</t>
  </si>
  <si>
    <t>Soap</t>
  </si>
  <si>
    <t>NFI bag</t>
  </si>
  <si>
    <t>Bundles bamboo poles (10)</t>
  </si>
  <si>
    <t>Wooden poles</t>
  </si>
  <si>
    <t>Rope</t>
  </si>
  <si>
    <t>ABYEI ADMINISTRATIVE AREA</t>
  </si>
  <si>
    <t>Abyei</t>
  </si>
  <si>
    <t>Agok</t>
  </si>
  <si>
    <t>CENTRAL EQUATORIA</t>
  </si>
  <si>
    <t>EASTERN EQUATORIA</t>
  </si>
  <si>
    <t>Kapoeta</t>
  </si>
  <si>
    <t>Torit</t>
  </si>
  <si>
    <t>JONGLEI</t>
  </si>
  <si>
    <t>Akobo</t>
  </si>
  <si>
    <t>Akobo East</t>
  </si>
  <si>
    <t>Block 4, Bor town</t>
  </si>
  <si>
    <t>Boma</t>
  </si>
  <si>
    <t>Gumuruk</t>
  </si>
  <si>
    <t>Kongor</t>
  </si>
  <si>
    <t>Lankien</t>
  </si>
  <si>
    <t>Malual aghor Bar, Bor town</t>
  </si>
  <si>
    <t>Panyagor</t>
  </si>
  <si>
    <t>Pibor</t>
  </si>
  <si>
    <t>Waat</t>
  </si>
  <si>
    <t>Walgak</t>
  </si>
  <si>
    <t>Yuai</t>
  </si>
  <si>
    <t>LAKES</t>
  </si>
  <si>
    <t>NORTHERN BAHR EL-GHAZAL</t>
  </si>
  <si>
    <t>Aweil town</t>
  </si>
  <si>
    <t>Gokmachar</t>
  </si>
  <si>
    <t>Malualkon</t>
  </si>
  <si>
    <t>UNITY</t>
  </si>
  <si>
    <t>Mayom town</t>
  </si>
  <si>
    <t>UPPER NILE</t>
  </si>
  <si>
    <t>Dolep</t>
  </si>
  <si>
    <t>Maban</t>
  </si>
  <si>
    <t>Melut</t>
  </si>
  <si>
    <t>Renk</t>
  </si>
  <si>
    <t>Ulang</t>
  </si>
  <si>
    <t>WARRAP</t>
  </si>
  <si>
    <t>Kuajok</t>
  </si>
  <si>
    <t xml:space="preserve">Thiet </t>
  </si>
  <si>
    <t>Turalei</t>
  </si>
  <si>
    <t>Warrap town</t>
  </si>
  <si>
    <t>WESTERN BAHR EL-GHAZAL</t>
  </si>
  <si>
    <t>Alek</t>
  </si>
  <si>
    <t>Gogrial twon</t>
  </si>
  <si>
    <t>Manyang</t>
  </si>
  <si>
    <t>WESTERN EQUATORIA</t>
  </si>
  <si>
    <t>Kotobi</t>
  </si>
  <si>
    <t>Makpandu</t>
  </si>
  <si>
    <t>Napere</t>
  </si>
  <si>
    <t>Yambio</t>
  </si>
  <si>
    <t>Grand Total</t>
  </si>
  <si>
    <t>Mario Bruno Tassan Viol</t>
  </si>
  <si>
    <t>+211 913403289</t>
  </si>
  <si>
    <t>nfis.jonglei.south.sudan@intersos.org</t>
  </si>
  <si>
    <r>
      <t> </t>
    </r>
    <r>
      <rPr>
        <sz val="10"/>
        <rFont val="Arial"/>
        <family val="2"/>
      </rPr>
      <t>6,523 HH</t>
    </r>
  </si>
  <si>
    <t xml:space="preserve">NFI kit: HH size 1 -6: 1 blanket, 1 mosquito net, 1 kanga, 5 75gm bars of soap, 1 10l jerry can, 1 kitchen set, 1 sleeping mat. HH size 7 and up – 2 kits.
</t>
  </si>
  <si>
    <t>26 tents</t>
  </si>
  <si>
    <t>UNMAS &amp; IOM</t>
  </si>
  <si>
    <t>NFI Donation to Level 2 hospital</t>
  </si>
  <si>
    <t>100 blankets &amp; 100 matts</t>
  </si>
  <si>
    <t>NFI Donation to NVPF</t>
  </si>
  <si>
    <t>10 plastic sheets to provide to mothers with new-borns</t>
  </si>
  <si>
    <t>PDM</t>
  </si>
  <si>
    <t xml:space="preserve">jadiomo@iom.int  </t>
  </si>
  <si>
    <t> jashmore@iom.int</t>
  </si>
  <si>
    <t>Driuni Jakani</t>
  </si>
  <si>
    <t>LCED Director</t>
  </si>
  <si>
    <t>+211 926 862 356</t>
  </si>
  <si>
    <t>driuni05@yahoo.com</t>
  </si>
  <si>
    <t>SCI, Mercy Corps, DRC</t>
  </si>
  <si>
    <t>NFI distribution (coordinated with registration/food)</t>
  </si>
  <si>
    <t>Westren Equatoria</t>
  </si>
  <si>
    <t>Registration</t>
  </si>
  <si>
    <t>30/12/2013</t>
  </si>
  <si>
    <t xml:space="preserve">712 families displaced in Mundri East and West. </t>
  </si>
  <si>
    <t>NFI Distribution</t>
  </si>
  <si>
    <t>Giuseppe Linardi</t>
  </si>
  <si>
    <t>Logs</t>
  </si>
  <si>
    <t xml:space="preserve">+211 954618994
</t>
  </si>
  <si>
    <t>Pibor.south.sudan@intersos.org</t>
  </si>
  <si>
    <t>Intersos (?)</t>
  </si>
  <si>
    <t>Pending on  flight for state focal point and staff to facilitate distribution</t>
  </si>
  <si>
    <t>Stock Movement from WFP to UNMISS</t>
  </si>
  <si>
    <t>WFP/UNMISS(?)</t>
  </si>
  <si>
    <t>Malakal Wash/NFI State Focal Point</t>
  </si>
  <si>
    <t>DRC</t>
  </si>
  <si>
    <t>Shelter/Site Planning</t>
  </si>
  <si>
    <t>Airlift of Stock</t>
  </si>
  <si>
    <t>Initial small Distribution of NFIs</t>
  </si>
  <si>
    <t>IRNA</t>
  </si>
  <si>
    <t>WV</t>
  </si>
  <si>
    <t>27/12/2013</t>
  </si>
  <si>
    <t xml:space="preserve">Second Distribution </t>
  </si>
  <si>
    <t>New PoC</t>
  </si>
  <si>
    <t>CCM &amp; ES/NFI clusters</t>
  </si>
  <si>
    <t>WV, Intersos</t>
  </si>
  <si>
    <t>IOM 6by12m tent provided to MSF Switzerland for storage.</t>
  </si>
  <si>
    <t>Clusters</t>
  </si>
  <si>
    <t>31/12/2014</t>
  </si>
  <si>
    <t>Storage</t>
  </si>
  <si>
    <t>IOM,  WV</t>
  </si>
  <si>
    <t>IOM, WV</t>
  </si>
  <si>
    <t>CCM &amp; ES/NFI Cluster</t>
  </si>
  <si>
    <t>Logs Clusters</t>
  </si>
  <si>
    <t>State</t>
  </si>
  <si>
    <t>SFP Contact</t>
  </si>
  <si>
    <t>Other Partners</t>
  </si>
  <si>
    <t>EES</t>
  </si>
  <si>
    <t>Elizabeth Palmer</t>
  </si>
  <si>
    <t>Kellee Jacobs</t>
  </si>
  <si>
    <t>UNHCR</t>
  </si>
  <si>
    <t>Site Planning/Shelter Specialist</t>
  </si>
  <si>
    <t>IOM/UNOCHA</t>
  </si>
  <si>
    <t>Laura Jones</t>
  </si>
  <si>
    <t>M&amp;E</t>
  </si>
  <si>
    <t>ES-NFI Cluster Co-Lead</t>
  </si>
  <si>
    <t>ES-NFI Cluster Lead</t>
  </si>
  <si>
    <t>0928067499</t>
  </si>
  <si>
    <t>0922 406 720</t>
  </si>
  <si>
    <t>0927331948</t>
  </si>
  <si>
    <t>ljones@iom.int</t>
  </si>
  <si>
    <t>kjacobs@iom.int</t>
  </si>
  <si>
    <t>palmere@unhcr.org</t>
  </si>
  <si>
    <t>0922123131</t>
  </si>
  <si>
    <t>Deputy Head of OCHA</t>
  </si>
  <si>
    <t>0922453870</t>
  </si>
  <si>
    <t>OCHA Focal Point, Jonglei</t>
  </si>
  <si>
    <t>Galuak Chan</t>
  </si>
  <si>
    <t>NFI Distribution Monitor</t>
  </si>
  <si>
    <t>0956877912</t>
  </si>
  <si>
    <t>galuak_chan@wvi.org</t>
  </si>
  <si>
    <t>0929156185</t>
  </si>
  <si>
    <t>mareng_akol@wvi.org</t>
  </si>
  <si>
    <t>valentina_mirza@wvi.org</t>
  </si>
  <si>
    <t>Richard Opout</t>
  </si>
  <si>
    <t>Food Security Officer/Point of Contact</t>
  </si>
  <si>
    <t>richard_opout@wvi.org</t>
  </si>
  <si>
    <t>yuanes_thor@wvi.org</t>
  </si>
  <si>
    <t>NFI Officer</t>
  </si>
  <si>
    <t>Yuanes Thor</t>
  </si>
  <si>
    <t xml:space="preserve">0921212870  </t>
  </si>
  <si>
    <t>092 909 6337</t>
  </si>
  <si>
    <t>0911770405</t>
  </si>
  <si>
    <t>Nyagoa John</t>
  </si>
  <si>
    <t>Moses Duop</t>
  </si>
  <si>
    <t>John Chuol</t>
  </si>
  <si>
    <t>Golrei Dans</t>
  </si>
  <si>
    <t>"0954921040</t>
  </si>
  <si>
    <t>0954315577</t>
  </si>
  <si>
    <t>0955081513</t>
  </si>
  <si>
    <t>0955038602</t>
  </si>
  <si>
    <t>Juma Peter</t>
  </si>
  <si>
    <t>Bob David</t>
  </si>
  <si>
    <t>Lokwe Alex</t>
  </si>
  <si>
    <t>Sulpa Dine</t>
  </si>
  <si>
    <t>Emma Stive</t>
  </si>
  <si>
    <t>0922299088</t>
  </si>
  <si>
    <t>stevray88@yahoo.com</t>
  </si>
  <si>
    <t>sulpa_denetaban@yahoo.com</t>
  </si>
  <si>
    <t>bokumbalojalinga@yahoo.com</t>
  </si>
  <si>
    <t>karawalobe@yahoo.com</t>
  </si>
  <si>
    <t>jlasuba@ss.mercycocrps.org</t>
  </si>
  <si>
    <t>0929222956</t>
  </si>
  <si>
    <t>0957123675</t>
  </si>
  <si>
    <t>0955076087</t>
  </si>
  <si>
    <t>0922000404</t>
  </si>
  <si>
    <t>Thomas Koja</t>
  </si>
  <si>
    <t>thomas.koja@southsudan.medair.org</t>
  </si>
  <si>
    <t>Acting-IOM</t>
  </si>
  <si>
    <t>?</t>
  </si>
  <si>
    <t>TBC</t>
  </si>
  <si>
    <t xml:space="preserve">State Focal Point </t>
  </si>
  <si>
    <t xml:space="preserve">LCED </t>
  </si>
  <si>
    <t>NCA</t>
  </si>
  <si>
    <t>Intersos, Nile Hope, Acted, SCI, Mercy Corps, UNMAS, IOM, SCI, DRC</t>
  </si>
  <si>
    <t>Partners' Capacity</t>
  </si>
  <si>
    <t>Partner Organization</t>
  </si>
  <si>
    <t>Current Capacity per state</t>
  </si>
  <si>
    <t>3 NFI staff</t>
  </si>
  <si>
    <t>2 NFI staff</t>
  </si>
  <si>
    <t xml:space="preserve">1 Intl + 3 Nationals </t>
  </si>
  <si>
    <t>Scale Up possibilities (TBC)</t>
  </si>
  <si>
    <t xml:space="preserve">Unity </t>
  </si>
  <si>
    <t>1 NFI staff</t>
  </si>
  <si>
    <t>Key NFI Cluster Contacts</t>
  </si>
  <si>
    <t>Head of Operations</t>
  </si>
  <si>
    <t>Laura Nistri</t>
  </si>
  <si>
    <t>DTM (Tracking and Monitoring)</t>
  </si>
  <si>
    <t xml:space="preserve">lnistri@iom.int </t>
  </si>
  <si>
    <t>+211 922406649</t>
  </si>
  <si>
    <t>Geneva</t>
  </si>
  <si>
    <t>Mundri, WES</t>
  </si>
  <si>
    <t>+211 956008180</t>
  </si>
  <si>
    <t>Fiona McSheehy</t>
  </si>
  <si>
    <t>+211 922407171</t>
  </si>
  <si>
    <t>Mayumi</t>
  </si>
  <si>
    <t>Peace Ngoga</t>
  </si>
  <si>
    <t>RRP - Tongping</t>
  </si>
  <si>
    <t>RRP - UN House</t>
  </si>
  <si>
    <t>+211 925 105 646</t>
  </si>
  <si>
    <t>+211 912 179 269</t>
  </si>
  <si>
    <t>NFI Assistant (Warrap SFP)</t>
  </si>
  <si>
    <t>Tya Maskun</t>
  </si>
  <si>
    <t>CCCM Global Cluster</t>
  </si>
  <si>
    <t>+211 922 123 200</t>
  </si>
  <si>
    <t xml:space="preserve">imaskun@iom.int </t>
  </si>
  <si>
    <t>+211 922 405 712</t>
  </si>
  <si>
    <t>Heather Blackwell</t>
  </si>
  <si>
    <t>Peter Rasmussen</t>
  </si>
  <si>
    <t>peter.rasmussen@drc-ssudan.org</t>
  </si>
  <si>
    <t>Don Chambers</t>
  </si>
  <si>
    <t>pmddgsudan@drc.dk</t>
  </si>
  <si>
    <t>Matt Croucher</t>
  </si>
  <si>
    <t>+211 956 808 322</t>
  </si>
  <si>
    <t>+211 954 514 273</t>
  </si>
  <si>
    <t>(+211) 92 7727 937 / 95 6953 448</t>
  </si>
  <si>
    <t>Julian Hocken</t>
  </si>
  <si>
    <t>Atsuko Watanabe</t>
  </si>
  <si>
    <t>Associate Programme Officer (Shelter NFI)</t>
  </si>
  <si>
    <t>Physical Site Planner</t>
  </si>
  <si>
    <t xml:space="preserve">watanabe@unhcr.org </t>
  </si>
  <si>
    <t>+211 913 050 558</t>
  </si>
  <si>
    <t>+211 928 060 345</t>
  </si>
  <si>
    <t>AKSAKALM@unhcr.org</t>
  </si>
  <si>
    <t>Senior Programme Officer</t>
  </si>
  <si>
    <t>+ 211 (0) 928 061 099</t>
  </si>
  <si>
    <t>Marina Aksakalova</t>
  </si>
  <si>
    <t>Ariyo Cummings</t>
  </si>
  <si>
    <t xml:space="preserve">cummings@unhcr.org </t>
  </si>
  <si>
    <t>+211 922 465 457</t>
  </si>
  <si>
    <t>+211 956 759 363</t>
  </si>
  <si>
    <t>Mansoor.Anwar@savethechildren.org</t>
  </si>
  <si>
    <t>+211 920 002 577</t>
  </si>
  <si>
    <t>Logistics Coordinator</t>
  </si>
  <si>
    <t xml:space="preserve">Mansoor Anwar Khan </t>
  </si>
  <si>
    <t xml:space="preserve">Sander </t>
  </si>
  <si>
    <t>James Cousins</t>
  </si>
  <si>
    <t>+211 956 937 095</t>
  </si>
  <si>
    <t>ert-nfi@southsudan.medair.org</t>
  </si>
  <si>
    <t>Joseph Dome</t>
  </si>
  <si>
    <t>+211 912501115</t>
  </si>
  <si>
    <t>Ana Gerlin Hernandez Bonilla</t>
  </si>
  <si>
    <t>ahernandezbonilla@icrc.org</t>
  </si>
  <si>
    <t>+211 912 167 032</t>
  </si>
  <si>
    <t>jdome@icrc.org</t>
  </si>
  <si>
    <t>ERT Shelter NFI Project Manager</t>
  </si>
  <si>
    <t>ERT Shelter NFI Officer</t>
  </si>
  <si>
    <t>ERT Shelter NFI Officer (CES cluster focal point)</t>
  </si>
  <si>
    <t>Herbert Tatham</t>
  </si>
  <si>
    <t>Field Coordination</t>
  </si>
  <si>
    <t>Assessment Coordination</t>
  </si>
  <si>
    <t>+211 928 062 688</t>
  </si>
  <si>
    <t>tatham@un.org</t>
  </si>
  <si>
    <t>Shelter NFI SFP Jonglei</t>
  </si>
  <si>
    <t>+211 912 988 171</t>
  </si>
  <si>
    <t>+211 954 390 196</t>
  </si>
  <si>
    <t xml:space="preserve">Shelter NFI Field Officer </t>
  </si>
  <si>
    <t>Shelter NFI Field Assistant</t>
  </si>
  <si>
    <t>Global Shelter Cluster</t>
  </si>
  <si>
    <t>Marita Del Rosario</t>
  </si>
  <si>
    <t>IOM Malakal</t>
  </si>
  <si>
    <t>mldelrosario@iom.int</t>
  </si>
  <si>
    <t>+211 928 067 436</t>
  </si>
  <si>
    <t>UNICEF</t>
  </si>
  <si>
    <t>Shiner Royston</t>
  </si>
  <si>
    <t xml:space="preserve">royston@un.org </t>
  </si>
  <si>
    <t>0927777811</t>
  </si>
  <si>
    <r>
      <t>+</t>
    </r>
    <r>
      <rPr>
        <sz val="10"/>
        <rFont val="Calibri"/>
        <family val="2"/>
        <scheme val="minor"/>
      </rPr>
      <t xml:space="preserve">211 92 880 0116 </t>
    </r>
  </si>
  <si>
    <t>Twic</t>
  </si>
  <si>
    <t xml:space="preserve">Verification </t>
  </si>
  <si>
    <t>2 - Ongoing</t>
  </si>
  <si>
    <t>1 - Planned</t>
  </si>
  <si>
    <t>IOM,WFP,RRC.FAO,UNHCR.JAM .GOAL,WHO, UNICEF</t>
  </si>
  <si>
    <t xml:space="preserve">IRNA </t>
  </si>
  <si>
    <t>IOM, WFP</t>
  </si>
  <si>
    <t>NFI Distribution (Aweng, Turalei)</t>
  </si>
  <si>
    <t>NFI Distribution (Man-Angui)</t>
  </si>
  <si>
    <t>2,640 +</t>
  </si>
  <si>
    <t>Verified numbers: Aweng: site 1 334 HH ,1320 individuals; site 2 293 HH and 1163 individuals; Turalei 41 HH and 157 individuals. Standard kit to be provided.</t>
  </si>
  <si>
    <t>NFI Distribution (target 60,000)</t>
  </si>
  <si>
    <t>Site survey for possible second phase/scale up, pending assessment of situation</t>
  </si>
  <si>
    <t>Shelter Cluster</t>
  </si>
  <si>
    <t>Pending upon new site completion. Conerns about delaying humanitarian support</t>
  </si>
  <si>
    <t>Needed as soon as available. Logistics possibilities for 6by12m tent, 3,000 plastic sheets, and 6,000 kangas are being explored, to supplement what is available in Malakal and facilitate a distribution in the base.</t>
  </si>
  <si>
    <t>Initial round of distribution conducted by WV and Intersos, on group basis on 27 December: 655 kitchen sets; 600 plastic sheets, 600 mosquito nets, 350 sleeping mats, 1000 jerry cans, 25,360 75gm bars of soap.</t>
  </si>
  <si>
    <t>New PoC for the IDPs/site planning</t>
  </si>
  <si>
    <t>Airlift of supplies</t>
  </si>
  <si>
    <t>1- Planned</t>
  </si>
  <si>
    <t>Logistics Cluster, WASH Cluster</t>
  </si>
  <si>
    <t>Site visits conducted</t>
  </si>
  <si>
    <t>Intersos, Nile Hope, Acted, SCI, Mercy Corps</t>
  </si>
  <si>
    <t>3 Intnl + 3 nationals</t>
  </si>
  <si>
    <t>2 intnl _ 2 national</t>
  </si>
  <si>
    <t>SCI</t>
  </si>
  <si>
    <t>LWF</t>
  </si>
  <si>
    <t>ICRC, IOM, NRC, Mercy Corps, NCA, Acted</t>
  </si>
  <si>
    <t>GAA</t>
  </si>
  <si>
    <t>Fatur Surur 0956448002</t>
  </si>
  <si>
    <t>Yuanes Thor 092 909 6337</t>
  </si>
  <si>
    <t>Salvatore Sortino 0922406621</t>
  </si>
  <si>
    <t>Gasim Bullen 0927813743</t>
  </si>
  <si>
    <t>Hawo Idris 0921271411</t>
  </si>
  <si>
    <t>Rose Asuka 0921475745</t>
  </si>
  <si>
    <t>IOM,  WV, Medair, DRC</t>
  </si>
  <si>
    <t>WV, Intersos, Concern, GAA, DRC</t>
  </si>
  <si>
    <t>WBeG</t>
  </si>
  <si>
    <t>NBeG</t>
  </si>
  <si>
    <t>Mareng Akol 0911770405</t>
  </si>
  <si>
    <t>Mario Bruno 0913403289</t>
  </si>
  <si>
    <t>Thomas Koja 0927777811</t>
  </si>
  <si>
    <t>CES</t>
  </si>
  <si>
    <t>PAH, LWF, SCI</t>
  </si>
  <si>
    <t>3 Shelter/NFI staff (2 int + 2 nat)</t>
  </si>
  <si>
    <t>1 Intl (inc site planning) + 3 Nationals</t>
  </si>
  <si>
    <t>IRC, SCI</t>
  </si>
  <si>
    <t>+211 924323 600</t>
  </si>
  <si>
    <t>kayidrialex@yahoo.com</t>
  </si>
  <si>
    <t>Alex Kayidri</t>
  </si>
  <si>
    <t>Kelvin Shingles</t>
  </si>
  <si>
    <t xml:space="preserve">Kelvin.Shingles@welthungerhilfe.de </t>
  </si>
  <si>
    <t xml:space="preserve">+211 (0) 913328011 </t>
  </si>
  <si>
    <t>Jonas Wiahl</t>
  </si>
  <si>
    <t>Head of Project</t>
  </si>
  <si>
    <t>+211 912 803 718</t>
  </si>
  <si>
    <t>jonas.wiahl@welthungerhilfe.de</t>
  </si>
  <si>
    <t>Second round of distribution  - new arrivals</t>
  </si>
  <si>
    <t xml:space="preserve">Second round of distribution  - top-up (done immediately following basic kit distribution for new arrivals) </t>
  </si>
  <si>
    <t>1-Planned</t>
  </si>
  <si>
    <t>Mercy Corps, Intersos, Nile Hope, LCED, GAA</t>
  </si>
  <si>
    <t xml:space="preserve">1 plastic sheet, 1 blanket, 2 buckets, 2 800gm bars of soap. </t>
  </si>
  <si>
    <t xml:space="preserve">1 bag, 1 blanket, 1 mosquito net, 1 kanga, 1 10L jerry can, 1 kitchen set, 1 sleeping mat. 2 kits for HH size 7 and larger. </t>
  </si>
  <si>
    <t>2 intl staff</t>
  </si>
  <si>
    <t>depending on needs</t>
  </si>
  <si>
    <t>7 intl staff</t>
  </si>
  <si>
    <t>NBEG</t>
  </si>
  <si>
    <t>3 intl staff</t>
  </si>
  <si>
    <t>1 intnl 1 national</t>
  </si>
  <si>
    <t>Update awaited from LCED</t>
  </si>
  <si>
    <t>WVI</t>
  </si>
  <si>
    <t>To start asap.</t>
  </si>
  <si>
    <t>NFIs: 1 blanket, 1 mosquito net, 1 kanga, 5 75gm bars of soap, 1 10l jerry can, 1 kitchen set, 1 sleeping mat, 2 buckets, 1 plastic sheet. HH size 7 and up. Ongoing, as of 14 Jan.</t>
  </si>
  <si>
    <t>IOM, Concern</t>
  </si>
  <si>
    <t>Leer, Unity</t>
  </si>
  <si>
    <t>2,841 HH +</t>
  </si>
  <si>
    <t>Assessment/registration</t>
  </si>
  <si>
    <t>2 - ongoing</t>
  </si>
  <si>
    <t>SSRC</t>
  </si>
  <si>
    <t>Access to pipeline stock in leer for ICRC being facilitated.</t>
  </si>
  <si>
    <t>Yirol, Lakes</t>
  </si>
  <si>
    <t>7,380 ind</t>
  </si>
  <si>
    <t>3 - Completed</t>
  </si>
  <si>
    <t>UNHCR, OCHA</t>
  </si>
  <si>
    <t xml:space="preserve">NFI Distribution </t>
  </si>
  <si>
    <t>CUAMM</t>
  </si>
  <si>
    <t>UNHCR, CRS, CCM Cluster</t>
  </si>
  <si>
    <t>Provision direct to Pastor on their request.</t>
  </si>
  <si>
    <t>PIN</t>
  </si>
  <si>
    <t>65 HH, 337 ind.</t>
  </si>
  <si>
    <t>approx 400 ind.</t>
  </si>
  <si>
    <r>
      <rPr>
        <b/>
        <sz val="10"/>
        <color theme="1"/>
        <rFont val="Calibri"/>
        <family val="2"/>
        <scheme val="minor"/>
      </rPr>
      <t>St Theresa Church</t>
    </r>
    <r>
      <rPr>
        <sz val="10"/>
        <color theme="1"/>
        <rFont val="Calibri"/>
        <family val="2"/>
        <scheme val="minor"/>
      </rPr>
      <t xml:space="preserve"> - provision of NFI to Pastor</t>
    </r>
  </si>
  <si>
    <r>
      <rPr>
        <b/>
        <sz val="10"/>
        <color theme="1"/>
        <rFont val="Calibri"/>
        <family val="2"/>
        <scheme val="minor"/>
      </rPr>
      <t>Don Bosco Church</t>
    </r>
    <r>
      <rPr>
        <sz val="10"/>
        <color theme="1"/>
        <rFont val="Calibri"/>
        <family val="2"/>
        <scheme val="minor"/>
      </rPr>
      <t xml:space="preserve"> - NFI provision to Pastor</t>
    </r>
  </si>
  <si>
    <r>
      <rPr>
        <b/>
        <sz val="10"/>
        <rFont val="Calibri"/>
        <family val="2"/>
        <scheme val="minor"/>
      </rPr>
      <t>Don Bosco Church</t>
    </r>
    <r>
      <rPr>
        <sz val="10"/>
        <rFont val="Calibri"/>
        <family val="2"/>
        <scheme val="minor"/>
      </rPr>
      <t xml:space="preserve"> - Site survey</t>
    </r>
  </si>
  <si>
    <r>
      <rPr>
        <b/>
        <sz val="10"/>
        <rFont val="Calibri"/>
        <family val="2"/>
        <scheme val="minor"/>
      </rPr>
      <t>Don Bosco Church</t>
    </r>
    <r>
      <rPr>
        <sz val="10"/>
        <rFont val="Calibri"/>
        <family val="2"/>
        <scheme val="minor"/>
      </rPr>
      <t xml:space="preserve"> - Shelter distribution</t>
    </r>
  </si>
  <si>
    <r>
      <rPr>
        <b/>
        <sz val="10"/>
        <rFont val="Calibri"/>
        <family val="2"/>
        <scheme val="minor"/>
      </rPr>
      <t xml:space="preserve">Mahad School </t>
    </r>
    <r>
      <rPr>
        <sz val="10"/>
        <rFont val="Calibri"/>
        <family val="2"/>
        <scheme val="minor"/>
      </rPr>
      <t>- NFI distribution</t>
    </r>
  </si>
  <si>
    <r>
      <rPr>
        <b/>
        <sz val="10"/>
        <rFont val="Calibri"/>
        <family val="2"/>
        <scheme val="minor"/>
      </rPr>
      <t xml:space="preserve">Lologo </t>
    </r>
    <r>
      <rPr>
        <sz val="10"/>
        <rFont val="Calibri"/>
        <family val="2"/>
        <scheme val="minor"/>
      </rPr>
      <t>- NFI distribution</t>
    </r>
  </si>
  <si>
    <t>ICRC kit per HH: 1 jerry can, 3 blankets, 1 tarp, 3 600gm soap, 1 kitchen set, 1 mosquito net, 1 bucket, 2 sleeping mats. Any outstanding need to be indicated by ICRC to cluster.</t>
  </si>
  <si>
    <t xml:space="preserve">Kodyai est 300 HH, and Man Awan est 400HH </t>
  </si>
  <si>
    <t>IOM,WFP,UNMISS,WHO,GOAL,NCA and NRC</t>
  </si>
  <si>
    <t>Numbers and approach to be confirmed. UNHCR supplies from Rumbek.</t>
  </si>
  <si>
    <r>
      <rPr>
        <b/>
        <sz val="10"/>
        <rFont val="Calibri"/>
        <family val="2"/>
        <scheme val="minor"/>
      </rPr>
      <t xml:space="preserve">Yei </t>
    </r>
    <r>
      <rPr>
        <sz val="10"/>
        <rFont val="Calibri"/>
        <family val="2"/>
        <scheme val="minor"/>
      </rPr>
      <t>- Assessment</t>
    </r>
  </si>
  <si>
    <t>Plan International</t>
  </si>
  <si>
    <t>344 ind identified in old UNMISS base. UNHCR stocks available in Yei</t>
  </si>
  <si>
    <t>5,395 HH</t>
  </si>
  <si>
    <t>Ongoing distributions to new arrivals</t>
  </si>
  <si>
    <t>New arrivals beginning from 13 Jan</t>
  </si>
  <si>
    <t>Nimule, EES</t>
  </si>
  <si>
    <t>IOM/UNHCR</t>
  </si>
  <si>
    <t>Caritas</t>
  </si>
  <si>
    <t xml:space="preserve">270 HH; 1,462 HH (single/small) </t>
  </si>
  <si>
    <r>
      <rPr>
        <b/>
        <sz val="10"/>
        <color theme="1"/>
        <rFont val="Calibri"/>
        <family val="2"/>
        <scheme val="minor"/>
      </rPr>
      <t>Akobo</t>
    </r>
    <r>
      <rPr>
        <sz val="10"/>
        <color theme="1"/>
        <rFont val="Calibri"/>
        <family val="2"/>
        <scheme val="minor"/>
      </rPr>
      <t xml:space="preserve"> - NFI assessment/distribution</t>
    </r>
  </si>
  <si>
    <t>Intersos, NRC</t>
  </si>
  <si>
    <r>
      <rPr>
        <b/>
        <sz val="10"/>
        <color theme="1"/>
        <rFont val="Calibri"/>
        <family val="2"/>
        <scheme val="minor"/>
      </rPr>
      <t xml:space="preserve">Lankien </t>
    </r>
    <r>
      <rPr>
        <sz val="10"/>
        <color theme="1"/>
        <rFont val="Calibri"/>
        <family val="2"/>
        <scheme val="minor"/>
      </rPr>
      <t>- IRNA</t>
    </r>
  </si>
  <si>
    <t xml:space="preserve">Shelter/NFI Stock Report (14 January 2014) </t>
  </si>
  <si>
    <t>Status of Red text stock unknown</t>
  </si>
  <si>
    <t>State/County/Location/Warehouse Agency</t>
  </si>
  <si>
    <t>Other</t>
  </si>
  <si>
    <t>UNISFA/Inter-Agency</t>
  </si>
  <si>
    <t>MSF-CH</t>
  </si>
  <si>
    <t>UNMISS/Tongping</t>
  </si>
  <si>
    <t>Logs Base (containers)</t>
  </si>
  <si>
    <t>Common Store (IOM)</t>
  </si>
  <si>
    <t>UNMISS/Juba 3</t>
  </si>
  <si>
    <t>RRC (pipeline stock)</t>
  </si>
  <si>
    <t>ACT Alliance (NCA)</t>
  </si>
  <si>
    <t>SCiSS</t>
  </si>
  <si>
    <t>Bor South</t>
  </si>
  <si>
    <t>ACT Alliance (LWF)</t>
  </si>
  <si>
    <t>Bor Town</t>
  </si>
  <si>
    <t>Common Store (Intersos)</t>
  </si>
  <si>
    <t>Nyirol</t>
  </si>
  <si>
    <t>Common warehouse</t>
  </si>
  <si>
    <t>Twic East</t>
  </si>
  <si>
    <t>Uror</t>
  </si>
  <si>
    <t>Rumbek Centre</t>
  </si>
  <si>
    <t>Aweil Centre</t>
  </si>
  <si>
    <t>Aweil North</t>
  </si>
  <si>
    <t>Aweil West</t>
  </si>
  <si>
    <t>Leer</t>
  </si>
  <si>
    <t>SCI/Leer</t>
  </si>
  <si>
    <t>Mayom</t>
  </si>
  <si>
    <t>NPA</t>
  </si>
  <si>
    <t>Rubkona</t>
  </si>
  <si>
    <t>Common Store (RRC Bentiu)</t>
  </si>
  <si>
    <t>Canal (Khor Fulus)</t>
  </si>
  <si>
    <t>Luakpiny/Nassir</t>
  </si>
  <si>
    <t>Nassir</t>
  </si>
  <si>
    <t>Gogrial West</t>
  </si>
  <si>
    <t>Tonj North</t>
  </si>
  <si>
    <t>Tonj South</t>
  </si>
  <si>
    <t>Kuac North</t>
  </si>
  <si>
    <t>Raga</t>
  </si>
  <si>
    <t>Wau</t>
  </si>
  <si>
    <t>Ezo</t>
  </si>
  <si>
    <t>Mundri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</si>
</sst>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* #,##0_);_(* \(#,##0\);_(* &quot;-&quot;??_);_(@_)"/>
    <numFmt numFmtId="169" formatCode="_-* #,##0.00_-;\-* #,##0.00_-;_-* &quot;-&quot;??_-;_-@_-"/>
    <numFmt numFmtId="170" formatCode="[$-409]General"/>
    <numFmt numFmtId="171" formatCode="#,##0.00&quot; &quot;;&quot; (&quot;#,##0.00&quot;)&quot;;&quot; -&quot;#&quot; &quot;;@&quot; &quot;"/>
    <numFmt numFmtId="172" formatCode="#,##0.00&quot; &quot;;&quot;-&quot;#,##0.00&quot; &quot;;&quot; -&quot;#&quot; &quot;;@&quot; &quot;"/>
    <numFmt numFmtId="173" formatCode="[$$-409]#,##0.00;[Red]&quot;-&quot;[$$-409]#,##0.00"/>
    <numFmt numFmtId="174" formatCode="[$-409]0%"/>
  </numFmts>
  <fonts count="41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2"/>
    </font>
    <font>
      <sz val="7.5"/>
      <color theme="1"/>
      <name val="Verdana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1F497D"/>
      <name val="Arial"/>
      <family val="2"/>
    </font>
    <font>
      <sz val="7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10"/>
      <name val="Times New Roman"/>
      <family val="2"/>
    </font>
    <font>
      <sz val="11"/>
      <color rgb="FF000000"/>
      <name val="Calibri"/>
      <family val="2"/>
    </font>
    <font>
      <u/>
      <sz val="12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Calibri"/>
      <family val="2"/>
    </font>
    <font>
      <b/>
      <sz val="8"/>
      <color rgb="FFFF0000"/>
      <name val="Calibri"/>
      <family val="2"/>
    </font>
    <font>
      <sz val="9"/>
      <name val="Calibri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Verdana"/>
      <family val="2"/>
    </font>
    <font>
      <sz val="12"/>
      <color rgb="FF000000"/>
      <name val="Calibri"/>
      <family val="2"/>
    </font>
    <font>
      <b/>
      <i/>
      <u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EB4E3"/>
        <bgColor rgb="FF8EB4E3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13" fillId="0" borderId="0"/>
    <xf numFmtId="0" fontId="33" fillId="0" borderId="0"/>
    <xf numFmtId="0" fontId="25" fillId="0" borderId="0"/>
    <xf numFmtId="9" fontId="3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170" fontId="23" fillId="0" borderId="0"/>
    <xf numFmtId="0" fontId="35" fillId="0" borderId="0"/>
    <xf numFmtId="171" fontId="35" fillId="0" borderId="0"/>
    <xf numFmtId="172" fontId="35" fillId="0" borderId="0"/>
    <xf numFmtId="0" fontId="35" fillId="12" borderId="0"/>
    <xf numFmtId="0" fontId="36" fillId="0" borderId="0">
      <alignment horizontal="center"/>
    </xf>
    <xf numFmtId="0" fontId="36" fillId="0" borderId="0">
      <alignment horizontal="center" textRotation="90"/>
    </xf>
    <xf numFmtId="170" fontId="37" fillId="0" borderId="0"/>
    <xf numFmtId="170" fontId="38" fillId="0" borderId="0"/>
    <xf numFmtId="0" fontId="39" fillId="0" borderId="0"/>
    <xf numFmtId="173" fontId="39" fillId="0" borderId="0"/>
    <xf numFmtId="174" fontId="35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0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14" fontId="5" fillId="0" borderId="8" xfId="0" applyNumberFormat="1" applyFont="1" applyFill="1" applyBorder="1" applyAlignment="1">
      <alignment horizontal="left" vertical="top" wrapText="1"/>
    </xf>
    <xf numFmtId="0" fontId="5" fillId="0" borderId="8" xfId="0" applyNumberFormat="1" applyFont="1" applyFill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14" fontId="7" fillId="0" borderId="2" xfId="0" applyNumberFormat="1" applyFont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4" fontId="8" fillId="0" borderId="2" xfId="0" applyNumberFormat="1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4" fontId="8" fillId="0" borderId="8" xfId="0" applyNumberFormat="1" applyFont="1" applyFill="1" applyBorder="1" applyAlignment="1">
      <alignment horizontal="left" vertical="top" wrapText="1"/>
    </xf>
    <xf numFmtId="0" fontId="8" fillId="0" borderId="8" xfId="0" applyNumberFormat="1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14" fontId="8" fillId="0" borderId="2" xfId="0" applyNumberFormat="1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4" fontId="9" fillId="0" borderId="2" xfId="0" applyNumberFormat="1" applyFont="1" applyBorder="1" applyAlignment="1">
      <alignment horizontal="left" vertical="top"/>
    </xf>
    <xf numFmtId="0" fontId="6" fillId="3" borderId="18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14" fontId="5" fillId="0" borderId="2" xfId="0" applyNumberFormat="1" applyFont="1" applyBorder="1" applyAlignment="1">
      <alignment horizontal="left" vertical="top" wrapText="1"/>
    </xf>
    <xf numFmtId="0" fontId="5" fillId="4" borderId="12" xfId="0" applyFont="1" applyFill="1" applyBorder="1"/>
    <xf numFmtId="164" fontId="5" fillId="4" borderId="13" xfId="1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0" xfId="0" applyFont="1" applyBorder="1"/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/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7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0" fillId="0" borderId="2" xfId="0" applyBorder="1"/>
    <xf numFmtId="0" fontId="5" fillId="0" borderId="36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14" fontId="5" fillId="0" borderId="2" xfId="0" applyNumberFormat="1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14" fillId="0" borderId="0" xfId="0" applyFont="1"/>
    <xf numFmtId="0" fontId="13" fillId="0" borderId="0" xfId="0" applyFont="1" applyAlignment="1">
      <alignment wrapText="1"/>
    </xf>
    <xf numFmtId="0" fontId="15" fillId="0" borderId="0" xfId="0" applyFont="1"/>
    <xf numFmtId="3" fontId="13" fillId="4" borderId="34" xfId="0" applyNumberFormat="1" applyFont="1" applyFill="1" applyBorder="1"/>
    <xf numFmtId="14" fontId="5" fillId="0" borderId="0" xfId="0" applyNumberFormat="1" applyFont="1" applyBorder="1" applyAlignment="1">
      <alignment horizontal="left" vertical="top"/>
    </xf>
    <xf numFmtId="0" fontId="16" fillId="7" borderId="2" xfId="0" applyFont="1" applyFill="1" applyBorder="1" applyAlignment="1">
      <alignment vertical="center"/>
    </xf>
    <xf numFmtId="0" fontId="16" fillId="7" borderId="2" xfId="0" quotePrefix="1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/>
    <xf numFmtId="0" fontId="16" fillId="0" borderId="8" xfId="0" applyFont="1" applyBorder="1" applyAlignment="1">
      <alignment vertical="center"/>
    </xf>
    <xf numFmtId="0" fontId="17" fillId="0" borderId="0" xfId="0" applyFont="1"/>
    <xf numFmtId="0" fontId="16" fillId="0" borderId="7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Border="1" applyAlignment="1">
      <alignment vertical="center" wrapText="1"/>
    </xf>
    <xf numFmtId="0" fontId="16" fillId="0" borderId="31" xfId="0" applyFont="1" applyBorder="1" applyAlignment="1">
      <alignment vertical="center"/>
    </xf>
    <xf numFmtId="0" fontId="16" fillId="8" borderId="2" xfId="0" applyFont="1" applyFill="1" applyBorder="1" applyAlignment="1">
      <alignment vertical="center"/>
    </xf>
    <xf numFmtId="0" fontId="20" fillId="0" borderId="2" xfId="5" applyBorder="1"/>
    <xf numFmtId="49" fontId="16" fillId="0" borderId="2" xfId="0" quotePrefix="1" applyNumberFormat="1" applyFont="1" applyBorder="1" applyAlignment="1">
      <alignment vertical="center"/>
    </xf>
    <xf numFmtId="49" fontId="16" fillId="0" borderId="2" xfId="0" applyNumberFormat="1" applyFont="1" applyBorder="1" applyAlignment="1">
      <alignment vertical="center"/>
    </xf>
    <xf numFmtId="49" fontId="16" fillId="0" borderId="7" xfId="0" applyNumberFormat="1" applyFont="1" applyBorder="1" applyAlignment="1">
      <alignment vertical="center"/>
    </xf>
    <xf numFmtId="49" fontId="16" fillId="0" borderId="31" xfId="0" applyNumberFormat="1" applyFont="1" applyBorder="1" applyAlignment="1">
      <alignment vertical="center"/>
    </xf>
    <xf numFmtId="49" fontId="16" fillId="0" borderId="2" xfId="0" applyNumberFormat="1" applyFont="1" applyFill="1" applyBorder="1" applyAlignment="1">
      <alignment vertical="center"/>
    </xf>
    <xf numFmtId="49" fontId="16" fillId="0" borderId="2" xfId="0" quotePrefix="1" applyNumberFormat="1" applyFont="1" applyFill="1" applyBorder="1" applyAlignment="1">
      <alignment vertical="center"/>
    </xf>
    <xf numFmtId="49" fontId="16" fillId="0" borderId="36" xfId="0" quotePrefix="1" applyNumberFormat="1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1" fillId="0" borderId="0" xfId="0" applyFont="1"/>
    <xf numFmtId="0" fontId="22" fillId="0" borderId="2" xfId="5" applyFont="1" applyBorder="1"/>
    <xf numFmtId="49" fontId="16" fillId="0" borderId="2" xfId="0" quotePrefix="1" applyNumberFormat="1" applyFont="1" applyBorder="1" applyAlignment="1">
      <alignment vertical="top" wrapText="1"/>
    </xf>
    <xf numFmtId="0" fontId="12" fillId="0" borderId="0" xfId="0" applyFont="1"/>
    <xf numFmtId="49" fontId="16" fillId="0" borderId="31" xfId="0" quotePrefix="1" applyNumberFormat="1" applyFont="1" applyBorder="1" applyAlignment="1">
      <alignment vertical="center"/>
    </xf>
    <xf numFmtId="49" fontId="23" fillId="0" borderId="0" xfId="0" applyNumberFormat="1" applyFont="1"/>
    <xf numFmtId="0" fontId="20" fillId="0" borderId="30" xfId="5" applyBorder="1"/>
    <xf numFmtId="0" fontId="16" fillId="0" borderId="30" xfId="0" applyFont="1" applyBorder="1"/>
    <xf numFmtId="0" fontId="16" fillId="0" borderId="43" xfId="0" applyFont="1" applyBorder="1" applyAlignment="1">
      <alignment vertical="center"/>
    </xf>
    <xf numFmtId="0" fontId="16" fillId="0" borderId="28" xfId="0" applyFont="1" applyBorder="1"/>
    <xf numFmtId="0" fontId="5" fillId="4" borderId="2" xfId="0" applyFont="1" applyFill="1" applyBorder="1" applyAlignment="1">
      <alignment horizontal="left" vertical="top" wrapText="1"/>
    </xf>
    <xf numFmtId="0" fontId="8" fillId="9" borderId="2" xfId="0" applyFont="1" applyFill="1" applyBorder="1" applyAlignment="1">
      <alignment horizontal="left" vertical="top" wrapText="1"/>
    </xf>
    <xf numFmtId="0" fontId="24" fillId="0" borderId="2" xfId="0" applyFont="1" applyBorder="1" applyAlignment="1">
      <alignment vertical="center" wrapText="1"/>
    </xf>
    <xf numFmtId="0" fontId="5" fillId="9" borderId="2" xfId="0" applyFont="1" applyFill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25" fillId="0" borderId="0" xfId="0" applyFont="1"/>
    <xf numFmtId="0" fontId="2" fillId="0" borderId="0" xfId="0" applyFont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7" xfId="0" applyFont="1" applyBorder="1"/>
    <xf numFmtId="0" fontId="2" fillId="0" borderId="2" xfId="0" applyFont="1" applyFill="1" applyBorder="1"/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2" xfId="0" applyFont="1" applyBorder="1"/>
    <xf numFmtId="0" fontId="2" fillId="0" borderId="8" xfId="0" applyFont="1" applyBorder="1"/>
    <xf numFmtId="0" fontId="2" fillId="4" borderId="2" xfId="0" applyFont="1" applyFill="1" applyBorder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4" fillId="0" borderId="7" xfId="0" applyFont="1" applyFill="1" applyBorder="1"/>
    <xf numFmtId="0" fontId="4" fillId="0" borderId="2" xfId="0" applyFont="1" applyFill="1" applyBorder="1"/>
    <xf numFmtId="0" fontId="26" fillId="0" borderId="8" xfId="0" applyFont="1" applyBorder="1"/>
    <xf numFmtId="0" fontId="25" fillId="0" borderId="8" xfId="0" applyFont="1" applyBorder="1"/>
    <xf numFmtId="0" fontId="25" fillId="0" borderId="7" xfId="0" applyFont="1" applyBorder="1"/>
    <xf numFmtId="0" fontId="25" fillId="0" borderId="2" xfId="0" applyFont="1" applyBorder="1"/>
    <xf numFmtId="0" fontId="25" fillId="0" borderId="20" xfId="0" applyFont="1" applyBorder="1"/>
    <xf numFmtId="0" fontId="25" fillId="0" borderId="21" xfId="0" applyFont="1" applyBorder="1"/>
    <xf numFmtId="0" fontId="25" fillId="0" borderId="22" xfId="0" applyFont="1" applyBorder="1"/>
    <xf numFmtId="0" fontId="25" fillId="0" borderId="9" xfId="0" applyFont="1" applyBorder="1"/>
    <xf numFmtId="0" fontId="25" fillId="0" borderId="10" xfId="0" applyFont="1" applyBorder="1"/>
    <xf numFmtId="0" fontId="25" fillId="0" borderId="11" xfId="0" applyFont="1" applyBorder="1"/>
    <xf numFmtId="0" fontId="27" fillId="0" borderId="0" xfId="5" applyFont="1"/>
    <xf numFmtId="0" fontId="27" fillId="0" borderId="2" xfId="5" applyFont="1" applyBorder="1"/>
    <xf numFmtId="0" fontId="16" fillId="0" borderId="0" xfId="0" applyFont="1"/>
    <xf numFmtId="0" fontId="4" fillId="0" borderId="14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26" fillId="0" borderId="40" xfId="0" applyFont="1" applyBorder="1" applyAlignment="1">
      <alignment horizontal="center"/>
    </xf>
    <xf numFmtId="0" fontId="5" fillId="0" borderId="38" xfId="0" applyFont="1" applyBorder="1" applyAlignment="1">
      <alignment horizontal="left" vertical="top"/>
    </xf>
    <xf numFmtId="0" fontId="5" fillId="0" borderId="33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0" fontId="5" fillId="0" borderId="39" xfId="0" applyFont="1" applyBorder="1" applyAlignment="1">
      <alignment horizontal="left" vertical="top"/>
    </xf>
    <xf numFmtId="0" fontId="5" fillId="0" borderId="40" xfId="0" applyFont="1" applyBorder="1" applyAlignment="1">
      <alignment horizontal="left" vertical="top"/>
    </xf>
    <xf numFmtId="0" fontId="5" fillId="0" borderId="41" xfId="0" applyFont="1" applyBorder="1" applyAlignment="1">
      <alignment horizontal="left" vertical="top"/>
    </xf>
    <xf numFmtId="14" fontId="5" fillId="0" borderId="22" xfId="0" applyNumberFormat="1" applyFont="1" applyBorder="1" applyAlignment="1">
      <alignment horizontal="left" vertical="top"/>
    </xf>
    <xf numFmtId="14" fontId="5" fillId="0" borderId="37" xfId="0" applyNumberFormat="1" applyFont="1" applyBorder="1" applyAlignment="1">
      <alignment horizontal="left" vertical="top"/>
    </xf>
    <xf numFmtId="0" fontId="5" fillId="0" borderId="35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0" fontId="5" fillId="0" borderId="42" xfId="0" applyFont="1" applyBorder="1" applyAlignment="1">
      <alignment horizontal="left" vertical="top"/>
    </xf>
    <xf numFmtId="14" fontId="5" fillId="0" borderId="16" xfId="0" applyNumberFormat="1" applyFont="1" applyBorder="1" applyAlignment="1">
      <alignment horizontal="left" vertical="top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/>
    <xf numFmtId="0" fontId="25" fillId="0" borderId="20" xfId="0" applyFont="1" applyBorder="1" applyAlignment="1">
      <alignment horizontal="center" wrapText="1"/>
    </xf>
    <xf numFmtId="0" fontId="29" fillId="0" borderId="2" xfId="0" applyFont="1" applyBorder="1"/>
    <xf numFmtId="0" fontId="25" fillId="0" borderId="45" xfId="0" applyFont="1" applyBorder="1" applyAlignment="1">
      <alignment horizontal="center" wrapText="1"/>
    </xf>
    <xf numFmtId="0" fontId="25" fillId="0" borderId="44" xfId="0" applyFont="1" applyBorder="1" applyAlignment="1">
      <alignment horizontal="center" wrapText="1"/>
    </xf>
    <xf numFmtId="0" fontId="25" fillId="0" borderId="21" xfId="0" applyFont="1" applyBorder="1" applyAlignment="1">
      <alignment horizontal="center"/>
    </xf>
    <xf numFmtId="0" fontId="25" fillId="0" borderId="46" xfId="0" applyFont="1" applyBorder="1" applyAlignment="1">
      <alignment horizontal="center"/>
    </xf>
    <xf numFmtId="0" fontId="25" fillId="0" borderId="46" xfId="0" applyFont="1" applyBorder="1" applyAlignment="1">
      <alignment horizontal="center"/>
    </xf>
    <xf numFmtId="0" fontId="5" fillId="10" borderId="2" xfId="0" applyFont="1" applyFill="1" applyBorder="1" applyAlignment="1">
      <alignment horizontal="left" vertical="top" wrapText="1"/>
    </xf>
    <xf numFmtId="0" fontId="8" fillId="10" borderId="2" xfId="0" applyFont="1" applyFill="1" applyBorder="1" applyAlignment="1">
      <alignment horizontal="left" vertical="top" wrapText="1"/>
    </xf>
    <xf numFmtId="16" fontId="8" fillId="0" borderId="2" xfId="0" applyNumberFormat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30" fillId="0" borderId="0" xfId="0" applyFont="1" applyAlignment="1">
      <alignment wrapText="1"/>
    </xf>
    <xf numFmtId="0" fontId="5" fillId="0" borderId="0" xfId="0" applyFont="1" applyFill="1" applyBorder="1" applyAlignment="1">
      <alignment horizontal="left" vertical="top" wrapText="1"/>
    </xf>
    <xf numFmtId="0" fontId="8" fillId="0" borderId="28" xfId="0" applyFont="1" applyFill="1" applyBorder="1" applyAlignment="1">
      <alignment horizontal="left" vertical="top" wrapText="1"/>
    </xf>
    <xf numFmtId="0" fontId="5" fillId="8" borderId="2" xfId="0" applyFont="1" applyFill="1" applyBorder="1" applyAlignment="1">
      <alignment horizontal="left" vertical="top" wrapText="1"/>
    </xf>
    <xf numFmtId="0" fontId="31" fillId="0" borderId="2" xfId="0" applyFont="1" applyBorder="1"/>
    <xf numFmtId="0" fontId="32" fillId="0" borderId="0" xfId="0" applyFont="1" applyAlignment="1">
      <alignment vertical="center" wrapText="1"/>
    </xf>
    <xf numFmtId="0" fontId="4" fillId="0" borderId="0" xfId="6" applyFont="1"/>
    <xf numFmtId="0" fontId="40" fillId="4" borderId="3" xfId="6" applyFont="1" applyFill="1" applyBorder="1" applyAlignment="1">
      <alignment horizontal="center"/>
    </xf>
    <xf numFmtId="0" fontId="40" fillId="4" borderId="15" xfId="6" applyFont="1" applyFill="1" applyBorder="1" applyAlignment="1">
      <alignment horizontal="center"/>
    </xf>
    <xf numFmtId="0" fontId="40" fillId="4" borderId="14" xfId="6" applyFont="1" applyFill="1" applyBorder="1" applyAlignment="1">
      <alignment horizontal="center"/>
    </xf>
    <xf numFmtId="0" fontId="4" fillId="5" borderId="25" xfId="6" applyFont="1" applyFill="1" applyBorder="1" applyAlignment="1">
      <alignment wrapText="1"/>
    </xf>
    <xf numFmtId="0" fontId="4" fillId="5" borderId="24" xfId="6" applyFont="1" applyFill="1" applyBorder="1" applyAlignment="1">
      <alignment wrapText="1"/>
    </xf>
    <xf numFmtId="0" fontId="4" fillId="5" borderId="23" xfId="6" applyFont="1" applyFill="1" applyBorder="1" applyAlignment="1">
      <alignment wrapText="1"/>
    </xf>
    <xf numFmtId="0" fontId="1" fillId="0" borderId="0" xfId="6"/>
    <xf numFmtId="0" fontId="1" fillId="5" borderId="24" xfId="6" applyNumberFormat="1" applyFill="1" applyBorder="1"/>
    <xf numFmtId="0" fontId="1" fillId="5" borderId="25" xfId="6" applyNumberFormat="1" applyFill="1" applyBorder="1"/>
    <xf numFmtId="0" fontId="1" fillId="11" borderId="26" xfId="6" applyFill="1" applyBorder="1" applyAlignment="1">
      <alignment horizontal="left"/>
    </xf>
    <xf numFmtId="0" fontId="1" fillId="11" borderId="0" xfId="6" applyNumberFormat="1" applyFill="1" applyBorder="1"/>
    <xf numFmtId="0" fontId="1" fillId="11" borderId="29" xfId="6" applyNumberFormat="1" applyFill="1" applyBorder="1"/>
    <xf numFmtId="0" fontId="1" fillId="13" borderId="26" xfId="6" applyFill="1" applyBorder="1" applyAlignment="1">
      <alignment horizontal="left" indent="1"/>
    </xf>
    <xf numFmtId="0" fontId="1" fillId="13" borderId="0" xfId="6" applyNumberFormat="1" applyFill="1" applyBorder="1"/>
    <xf numFmtId="0" fontId="1" fillId="13" borderId="29" xfId="6" applyNumberFormat="1" applyFill="1" applyBorder="1"/>
    <xf numFmtId="0" fontId="1" fillId="0" borderId="26" xfId="6" applyBorder="1" applyAlignment="1">
      <alignment horizontal="left" indent="2"/>
    </xf>
    <xf numFmtId="0" fontId="1" fillId="0" borderId="0" xfId="6" applyNumberFormat="1" applyBorder="1"/>
    <xf numFmtId="0" fontId="1" fillId="0" borderId="29" xfId="6" applyNumberFormat="1" applyBorder="1"/>
    <xf numFmtId="0" fontId="1" fillId="5" borderId="47" xfId="6" applyFill="1" applyBorder="1" applyAlignment="1">
      <alignment horizontal="left"/>
    </xf>
    <xf numFmtId="0" fontId="1" fillId="5" borderId="23" xfId="6" applyNumberFormat="1" applyFill="1" applyBorder="1"/>
    <xf numFmtId="0" fontId="1" fillId="0" borderId="26" xfId="6" applyBorder="1" applyAlignment="1">
      <alignment horizontal="left" indent="3"/>
    </xf>
    <xf numFmtId="0" fontId="1" fillId="6" borderId="26" xfId="6" applyFill="1" applyBorder="1" applyAlignment="1">
      <alignment horizontal="left" indent="2"/>
    </xf>
    <xf numFmtId="0" fontId="1" fillId="6" borderId="0" xfId="6" applyNumberFormat="1" applyFill="1" applyBorder="1"/>
    <xf numFmtId="0" fontId="1" fillId="6" borderId="29" xfId="6" applyNumberFormat="1" applyFill="1" applyBorder="1"/>
    <xf numFmtId="0" fontId="28" fillId="6" borderId="26" xfId="6" applyFont="1" applyFill="1" applyBorder="1" applyAlignment="1">
      <alignment horizontal="left" indent="2"/>
    </xf>
    <xf numFmtId="0" fontId="28" fillId="6" borderId="0" xfId="6" applyNumberFormat="1" applyFont="1" applyFill="1" applyBorder="1"/>
    <xf numFmtId="0" fontId="28" fillId="6" borderId="29" xfId="6" applyNumberFormat="1" applyFont="1" applyFill="1" applyBorder="1"/>
    <xf numFmtId="0" fontId="1" fillId="6" borderId="26" xfId="6" applyFill="1" applyBorder="1" applyAlignment="1">
      <alignment horizontal="left" indent="1"/>
    </xf>
    <xf numFmtId="0" fontId="28" fillId="0" borderId="0" xfId="6" applyNumberFormat="1" applyFont="1" applyBorder="1"/>
    <xf numFmtId="0" fontId="28" fillId="0" borderId="29" xfId="6" applyNumberFormat="1" applyFont="1" applyBorder="1"/>
    <xf numFmtId="0" fontId="28" fillId="13" borderId="0" xfId="6" applyNumberFormat="1" applyFont="1" applyFill="1" applyBorder="1"/>
    <xf numFmtId="0" fontId="28" fillId="13" borderId="29" xfId="6" applyNumberFormat="1" applyFont="1" applyFill="1" applyBorder="1"/>
  </cellXfs>
  <cellStyles count="32">
    <cellStyle name="Comma" xfId="1" builtinId="3"/>
    <cellStyle name="Comma 2" xfId="4"/>
    <cellStyle name="Comma 2 2" xfId="20"/>
    <cellStyle name="Comma 2 3" xfId="7"/>
    <cellStyle name="Comma 3" xfId="8"/>
    <cellStyle name="Comma 3 2" xfId="17"/>
    <cellStyle name="Comma 3 3" xfId="21"/>
    <cellStyle name="ConditionalStyle_1" xfId="22"/>
    <cellStyle name="Excel Built-in Percent" xfId="29"/>
    <cellStyle name="Heading" xfId="23"/>
    <cellStyle name="Heading1" xfId="24"/>
    <cellStyle name="Hyperlink" xfId="5" builtinId="8"/>
    <cellStyle name="Hyperlink 2" xfId="14" hidden="1"/>
    <cellStyle name="Hyperlink 2" xfId="13" hidden="1"/>
    <cellStyle name="Hyperlink 2" xfId="30"/>
    <cellStyle name="Hyperlink 3" xfId="15" hidden="1"/>
    <cellStyle name="Hyperlink 3" xfId="16" hidden="1"/>
    <cellStyle name="Hyperlink 3" xfId="31"/>
    <cellStyle name="Normal" xfId="0" builtinId="0"/>
    <cellStyle name="Normal 2" xfId="2"/>
    <cellStyle name="Normal 2 2" xfId="18"/>
    <cellStyle name="Normal 2 3" xfId="9"/>
    <cellStyle name="Normal 3" xfId="3"/>
    <cellStyle name="Normal 3 2" xfId="25"/>
    <cellStyle name="Normal 3 3" xfId="10"/>
    <cellStyle name="Normal 4" xfId="11"/>
    <cellStyle name="Normal 4 2" xfId="26"/>
    <cellStyle name="Normal 5" xfId="19"/>
    <cellStyle name="Normal 6" xfId="6"/>
    <cellStyle name="Percent 2" xfId="12"/>
    <cellStyle name="Result" xfId="27"/>
    <cellStyle name="Result2" xfId="28"/>
  </cellStyles>
  <dxfs count="16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leger/AppData/Local/Microsoft/Windows/Temporary%20Internet%20Files/Content.Outlook/SGRXWTXJ/1%201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leger/AppData/Local/Microsoft/Windows/Temporary%20Internet%20Files/Content.Outlook/SGRXWTXJ/WASH%20Cluster%20Response%20Plan%2030-12-13%20reviewed%20Oxfam%20UN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s"/>
      <sheetName val="UNMISS TongPing"/>
      <sheetName val="UN House"/>
      <sheetName val="Bor PoC"/>
      <sheetName val="UNMISS Malakal"/>
      <sheetName val="UNMISS Bentiu"/>
      <sheetName val="Awerial"/>
      <sheetName val="Capacities"/>
      <sheetName val="Template"/>
      <sheetName val="Admin"/>
      <sheetName val="Stock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s"/>
      <sheetName val="UNMISS TongPing"/>
      <sheetName val="UN House"/>
      <sheetName val="Bor PoC"/>
      <sheetName val="UNMISS Malakal"/>
      <sheetName val="UNMISS Bentiu"/>
      <sheetName val="Awerial"/>
      <sheetName val="Capacities"/>
      <sheetName val="Template"/>
      <sheetName val="Admin"/>
      <sheetName val="Stock 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reng_akol@wvi.org" TargetMode="External"/><Relationship Id="rId13" Type="http://schemas.openxmlformats.org/officeDocument/2006/relationships/hyperlink" Target="mailto:sulpa_denetaban@yahoo.com" TargetMode="External"/><Relationship Id="rId18" Type="http://schemas.openxmlformats.org/officeDocument/2006/relationships/hyperlink" Target="mailto:lnistri@iom.int" TargetMode="External"/><Relationship Id="rId26" Type="http://schemas.openxmlformats.org/officeDocument/2006/relationships/hyperlink" Target="mailto:Mansoor.Anwar@savethechildren.org" TargetMode="External"/><Relationship Id="rId3" Type="http://schemas.openxmlformats.org/officeDocument/2006/relationships/hyperlink" Target="mailto:Pibor.south.sudan@intersos.org" TargetMode="External"/><Relationship Id="rId21" Type="http://schemas.openxmlformats.org/officeDocument/2006/relationships/hyperlink" Target="mailto:pmddgsudan@drc.dk" TargetMode="External"/><Relationship Id="rId34" Type="http://schemas.openxmlformats.org/officeDocument/2006/relationships/hyperlink" Target="mailto:Kelvin.Shingles@welthungerhilfe.de" TargetMode="External"/><Relationship Id="rId7" Type="http://schemas.openxmlformats.org/officeDocument/2006/relationships/hyperlink" Target="mailto:galuak_chan@wvi.org" TargetMode="External"/><Relationship Id="rId12" Type="http://schemas.openxmlformats.org/officeDocument/2006/relationships/hyperlink" Target="mailto:stevray88@yahoo.com" TargetMode="External"/><Relationship Id="rId17" Type="http://schemas.openxmlformats.org/officeDocument/2006/relationships/hyperlink" Target="mailto:thomas.koja@southsudan.medair.org" TargetMode="External"/><Relationship Id="rId25" Type="http://schemas.openxmlformats.org/officeDocument/2006/relationships/hyperlink" Target="mailto:cummings@unhcr.org" TargetMode="External"/><Relationship Id="rId33" Type="http://schemas.openxmlformats.org/officeDocument/2006/relationships/hyperlink" Target="mailto:royston@un.org" TargetMode="External"/><Relationship Id="rId2" Type="http://schemas.openxmlformats.org/officeDocument/2006/relationships/hyperlink" Target="mailto:driuni05@yahoo.com" TargetMode="External"/><Relationship Id="rId16" Type="http://schemas.openxmlformats.org/officeDocument/2006/relationships/hyperlink" Target="mailto:jlasuba@ss.mercycocrps.org" TargetMode="External"/><Relationship Id="rId20" Type="http://schemas.openxmlformats.org/officeDocument/2006/relationships/hyperlink" Target="mailto:peter.rasmussen@drc-ssudan.org" TargetMode="External"/><Relationship Id="rId29" Type="http://schemas.openxmlformats.org/officeDocument/2006/relationships/hyperlink" Target="mailto:jdome@icrc.org" TargetMode="External"/><Relationship Id="rId1" Type="http://schemas.openxmlformats.org/officeDocument/2006/relationships/hyperlink" Target="mailto:jashmore@iom.int" TargetMode="External"/><Relationship Id="rId6" Type="http://schemas.openxmlformats.org/officeDocument/2006/relationships/hyperlink" Target="mailto:kjacobs@iom.int" TargetMode="External"/><Relationship Id="rId11" Type="http://schemas.openxmlformats.org/officeDocument/2006/relationships/hyperlink" Target="mailto:yuanes_thor@wvi.org" TargetMode="External"/><Relationship Id="rId24" Type="http://schemas.openxmlformats.org/officeDocument/2006/relationships/hyperlink" Target="mailto:AKSAKALM@unhcr.org" TargetMode="External"/><Relationship Id="rId32" Type="http://schemas.openxmlformats.org/officeDocument/2006/relationships/hyperlink" Target="mailto:mldelrosario@iom.int" TargetMode="External"/><Relationship Id="rId5" Type="http://schemas.openxmlformats.org/officeDocument/2006/relationships/hyperlink" Target="mailto:palmere@unhcr.org" TargetMode="External"/><Relationship Id="rId15" Type="http://schemas.openxmlformats.org/officeDocument/2006/relationships/hyperlink" Target="mailto:karawalobe@yahoo.com" TargetMode="External"/><Relationship Id="rId23" Type="http://schemas.openxmlformats.org/officeDocument/2006/relationships/hyperlink" Target="mailto:watanabe@unhcr.org" TargetMode="External"/><Relationship Id="rId28" Type="http://schemas.openxmlformats.org/officeDocument/2006/relationships/hyperlink" Target="mailto:ahernandezbonilla@icrc.org" TargetMode="External"/><Relationship Id="rId36" Type="http://schemas.openxmlformats.org/officeDocument/2006/relationships/printerSettings" Target="../printerSettings/printerSettings2.bin"/><Relationship Id="rId10" Type="http://schemas.openxmlformats.org/officeDocument/2006/relationships/hyperlink" Target="mailto:richard_opout@wvi.org" TargetMode="External"/><Relationship Id="rId19" Type="http://schemas.openxmlformats.org/officeDocument/2006/relationships/hyperlink" Target="mailto:imaskun@iom.int" TargetMode="External"/><Relationship Id="rId31" Type="http://schemas.openxmlformats.org/officeDocument/2006/relationships/hyperlink" Target="mailto:tatham@un.org" TargetMode="External"/><Relationship Id="rId4" Type="http://schemas.openxmlformats.org/officeDocument/2006/relationships/hyperlink" Target="mailto:ssortino@iom.int" TargetMode="External"/><Relationship Id="rId9" Type="http://schemas.openxmlformats.org/officeDocument/2006/relationships/hyperlink" Target="mailto:valentina_mirza@wvi.org" TargetMode="External"/><Relationship Id="rId14" Type="http://schemas.openxmlformats.org/officeDocument/2006/relationships/hyperlink" Target="mailto:bokumbalojalinga@yahoo.com" TargetMode="External"/><Relationship Id="rId22" Type="http://schemas.openxmlformats.org/officeDocument/2006/relationships/hyperlink" Target="mailto:ljones@iom.int" TargetMode="External"/><Relationship Id="rId27" Type="http://schemas.openxmlformats.org/officeDocument/2006/relationships/hyperlink" Target="mailto:ert-nfi@southsudan.medair.org" TargetMode="External"/><Relationship Id="rId30" Type="http://schemas.openxmlformats.org/officeDocument/2006/relationships/hyperlink" Target="mailto:msuchet@icrc.org" TargetMode="External"/><Relationship Id="rId35" Type="http://schemas.openxmlformats.org/officeDocument/2006/relationships/hyperlink" Target="mailto:jonas.wiahl@welthungerhilfe.d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E37"/>
  <sheetViews>
    <sheetView zoomScaleNormal="10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C31" sqref="C31"/>
    </sheetView>
  </sheetViews>
  <sheetFormatPr defaultRowHeight="15.75" x14ac:dyDescent="0.25"/>
  <cols>
    <col min="1" max="1" width="3.375" style="107" customWidth="1"/>
    <col min="2" max="2" width="21.375" style="107" customWidth="1"/>
    <col min="3" max="3" width="22" style="107" bestFit="1" customWidth="1"/>
    <col min="4" max="4" width="28.375" style="107" customWidth="1"/>
    <col min="5" max="5" width="36.375" style="107" customWidth="1"/>
    <col min="6" max="6" width="32.875" style="107" customWidth="1"/>
    <col min="7" max="7" width="16.625" style="107" customWidth="1"/>
    <col min="8" max="16384" width="9" style="107"/>
  </cols>
  <sheetData>
    <row r="1" spans="1:5" ht="33" customHeight="1" thickBot="1" x14ac:dyDescent="0.3">
      <c r="B1" s="140" t="s">
        <v>585</v>
      </c>
      <c r="C1" s="140"/>
      <c r="D1" s="140"/>
      <c r="E1" s="140"/>
    </row>
    <row r="2" spans="1:5" x14ac:dyDescent="0.25">
      <c r="A2" s="108"/>
      <c r="B2" s="109" t="s">
        <v>505</v>
      </c>
      <c r="C2" s="110" t="s">
        <v>572</v>
      </c>
      <c r="D2" s="110" t="s">
        <v>506</v>
      </c>
      <c r="E2" s="111" t="s">
        <v>507</v>
      </c>
    </row>
    <row r="3" spans="1:5" ht="31.5" customHeight="1" x14ac:dyDescent="0.25">
      <c r="A3" s="108">
        <v>1</v>
      </c>
      <c r="B3" s="112" t="s">
        <v>711</v>
      </c>
      <c r="C3" s="113" t="s">
        <v>10</v>
      </c>
      <c r="D3" s="114" t="s">
        <v>710</v>
      </c>
      <c r="E3" s="115" t="s">
        <v>575</v>
      </c>
    </row>
    <row r="4" spans="1:5" x14ac:dyDescent="0.25">
      <c r="A4" s="108">
        <v>2</v>
      </c>
      <c r="B4" s="112" t="s">
        <v>366</v>
      </c>
      <c r="C4" s="116" t="s">
        <v>157</v>
      </c>
      <c r="D4" s="114" t="s">
        <v>709</v>
      </c>
      <c r="E4" s="117" t="s">
        <v>712</v>
      </c>
    </row>
    <row r="5" spans="1:5" x14ac:dyDescent="0.25">
      <c r="A5" s="108">
        <v>3</v>
      </c>
      <c r="B5" s="112" t="s">
        <v>369</v>
      </c>
      <c r="C5" s="116" t="s">
        <v>491</v>
      </c>
      <c r="D5" s="114" t="s">
        <v>708</v>
      </c>
      <c r="E5" s="115" t="s">
        <v>696</v>
      </c>
    </row>
    <row r="6" spans="1:5" x14ac:dyDescent="0.25">
      <c r="A6" s="108">
        <v>4</v>
      </c>
      <c r="B6" s="112" t="s">
        <v>372</v>
      </c>
      <c r="C6" s="116" t="s">
        <v>491</v>
      </c>
      <c r="D6" s="118" t="s">
        <v>703</v>
      </c>
      <c r="E6" s="117" t="s">
        <v>573</v>
      </c>
    </row>
    <row r="7" spans="1:5" x14ac:dyDescent="0.25">
      <c r="A7" s="108">
        <v>5</v>
      </c>
      <c r="B7" s="112" t="s">
        <v>508</v>
      </c>
      <c r="C7" s="116" t="s">
        <v>574</v>
      </c>
      <c r="D7" s="114" t="s">
        <v>701</v>
      </c>
      <c r="E7" s="117"/>
    </row>
    <row r="8" spans="1:5" ht="18.75" customHeight="1" x14ac:dyDescent="0.25">
      <c r="A8" s="108">
        <v>6</v>
      </c>
      <c r="B8" s="112" t="s">
        <v>365</v>
      </c>
      <c r="C8" s="116" t="s">
        <v>569</v>
      </c>
      <c r="D8" s="114" t="s">
        <v>700</v>
      </c>
      <c r="E8" s="117" t="s">
        <v>704</v>
      </c>
    </row>
    <row r="9" spans="1:5" x14ac:dyDescent="0.25">
      <c r="A9" s="108">
        <v>7</v>
      </c>
      <c r="B9" s="112" t="s">
        <v>368</v>
      </c>
      <c r="C9" s="116" t="s">
        <v>491</v>
      </c>
      <c r="D9" s="114" t="s">
        <v>699</v>
      </c>
      <c r="E9" s="117" t="s">
        <v>705</v>
      </c>
    </row>
    <row r="10" spans="1:5" x14ac:dyDescent="0.25">
      <c r="A10" s="108">
        <v>8</v>
      </c>
      <c r="B10" s="112" t="s">
        <v>367</v>
      </c>
      <c r="C10" s="116" t="s">
        <v>164</v>
      </c>
      <c r="D10" s="114" t="s">
        <v>571</v>
      </c>
      <c r="E10" s="117" t="s">
        <v>715</v>
      </c>
    </row>
    <row r="11" spans="1:5" x14ac:dyDescent="0.25">
      <c r="A11" s="108">
        <v>9</v>
      </c>
      <c r="B11" s="112" t="s">
        <v>706</v>
      </c>
      <c r="C11" s="116" t="s">
        <v>39</v>
      </c>
      <c r="D11" s="114" t="s">
        <v>698</v>
      </c>
      <c r="E11" s="117" t="s">
        <v>155</v>
      </c>
    </row>
    <row r="12" spans="1:5" x14ac:dyDescent="0.25">
      <c r="A12" s="108">
        <v>10</v>
      </c>
      <c r="B12" s="112" t="s">
        <v>707</v>
      </c>
      <c r="C12" s="116" t="s">
        <v>486</v>
      </c>
      <c r="D12" s="118" t="s">
        <v>702</v>
      </c>
      <c r="E12" s="117" t="s">
        <v>39</v>
      </c>
    </row>
    <row r="13" spans="1:5" ht="16.5" thickBot="1" x14ac:dyDescent="0.3">
      <c r="A13" s="108">
        <v>11</v>
      </c>
      <c r="B13" s="119" t="s">
        <v>404</v>
      </c>
      <c r="C13" s="120" t="s">
        <v>39</v>
      </c>
      <c r="D13" s="120" t="s">
        <v>570</v>
      </c>
      <c r="E13" s="121"/>
    </row>
    <row r="15" spans="1:5" ht="16.5" thickBot="1" x14ac:dyDescent="0.3"/>
    <row r="16" spans="1:5" x14ac:dyDescent="0.25">
      <c r="B16" s="137" t="s">
        <v>576</v>
      </c>
      <c r="C16" s="138"/>
      <c r="D16" s="138"/>
      <c r="E16" s="139"/>
    </row>
    <row r="17" spans="2:5" x14ac:dyDescent="0.25">
      <c r="B17" s="122" t="s">
        <v>577</v>
      </c>
      <c r="C17" s="123" t="s">
        <v>505</v>
      </c>
      <c r="D17" s="123" t="s">
        <v>578</v>
      </c>
      <c r="E17" s="124" t="s">
        <v>582</v>
      </c>
    </row>
    <row r="18" spans="2:5" x14ac:dyDescent="0.25">
      <c r="B18" s="153" t="s">
        <v>491</v>
      </c>
      <c r="C18" s="154" t="s">
        <v>365</v>
      </c>
      <c r="D18" s="154" t="s">
        <v>579</v>
      </c>
      <c r="E18" s="125" t="s">
        <v>581</v>
      </c>
    </row>
    <row r="19" spans="2:5" x14ac:dyDescent="0.25">
      <c r="B19" s="153"/>
      <c r="C19" s="154" t="s">
        <v>583</v>
      </c>
      <c r="D19" s="154" t="s">
        <v>580</v>
      </c>
      <c r="E19" s="125" t="s">
        <v>714</v>
      </c>
    </row>
    <row r="20" spans="2:5" x14ac:dyDescent="0.25">
      <c r="B20" s="153"/>
      <c r="C20" s="154" t="s">
        <v>369</v>
      </c>
      <c r="D20" s="154" t="s">
        <v>579</v>
      </c>
      <c r="E20" s="125"/>
    </row>
    <row r="21" spans="2:5" x14ac:dyDescent="0.25">
      <c r="B21" s="153"/>
      <c r="C21" s="154" t="s">
        <v>372</v>
      </c>
      <c r="D21" s="154" t="s">
        <v>584</v>
      </c>
      <c r="E21" s="125"/>
    </row>
    <row r="22" spans="2:5" x14ac:dyDescent="0.25">
      <c r="B22" s="159" t="s">
        <v>39</v>
      </c>
      <c r="C22" s="127" t="s">
        <v>9</v>
      </c>
      <c r="D22" s="127" t="s">
        <v>713</v>
      </c>
      <c r="E22" s="125" t="s">
        <v>692</v>
      </c>
    </row>
    <row r="23" spans="2:5" x14ac:dyDescent="0.25">
      <c r="B23" s="160"/>
      <c r="C23" s="127" t="s">
        <v>215</v>
      </c>
      <c r="D23" s="127" t="s">
        <v>693</v>
      </c>
      <c r="E23" s="125"/>
    </row>
    <row r="24" spans="2:5" x14ac:dyDescent="0.25">
      <c r="B24" s="161"/>
      <c r="C24" s="127" t="s">
        <v>265</v>
      </c>
      <c r="D24" s="127" t="s">
        <v>737</v>
      </c>
      <c r="E24" s="125"/>
    </row>
    <row r="25" spans="2:5" x14ac:dyDescent="0.25">
      <c r="B25" s="155" t="s">
        <v>152</v>
      </c>
      <c r="C25" s="156" t="s">
        <v>583</v>
      </c>
      <c r="D25" s="127" t="s">
        <v>732</v>
      </c>
      <c r="E25" s="125" t="s">
        <v>733</v>
      </c>
    </row>
    <row r="26" spans="2:5" x14ac:dyDescent="0.25">
      <c r="B26" s="157"/>
      <c r="C26" s="156" t="s">
        <v>9</v>
      </c>
      <c r="D26" s="127" t="s">
        <v>734</v>
      </c>
      <c r="E26" s="125" t="s">
        <v>733</v>
      </c>
    </row>
    <row r="27" spans="2:5" x14ac:dyDescent="0.25">
      <c r="B27" s="158"/>
      <c r="C27" s="156" t="s">
        <v>735</v>
      </c>
      <c r="D27" s="127" t="s">
        <v>736</v>
      </c>
      <c r="E27" s="125" t="s">
        <v>733</v>
      </c>
    </row>
    <row r="28" spans="2:5" x14ac:dyDescent="0.25">
      <c r="B28" s="126" t="s">
        <v>486</v>
      </c>
      <c r="C28" s="127"/>
      <c r="D28" s="127"/>
      <c r="E28" s="125"/>
    </row>
    <row r="29" spans="2:5" x14ac:dyDescent="0.25">
      <c r="B29" s="126" t="s">
        <v>697</v>
      </c>
      <c r="C29" s="127"/>
      <c r="D29" s="127"/>
      <c r="E29" s="125"/>
    </row>
    <row r="30" spans="2:5" x14ac:dyDescent="0.25">
      <c r="B30" s="126" t="s">
        <v>157</v>
      </c>
      <c r="C30" s="127" t="s">
        <v>159</v>
      </c>
      <c r="D30" s="127"/>
      <c r="E30" s="125"/>
    </row>
    <row r="31" spans="2:5" x14ac:dyDescent="0.25">
      <c r="B31" s="126" t="s">
        <v>155</v>
      </c>
      <c r="C31" s="127"/>
      <c r="D31" s="127"/>
      <c r="E31" s="125"/>
    </row>
    <row r="32" spans="2:5" x14ac:dyDescent="0.25">
      <c r="B32" s="126" t="s">
        <v>695</v>
      </c>
      <c r="C32" s="127"/>
      <c r="D32" s="127"/>
      <c r="E32" s="125"/>
    </row>
    <row r="33" spans="2:5" x14ac:dyDescent="0.25">
      <c r="B33" s="126" t="s">
        <v>154</v>
      </c>
      <c r="C33" s="127"/>
      <c r="D33" s="127"/>
      <c r="E33" s="125"/>
    </row>
    <row r="34" spans="2:5" x14ac:dyDescent="0.25">
      <c r="B34" s="126" t="s">
        <v>371</v>
      </c>
      <c r="C34" s="127"/>
      <c r="D34" s="127"/>
      <c r="E34" s="125"/>
    </row>
    <row r="35" spans="2:5" x14ac:dyDescent="0.25">
      <c r="B35" s="128" t="s">
        <v>694</v>
      </c>
      <c r="C35" s="129"/>
      <c r="D35" s="129"/>
      <c r="E35" s="130"/>
    </row>
    <row r="36" spans="2:5" x14ac:dyDescent="0.25">
      <c r="B36" s="128" t="s">
        <v>270</v>
      </c>
      <c r="C36" s="129"/>
      <c r="D36" s="129"/>
      <c r="E36" s="130"/>
    </row>
    <row r="37" spans="2:5" ht="16.5" thickBot="1" x14ac:dyDescent="0.3">
      <c r="B37" s="131" t="s">
        <v>48</v>
      </c>
      <c r="C37" s="132"/>
      <c r="D37" s="132"/>
      <c r="E37" s="133"/>
    </row>
  </sheetData>
  <mergeCells count="5">
    <mergeCell ref="B22:B23"/>
    <mergeCell ref="B25:B27"/>
    <mergeCell ref="B1:E1"/>
    <mergeCell ref="B16:E16"/>
    <mergeCell ref="B18:B21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2"/>
  <sheetViews>
    <sheetView zoomScaleNormal="100" workbookViewId="0">
      <pane ySplit="5" topLeftCell="A6" activePane="bottomLeft" state="frozen"/>
      <selection pane="bottomLeft" activeCell="E11" sqref="E11"/>
    </sheetView>
  </sheetViews>
  <sheetFormatPr defaultRowHeight="15.75" x14ac:dyDescent="0.25"/>
  <cols>
    <col min="1" max="1" width="1.375" customWidth="1"/>
    <col min="2" max="2" width="6.625" customWidth="1"/>
    <col min="3" max="3" width="31.375" customWidth="1"/>
    <col min="4" max="4" width="12.375" bestFit="1" customWidth="1"/>
    <col min="5" max="5" width="17.625" customWidth="1"/>
    <col min="6" max="6" width="17.875" customWidth="1"/>
    <col min="7" max="7" width="17.875" style="51" customWidth="1"/>
    <col min="8" max="8" width="14.625" customWidth="1"/>
    <col min="9" max="9" width="15.375" customWidth="1"/>
    <col min="10" max="10" width="27.5" customWidth="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174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37">
        <v>12000</v>
      </c>
      <c r="E3" s="2"/>
      <c r="F3" s="2"/>
      <c r="G3" s="2"/>
      <c r="H3" s="2"/>
      <c r="I3" s="2"/>
      <c r="J3" s="2"/>
      <c r="K3" s="1"/>
      <c r="L3" s="1"/>
      <c r="M3" s="1"/>
    </row>
    <row r="4" spans="1:13" ht="16.5" thickBot="1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x14ac:dyDescent="0.25">
      <c r="A5" s="1"/>
      <c r="B5" s="5" t="s">
        <v>165</v>
      </c>
      <c r="C5" s="6" t="s">
        <v>98</v>
      </c>
      <c r="D5" s="6" t="s">
        <v>99</v>
      </c>
      <c r="E5" s="6" t="s">
        <v>94</v>
      </c>
      <c r="F5" s="6" t="s">
        <v>100</v>
      </c>
      <c r="G5" s="6" t="s">
        <v>387</v>
      </c>
      <c r="H5" s="6" t="s">
        <v>101</v>
      </c>
      <c r="I5" s="6" t="s">
        <v>102</v>
      </c>
      <c r="J5" s="7" t="s">
        <v>103</v>
      </c>
      <c r="K5" s="1"/>
      <c r="L5" s="1"/>
      <c r="M5" s="1"/>
    </row>
    <row r="6" spans="1:13" ht="38.25" x14ac:dyDescent="0.25">
      <c r="A6" s="1"/>
      <c r="B6" s="16">
        <v>1</v>
      </c>
      <c r="C6" s="21" t="s">
        <v>476</v>
      </c>
      <c r="D6" s="4" t="s">
        <v>379</v>
      </c>
      <c r="E6" s="4" t="s">
        <v>95</v>
      </c>
      <c r="F6" s="21" t="s">
        <v>164</v>
      </c>
      <c r="G6" s="21" t="s">
        <v>501</v>
      </c>
      <c r="H6" s="22"/>
      <c r="I6" s="23"/>
      <c r="J6" s="24" t="s">
        <v>683</v>
      </c>
      <c r="K6" s="1"/>
      <c r="L6" s="1"/>
      <c r="M6" s="1"/>
    </row>
    <row r="7" spans="1:13" ht="24.95" customHeight="1" x14ac:dyDescent="0.25">
      <c r="A7" s="1"/>
      <c r="B7" s="16">
        <v>2</v>
      </c>
      <c r="C7" s="21" t="s">
        <v>487</v>
      </c>
      <c r="D7" s="4" t="s">
        <v>388</v>
      </c>
      <c r="E7" s="21" t="s">
        <v>96</v>
      </c>
      <c r="F7" s="21" t="s">
        <v>486</v>
      </c>
      <c r="G7" s="21" t="s">
        <v>503</v>
      </c>
      <c r="H7" s="22"/>
      <c r="I7" s="23"/>
      <c r="J7" s="24"/>
      <c r="K7" s="1"/>
      <c r="L7" s="1"/>
      <c r="M7" s="1"/>
    </row>
    <row r="8" spans="1:13" ht="78.75" customHeight="1" x14ac:dyDescent="0.25">
      <c r="A8" s="1"/>
      <c r="B8" s="16">
        <v>3</v>
      </c>
      <c r="C8" s="21" t="s">
        <v>488</v>
      </c>
      <c r="D8" s="4" t="s">
        <v>379</v>
      </c>
      <c r="E8" s="4" t="s">
        <v>95</v>
      </c>
      <c r="F8" s="21" t="s">
        <v>39</v>
      </c>
      <c r="G8" s="21" t="s">
        <v>504</v>
      </c>
      <c r="H8" s="22"/>
      <c r="I8" s="23"/>
      <c r="J8" s="24" t="s">
        <v>684</v>
      </c>
      <c r="K8" s="1"/>
      <c r="L8" s="1"/>
      <c r="M8" s="1"/>
    </row>
    <row r="9" spans="1:13" ht="24.95" customHeight="1" x14ac:dyDescent="0.25">
      <c r="A9" s="1"/>
      <c r="B9" s="16">
        <v>4</v>
      </c>
      <c r="C9" s="21" t="s">
        <v>476</v>
      </c>
      <c r="D9" s="21"/>
      <c r="E9" s="103" t="s">
        <v>672</v>
      </c>
      <c r="F9" s="21" t="s">
        <v>739</v>
      </c>
      <c r="G9" s="21" t="s">
        <v>39</v>
      </c>
      <c r="H9" s="22"/>
      <c r="I9" s="23"/>
      <c r="J9" s="24" t="s">
        <v>740</v>
      </c>
      <c r="K9" s="1"/>
      <c r="L9" s="1"/>
      <c r="M9" s="1"/>
    </row>
    <row r="10" spans="1:13" ht="24.95" customHeight="1" x14ac:dyDescent="0.25">
      <c r="A10" s="1"/>
      <c r="B10" s="16"/>
      <c r="C10" s="21"/>
      <c r="D10" s="21"/>
      <c r="E10" s="21"/>
      <c r="F10" s="21"/>
      <c r="G10" s="21"/>
      <c r="H10" s="22"/>
      <c r="I10" s="23"/>
      <c r="J10" s="24"/>
      <c r="K10" s="1"/>
      <c r="L10" s="1"/>
      <c r="M10" s="1"/>
    </row>
    <row r="11" spans="1:13" ht="24.95" customHeight="1" x14ac:dyDescent="0.25">
      <c r="A11" s="1"/>
      <c r="B11" s="16"/>
      <c r="C11" s="21"/>
      <c r="D11" s="21"/>
      <c r="E11" s="21"/>
      <c r="F11" s="21"/>
      <c r="G11" s="21"/>
      <c r="H11" s="22"/>
      <c r="I11" s="23"/>
      <c r="J11" s="24"/>
      <c r="K11" s="1"/>
      <c r="L11" s="1"/>
      <c r="M11" s="1"/>
    </row>
    <row r="12" spans="1:13" ht="24.95" customHeight="1" x14ac:dyDescent="0.25">
      <c r="A12" s="1"/>
      <c r="B12" s="16"/>
      <c r="C12" s="21"/>
      <c r="D12" s="21"/>
      <c r="E12" s="21"/>
      <c r="F12" s="21"/>
      <c r="G12" s="21"/>
      <c r="H12" s="22"/>
      <c r="I12" s="23"/>
      <c r="J12" s="24"/>
      <c r="K12" s="1"/>
      <c r="L12" s="1"/>
      <c r="M12" s="1"/>
    </row>
    <row r="13" spans="1:13" ht="24.95" customHeight="1" x14ac:dyDescent="0.25">
      <c r="A13" s="1"/>
      <c r="B13" s="16"/>
      <c r="C13" s="21"/>
      <c r="D13" s="21"/>
      <c r="E13" s="21"/>
      <c r="F13" s="21"/>
      <c r="G13" s="21"/>
      <c r="H13" s="22"/>
      <c r="I13" s="23"/>
      <c r="J13" s="24"/>
      <c r="K13" s="1"/>
      <c r="L13" s="1"/>
      <c r="M13" s="1"/>
    </row>
    <row r="14" spans="1:13" ht="24.95" customHeight="1" x14ac:dyDescent="0.25">
      <c r="A14" s="1"/>
      <c r="B14" s="16"/>
      <c r="C14" s="21"/>
      <c r="D14" s="21"/>
      <c r="E14" s="21"/>
      <c r="F14" s="21"/>
      <c r="G14" s="21"/>
      <c r="H14" s="22"/>
      <c r="I14" s="23"/>
      <c r="J14" s="24"/>
      <c r="K14" s="1"/>
      <c r="L14" s="1"/>
      <c r="M14" s="1"/>
    </row>
    <row r="15" spans="1:13" ht="24.95" customHeight="1" x14ac:dyDescent="0.25">
      <c r="A15" s="1"/>
      <c r="B15" s="16"/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16"/>
      <c r="C16" s="21"/>
      <c r="D16" s="21"/>
      <c r="E16" s="21"/>
      <c r="F16" s="21"/>
      <c r="G16" s="21"/>
      <c r="H16" s="22"/>
      <c r="I16" s="23"/>
      <c r="J16" s="25"/>
      <c r="K16" s="1"/>
      <c r="L16" s="1"/>
      <c r="M16" s="1"/>
    </row>
    <row r="17" spans="1:13" ht="24.95" customHeight="1" x14ac:dyDescent="0.25">
      <c r="A17" s="1"/>
      <c r="B17" s="16"/>
      <c r="C17" s="21"/>
      <c r="D17" s="21"/>
      <c r="E17" s="21"/>
      <c r="F17" s="21"/>
      <c r="G17" s="21"/>
      <c r="H17" s="22"/>
      <c r="I17" s="23"/>
      <c r="J17" s="25"/>
      <c r="K17" s="1"/>
      <c r="L17" s="1"/>
      <c r="M17" s="1"/>
    </row>
    <row r="18" spans="1:13" ht="24.95" customHeight="1" x14ac:dyDescent="0.25">
      <c r="A18" s="1"/>
      <c r="B18" s="16"/>
      <c r="C18" s="21"/>
      <c r="D18" s="21"/>
      <c r="E18" s="21"/>
      <c r="F18" s="21"/>
      <c r="G18" s="21"/>
      <c r="H18" s="22"/>
      <c r="I18" s="23"/>
      <c r="J18" s="24"/>
      <c r="K18" s="1"/>
      <c r="L18" s="1"/>
      <c r="M18" s="1"/>
    </row>
    <row r="19" spans="1:13" ht="24.95" customHeight="1" x14ac:dyDescent="0.25">
      <c r="A19" s="1"/>
      <c r="B19" s="16"/>
      <c r="C19" s="21"/>
      <c r="D19" s="21"/>
      <c r="E19" s="21"/>
      <c r="F19" s="21"/>
      <c r="G19" s="21"/>
      <c r="H19" s="22"/>
      <c r="I19" s="23"/>
      <c r="J19" s="25"/>
      <c r="K19" s="1"/>
      <c r="L19" s="1"/>
      <c r="M19" s="1"/>
    </row>
    <row r="20" spans="1:13" ht="24.95" customHeight="1" x14ac:dyDescent="0.25">
      <c r="A20" s="1"/>
      <c r="B20" s="16"/>
      <c r="C20" s="21"/>
      <c r="D20" s="21"/>
      <c r="E20" s="21"/>
      <c r="F20" s="21"/>
      <c r="G20" s="21"/>
      <c r="H20" s="22"/>
      <c r="I20" s="23"/>
      <c r="J20" s="24"/>
      <c r="K20" s="1"/>
      <c r="L20" s="1"/>
      <c r="M20" s="1"/>
    </row>
    <row r="21" spans="1:13" ht="24.95" customHeight="1" x14ac:dyDescent="0.25">
      <c r="A21" s="1"/>
      <c r="B21" s="16"/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16"/>
      <c r="C22" s="21"/>
      <c r="D22" s="21"/>
      <c r="E22" s="21"/>
      <c r="F22" s="21"/>
      <c r="G22" s="21"/>
      <c r="H22" s="22"/>
      <c r="I22" s="23"/>
      <c r="J22" s="26"/>
      <c r="K22" s="1"/>
      <c r="L22" s="1"/>
      <c r="M22" s="1"/>
    </row>
    <row r="23" spans="1:13" ht="24.95" customHeight="1" x14ac:dyDescent="0.25">
      <c r="A23" s="1"/>
      <c r="B23" s="16"/>
      <c r="C23" s="21"/>
      <c r="D23" s="21"/>
      <c r="E23" s="21"/>
      <c r="F23" s="27"/>
      <c r="G23" s="27"/>
      <c r="H23" s="27"/>
      <c r="I23" s="21"/>
      <c r="J23" s="24"/>
      <c r="K23" s="1"/>
      <c r="L23" s="1"/>
      <c r="M23" s="1"/>
    </row>
    <row r="24" spans="1:13" ht="24.95" customHeight="1" x14ac:dyDescent="0.25">
      <c r="A24" s="1"/>
      <c r="B24" s="16"/>
      <c r="C24" s="21"/>
      <c r="D24" s="21"/>
      <c r="E24" s="21"/>
      <c r="F24" s="27"/>
      <c r="G24" s="27"/>
      <c r="H24" s="27"/>
      <c r="I24" s="21"/>
      <c r="J24" s="24"/>
      <c r="K24" s="1"/>
      <c r="L24" s="1"/>
      <c r="M24" s="1"/>
    </row>
    <row r="25" spans="1:13" ht="24.95" customHeight="1" x14ac:dyDescent="0.25">
      <c r="A25" s="1"/>
      <c r="B25" s="16"/>
      <c r="C25" s="21"/>
      <c r="D25" s="21"/>
      <c r="E25" s="21"/>
      <c r="F25" s="27"/>
      <c r="G25" s="27"/>
      <c r="H25" s="27"/>
      <c r="I25" s="21"/>
      <c r="J25" s="24"/>
      <c r="K25" s="1"/>
      <c r="L25" s="1"/>
      <c r="M25" s="1"/>
    </row>
    <row r="26" spans="1:13" ht="24.95" customHeight="1" x14ac:dyDescent="0.25">
      <c r="A26" s="1"/>
      <c r="B26" s="16"/>
      <c r="C26" s="21"/>
      <c r="D26" s="21"/>
      <c r="E26" s="21"/>
      <c r="F26" s="27"/>
      <c r="G26" s="27"/>
      <c r="H26" s="27"/>
      <c r="I26" s="21"/>
      <c r="J26" s="24"/>
      <c r="K26" s="1"/>
      <c r="L26" s="1"/>
      <c r="M26" s="1"/>
    </row>
    <row r="27" spans="1:13" ht="24.95" customHeight="1" x14ac:dyDescent="0.25">
      <c r="A27" s="1"/>
      <c r="B27" s="16"/>
      <c r="C27" s="21"/>
      <c r="D27" s="21"/>
      <c r="E27" s="21"/>
      <c r="F27" s="27"/>
      <c r="G27" s="27"/>
      <c r="H27" s="27"/>
      <c r="I27" s="21"/>
      <c r="J27" s="24"/>
      <c r="K27" s="1"/>
      <c r="L27" s="1"/>
      <c r="M27" s="1"/>
    </row>
    <row r="28" spans="1:13" ht="24.95" customHeight="1" x14ac:dyDescent="0.25">
      <c r="A28" s="1"/>
      <c r="B28" s="16"/>
      <c r="C28" s="21"/>
      <c r="D28" s="21"/>
      <c r="E28" s="21"/>
      <c r="F28" s="27"/>
      <c r="G28" s="27"/>
      <c r="H28" s="28"/>
      <c r="I28" s="21"/>
      <c r="J28" s="26"/>
      <c r="K28" s="1"/>
      <c r="L28" s="1"/>
      <c r="M28" s="1"/>
    </row>
    <row r="29" spans="1:13" ht="24.95" customHeight="1" x14ac:dyDescent="0.25">
      <c r="A29" s="1"/>
      <c r="B29" s="16"/>
      <c r="C29" s="21"/>
      <c r="D29" s="21"/>
      <c r="E29" s="21"/>
      <c r="F29" s="27"/>
      <c r="G29" s="27"/>
      <c r="H29" s="27"/>
      <c r="I29" s="21"/>
      <c r="J29" s="24"/>
      <c r="K29" s="1"/>
      <c r="L29" s="1"/>
      <c r="M29" s="1"/>
    </row>
    <row r="30" spans="1:13" ht="24.95" customHeight="1" x14ac:dyDescent="0.25">
      <c r="A30" s="1"/>
      <c r="B30" s="16"/>
      <c r="C30" s="21"/>
      <c r="D30" s="21"/>
      <c r="E30" s="21"/>
      <c r="F30" s="27"/>
      <c r="G30" s="27"/>
      <c r="H30" s="27"/>
      <c r="I30" s="21"/>
      <c r="J30" s="24"/>
      <c r="K30" s="1"/>
      <c r="L30" s="1"/>
      <c r="M30" s="1"/>
    </row>
    <row r="31" spans="1:13" ht="24.95" customHeight="1" x14ac:dyDescent="0.25">
      <c r="A31" s="1"/>
      <c r="B31" s="16"/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16"/>
      <c r="C32" s="21"/>
      <c r="D32" s="21"/>
      <c r="E32" s="21"/>
      <c r="F32" s="27"/>
      <c r="G32" s="27"/>
      <c r="H32" s="28"/>
      <c r="I32" s="21"/>
      <c r="J32" s="24"/>
      <c r="K32" s="1"/>
      <c r="L32" s="1"/>
      <c r="M32" s="1"/>
    </row>
    <row r="33" spans="1:13" ht="24.95" customHeight="1" x14ac:dyDescent="0.25">
      <c r="A33" s="1"/>
      <c r="B33" s="16"/>
      <c r="C33" s="21"/>
      <c r="D33" s="21"/>
      <c r="E33" s="21"/>
      <c r="F33" s="27"/>
      <c r="G33" s="27"/>
      <c r="H33" s="28"/>
      <c r="I33" s="21"/>
      <c r="J33" s="24"/>
      <c r="K33" s="1"/>
      <c r="L33" s="1"/>
      <c r="M33" s="1"/>
    </row>
    <row r="34" spans="1:13" ht="24.95" customHeight="1" x14ac:dyDescent="0.25">
      <c r="A34" s="1"/>
      <c r="B34" s="16"/>
      <c r="C34" s="21"/>
      <c r="D34" s="21"/>
      <c r="E34" s="21"/>
      <c r="F34" s="27"/>
      <c r="G34" s="27"/>
      <c r="H34" s="28"/>
      <c r="I34" s="21"/>
      <c r="J34" s="26"/>
      <c r="K34" s="1"/>
      <c r="L34" s="1"/>
      <c r="M34" s="1"/>
    </row>
    <row r="35" spans="1:13" ht="24.95" customHeight="1" x14ac:dyDescent="0.25">
      <c r="A35" s="1"/>
      <c r="B35" s="16"/>
      <c r="C35" s="21"/>
      <c r="D35" s="21"/>
      <c r="E35" s="21"/>
      <c r="F35" s="27"/>
      <c r="G35" s="27"/>
      <c r="H35" s="28"/>
      <c r="I35" s="21"/>
      <c r="J35" s="26"/>
      <c r="K35" s="1"/>
      <c r="L35" s="1"/>
      <c r="M35" s="1"/>
    </row>
    <row r="36" spans="1:13" ht="24.95" customHeight="1" x14ac:dyDescent="0.25">
      <c r="A36" s="1"/>
      <c r="B36" s="16"/>
      <c r="C36" s="21"/>
      <c r="D36" s="21"/>
      <c r="E36" s="21"/>
      <c r="F36" s="27"/>
      <c r="G36" s="27"/>
      <c r="H36" s="27"/>
      <c r="I36" s="21"/>
      <c r="J36" s="24"/>
      <c r="K36" s="1"/>
      <c r="L36" s="1"/>
      <c r="M36" s="1"/>
    </row>
    <row r="37" spans="1:13" ht="24.95" customHeight="1" x14ac:dyDescent="0.25">
      <c r="A37" s="1"/>
      <c r="B37" s="16"/>
      <c r="C37" s="21"/>
      <c r="D37" s="21"/>
      <c r="E37" s="21"/>
      <c r="F37" s="27"/>
      <c r="G37" s="27"/>
      <c r="H37" s="27"/>
      <c r="I37" s="21"/>
      <c r="J37" s="24"/>
      <c r="K37" s="1"/>
      <c r="L37" s="1"/>
      <c r="M37" s="1"/>
    </row>
    <row r="38" spans="1:13" ht="24.95" customHeight="1" x14ac:dyDescent="0.25">
      <c r="A38" s="1"/>
      <c r="B38" s="16"/>
      <c r="C38" s="21"/>
      <c r="D38" s="21"/>
      <c r="E38" s="21"/>
      <c r="F38" s="27"/>
      <c r="G38" s="27"/>
      <c r="H38" s="27"/>
      <c r="I38" s="21"/>
      <c r="J38" s="24"/>
      <c r="K38" s="1"/>
      <c r="L38" s="1"/>
      <c r="M38" s="1"/>
    </row>
    <row r="39" spans="1:13" ht="24.95" customHeight="1" x14ac:dyDescent="0.25">
      <c r="A39" s="1"/>
      <c r="B39" s="16"/>
      <c r="C39" s="21"/>
      <c r="D39" s="21"/>
      <c r="E39" s="21"/>
      <c r="F39" s="27"/>
      <c r="G39" s="27"/>
      <c r="H39" s="27"/>
      <c r="I39" s="21"/>
      <c r="J39" s="24"/>
      <c r="K39" s="1"/>
      <c r="L39" s="1"/>
      <c r="M39" s="1"/>
    </row>
    <row r="40" spans="1:13" ht="24.95" customHeight="1" x14ac:dyDescent="0.25">
      <c r="A40" s="1"/>
      <c r="B40" s="16"/>
      <c r="C40" s="21"/>
      <c r="D40" s="21"/>
      <c r="E40" s="21"/>
      <c r="F40" s="27"/>
      <c r="G40" s="27"/>
      <c r="H40" s="27"/>
      <c r="I40" s="21"/>
      <c r="J40" s="24"/>
      <c r="K40" s="1"/>
      <c r="L40" s="1"/>
      <c r="M40" s="1"/>
    </row>
    <row r="41" spans="1:13" ht="24.95" customHeight="1" x14ac:dyDescent="0.25">
      <c r="A41" s="1"/>
      <c r="B41" s="16"/>
      <c r="C41" s="21"/>
      <c r="D41" s="21"/>
      <c r="E41" s="21"/>
      <c r="F41" s="27"/>
      <c r="G41" s="27"/>
      <c r="H41" s="27"/>
      <c r="I41" s="21"/>
      <c r="J41" s="24"/>
      <c r="K41" s="1"/>
      <c r="L41" s="1"/>
      <c r="M41" s="1"/>
    </row>
    <row r="42" spans="1:13" ht="24.95" customHeight="1" x14ac:dyDescent="0.25">
      <c r="A42" s="1"/>
      <c r="B42" s="16"/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16"/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16"/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16"/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16"/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16"/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16"/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16"/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16"/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16"/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16"/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16"/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16"/>
      <c r="C54" s="21"/>
      <c r="D54" s="21"/>
      <c r="E54" s="21"/>
      <c r="F54" s="27"/>
      <c r="G54" s="27"/>
      <c r="H54" s="28"/>
      <c r="I54" s="21"/>
      <c r="J54" s="25"/>
      <c r="K54" s="1"/>
      <c r="L54" s="1"/>
      <c r="M54" s="1"/>
    </row>
    <row r="55" spans="1:13" ht="24.95" customHeight="1" x14ac:dyDescent="0.25">
      <c r="A55" s="1"/>
      <c r="B55" s="16"/>
      <c r="C55" s="21"/>
      <c r="D55" s="21"/>
      <c r="E55" s="21"/>
      <c r="F55" s="27"/>
      <c r="G55" s="27"/>
      <c r="H55" s="27"/>
      <c r="I55" s="21"/>
      <c r="J55" s="24"/>
      <c r="K55" s="1"/>
      <c r="L55" s="1"/>
      <c r="M55" s="1"/>
    </row>
    <row r="56" spans="1:13" ht="24.95" customHeight="1" x14ac:dyDescent="0.25">
      <c r="A56" s="1"/>
      <c r="B56" s="16"/>
      <c r="C56" s="21"/>
      <c r="D56" s="21"/>
      <c r="E56" s="21"/>
      <c r="F56" s="27"/>
      <c r="G56" s="27"/>
      <c r="H56" s="27"/>
      <c r="I56" s="21"/>
      <c r="J56" s="24"/>
      <c r="K56" s="1"/>
      <c r="L56" s="1"/>
      <c r="M56" s="1"/>
    </row>
    <row r="57" spans="1:13" ht="24.95" customHeight="1" x14ac:dyDescent="0.25">
      <c r="A57" s="1"/>
      <c r="B57" s="16"/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16"/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16"/>
      <c r="C59" s="29"/>
      <c r="D59" s="21"/>
      <c r="E59" s="21"/>
      <c r="F59" s="30"/>
      <c r="G59" s="30"/>
      <c r="H59" s="30"/>
      <c r="I59" s="21"/>
      <c r="J59" s="24"/>
      <c r="K59" s="1"/>
      <c r="L59" s="1"/>
      <c r="M59" s="1"/>
    </row>
    <row r="60" spans="1:13" ht="24.95" customHeight="1" x14ac:dyDescent="0.25">
      <c r="A60" s="1"/>
      <c r="B60" s="16"/>
      <c r="C60" s="21"/>
      <c r="D60" s="21"/>
      <c r="E60" s="21"/>
      <c r="F60" s="27"/>
      <c r="G60" s="27"/>
      <c r="H60" s="27"/>
      <c r="I60" s="21"/>
      <c r="J60" s="24"/>
      <c r="K60" s="1"/>
      <c r="L60" s="1"/>
      <c r="M60" s="1"/>
    </row>
    <row r="61" spans="1:13" ht="24.95" customHeight="1" x14ac:dyDescent="0.25">
      <c r="A61" s="1"/>
      <c r="B61" s="16"/>
      <c r="C61" s="29"/>
      <c r="D61" s="21"/>
      <c r="E61" s="21"/>
      <c r="F61" s="30"/>
      <c r="G61" s="30"/>
      <c r="H61" s="31"/>
      <c r="I61" s="21"/>
      <c r="J61" s="24"/>
      <c r="K61" s="1"/>
      <c r="L61" s="1"/>
      <c r="M61" s="1"/>
    </row>
    <row r="62" spans="1:13" ht="24.95" customHeight="1" x14ac:dyDescent="0.25">
      <c r="A62" s="1"/>
      <c r="B62" s="16"/>
      <c r="C62" s="29"/>
      <c r="D62" s="21"/>
      <c r="E62" s="21"/>
      <c r="F62" s="30"/>
      <c r="G62" s="30"/>
      <c r="H62" s="31"/>
      <c r="I62" s="21"/>
      <c r="J62" s="24"/>
      <c r="K62" s="1"/>
      <c r="L62" s="1"/>
      <c r="M62" s="1"/>
    </row>
    <row r="63" spans="1:13" ht="24.95" customHeight="1" x14ac:dyDescent="0.25">
      <c r="A63" s="1"/>
      <c r="B63" s="16"/>
      <c r="C63" s="21"/>
      <c r="D63" s="21"/>
      <c r="E63" s="21"/>
      <c r="F63" s="27"/>
      <c r="G63" s="27"/>
      <c r="H63" s="28"/>
      <c r="I63" s="21"/>
      <c r="J63" s="24"/>
      <c r="K63" s="1"/>
      <c r="L63" s="1"/>
      <c r="M63" s="1"/>
    </row>
    <row r="64" spans="1:13" ht="24.95" customHeight="1" x14ac:dyDescent="0.25">
      <c r="A64" s="1"/>
      <c r="B64" s="16"/>
      <c r="C64" s="21"/>
      <c r="D64" s="21"/>
      <c r="E64" s="21"/>
      <c r="F64" s="27"/>
      <c r="G64" s="27"/>
      <c r="H64" s="28"/>
      <c r="I64" s="21"/>
      <c r="J64" s="24"/>
      <c r="K64" s="1"/>
      <c r="L64" s="1"/>
      <c r="M64" s="1"/>
    </row>
    <row r="65" spans="1:13" ht="24.95" customHeight="1" x14ac:dyDescent="0.25">
      <c r="A65" s="1"/>
      <c r="B65" s="16"/>
      <c r="C65" s="21"/>
      <c r="D65" s="21"/>
      <c r="E65" s="21"/>
      <c r="F65" s="27"/>
      <c r="G65" s="27"/>
      <c r="H65" s="28"/>
      <c r="I65" s="21"/>
      <c r="J65" s="24"/>
      <c r="K65" s="1"/>
      <c r="L65" s="1"/>
      <c r="M65" s="1"/>
    </row>
    <row r="66" spans="1:13" ht="24.95" customHeight="1" x14ac:dyDescent="0.25">
      <c r="A66" s="1"/>
      <c r="B66" s="16"/>
      <c r="C66" s="21"/>
      <c r="D66" s="21"/>
      <c r="E66" s="21"/>
      <c r="F66" s="27"/>
      <c r="G66" s="27"/>
      <c r="H66" s="28"/>
      <c r="I66" s="21"/>
      <c r="J66" s="24"/>
      <c r="K66" s="1"/>
      <c r="L66" s="1"/>
      <c r="M66" s="1"/>
    </row>
    <row r="67" spans="1:13" ht="24.95" customHeight="1" x14ac:dyDescent="0.25">
      <c r="A67" s="1"/>
      <c r="B67" s="16"/>
      <c r="C67" s="21"/>
      <c r="D67" s="21"/>
      <c r="E67" s="21"/>
      <c r="F67" s="27"/>
      <c r="G67" s="27"/>
      <c r="H67" s="27"/>
      <c r="I67" s="21"/>
      <c r="J67" s="24"/>
      <c r="K67" s="1"/>
      <c r="L67" s="1"/>
      <c r="M67" s="1"/>
    </row>
    <row r="68" spans="1:13" ht="24.95" customHeight="1" x14ac:dyDescent="0.25">
      <c r="A68" s="1"/>
      <c r="B68" s="16"/>
      <c r="C68" s="21"/>
      <c r="D68" s="21"/>
      <c r="E68" s="21"/>
      <c r="F68" s="27"/>
      <c r="G68" s="27"/>
      <c r="H68" s="28"/>
      <c r="I68" s="21"/>
      <c r="J68" s="24"/>
      <c r="K68" s="1"/>
      <c r="L68" s="1"/>
      <c r="M68" s="1"/>
    </row>
    <row r="69" spans="1:13" ht="24.95" customHeight="1" x14ac:dyDescent="0.25">
      <c r="A69" s="1"/>
      <c r="B69" s="16"/>
      <c r="C69" s="21"/>
      <c r="D69" s="21"/>
      <c r="E69" s="21"/>
      <c r="F69" s="27"/>
      <c r="G69" s="27"/>
      <c r="H69" s="28"/>
      <c r="I69" s="21"/>
      <c r="J69" s="24"/>
      <c r="K69" s="1"/>
      <c r="L69" s="1"/>
      <c r="M69" s="1"/>
    </row>
    <row r="70" spans="1:13" ht="24.95" customHeight="1" x14ac:dyDescent="0.25">
      <c r="A70" s="1"/>
      <c r="B70" s="16"/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16"/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16"/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16"/>
      <c r="C73" s="21"/>
      <c r="D73" s="21"/>
      <c r="E73" s="21"/>
      <c r="F73" s="27"/>
      <c r="G73" s="27"/>
      <c r="H73" s="28"/>
      <c r="I73" s="21"/>
      <c r="J73" s="24"/>
      <c r="K73" s="1"/>
      <c r="L73" s="1"/>
      <c r="M73" s="1"/>
    </row>
    <row r="74" spans="1:13" ht="24.95" customHeight="1" x14ac:dyDescent="0.25">
      <c r="A74" s="1"/>
      <c r="B74" s="16"/>
      <c r="C74" s="4"/>
      <c r="D74" s="4"/>
      <c r="E74" s="4"/>
      <c r="F74" s="4"/>
      <c r="G74" s="4"/>
      <c r="H74" s="4"/>
      <c r="I74" s="4"/>
      <c r="J74" s="10"/>
      <c r="K74" s="1"/>
      <c r="L74" s="1"/>
      <c r="M74" s="1"/>
    </row>
    <row r="75" spans="1:13" ht="24.95" customHeight="1" x14ac:dyDescent="0.25">
      <c r="A75" s="1"/>
      <c r="B75" s="16"/>
      <c r="C75" s="4"/>
      <c r="D75" s="4"/>
      <c r="E75" s="4"/>
      <c r="F75" s="4"/>
      <c r="G75" s="4"/>
      <c r="H75" s="4"/>
      <c r="I75" s="4"/>
      <c r="J75" s="10"/>
      <c r="K75" s="1"/>
      <c r="L75" s="1"/>
      <c r="M75" s="1"/>
    </row>
    <row r="76" spans="1:13" ht="24.95" customHeight="1" x14ac:dyDescent="0.25">
      <c r="A76" s="1"/>
      <c r="B76" s="16"/>
      <c r="C76" s="4"/>
      <c r="D76" s="4"/>
      <c r="E76" s="4"/>
      <c r="F76" s="4"/>
      <c r="G76" s="4"/>
      <c r="H76" s="4"/>
      <c r="I76" s="4"/>
      <c r="J76" s="10"/>
      <c r="K76" s="1"/>
      <c r="L76" s="1"/>
      <c r="M76" s="1"/>
    </row>
    <row r="77" spans="1:13" ht="24.95" customHeight="1" x14ac:dyDescent="0.25">
      <c r="A77" s="1"/>
      <c r="B77" s="16"/>
      <c r="C77" s="4"/>
      <c r="D77" s="4"/>
      <c r="E77" s="4"/>
      <c r="F77" s="4"/>
      <c r="G77" s="4"/>
      <c r="H77" s="4"/>
      <c r="I77" s="4"/>
      <c r="J77" s="10"/>
      <c r="K77" s="1"/>
      <c r="L77" s="1"/>
      <c r="M77" s="1"/>
    </row>
    <row r="78" spans="1:13" ht="24.95" customHeight="1" x14ac:dyDescent="0.25">
      <c r="A78" s="1"/>
      <c r="B78" s="16"/>
      <c r="C78" s="4"/>
      <c r="D78" s="4"/>
      <c r="E78" s="4"/>
      <c r="F78" s="4"/>
      <c r="G78" s="4"/>
      <c r="H78" s="4"/>
      <c r="I78" s="4"/>
      <c r="J78" s="10"/>
      <c r="K78" s="1"/>
      <c r="L78" s="1"/>
      <c r="M78" s="1"/>
    </row>
    <row r="79" spans="1:13" ht="24.95" customHeight="1" x14ac:dyDescent="0.25">
      <c r="A79" s="1"/>
      <c r="B79" s="16"/>
      <c r="C79" s="4"/>
      <c r="D79" s="4"/>
      <c r="E79" s="4"/>
      <c r="F79" s="4"/>
      <c r="G79" s="4"/>
      <c r="H79" s="4"/>
      <c r="I79" s="4"/>
      <c r="J79" s="10"/>
      <c r="K79" s="1"/>
      <c r="L79" s="1"/>
      <c r="M79" s="1"/>
    </row>
    <row r="80" spans="1:13" ht="24.95" customHeight="1" x14ac:dyDescent="0.25">
      <c r="A80" s="1"/>
      <c r="B80" s="16"/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16"/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thickBot="1" x14ac:dyDescent="0.3">
      <c r="A82" s="1"/>
      <c r="B82" s="18"/>
      <c r="C82" s="19"/>
      <c r="D82" s="19"/>
      <c r="E82" s="19"/>
      <c r="F82" s="19"/>
      <c r="G82" s="19"/>
      <c r="H82" s="19"/>
      <c r="I82" s="19"/>
      <c r="J82" s="20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autoFilter ref="C5:J39">
    <sortState ref="C6:I11">
      <sortCondition ref="E5:E11"/>
    </sortState>
  </autoFilter>
  <conditionalFormatting sqref="E9:E82">
    <cfRule type="containsText" dxfId="95" priority="10" operator="containsText" text="3--Completed">
      <formula>NOT(ISERROR(SEARCH("3--Completed",E9)))</formula>
    </cfRule>
    <cfRule type="containsText" dxfId="94" priority="11" operator="containsText" text="2--Ongoing">
      <formula>NOT(ISERROR(SEARCH("2--Ongoing",E9)))</formula>
    </cfRule>
    <cfRule type="containsText" dxfId="93" priority="12" operator="containsText" text="1--Planned">
      <formula>NOT(ISERROR(SEARCH("1--Planned",E9)))</formula>
    </cfRule>
  </conditionalFormatting>
  <conditionalFormatting sqref="E6">
    <cfRule type="containsText" dxfId="92" priority="7" operator="containsText" text="3--Completed">
      <formula>NOT(ISERROR(SEARCH("3--Completed",E6)))</formula>
    </cfRule>
    <cfRule type="containsText" dxfId="91" priority="8" operator="containsText" text="2--Ongoing">
      <formula>NOT(ISERROR(SEARCH("2--Ongoing",E6)))</formula>
    </cfRule>
    <cfRule type="containsText" dxfId="90" priority="9" operator="containsText" text="1--Planned">
      <formula>NOT(ISERROR(SEARCH("1--Planned",E6)))</formula>
    </cfRule>
  </conditionalFormatting>
  <conditionalFormatting sqref="E8">
    <cfRule type="containsText" dxfId="89" priority="4" operator="containsText" text="3--Completed">
      <formula>NOT(ISERROR(SEARCH("3--Completed",E8)))</formula>
    </cfRule>
    <cfRule type="containsText" dxfId="88" priority="5" operator="containsText" text="2--Ongoing">
      <formula>NOT(ISERROR(SEARCH("2--Ongoing",E8)))</formula>
    </cfRule>
    <cfRule type="containsText" dxfId="87" priority="6" operator="containsText" text="1--Planned">
      <formula>NOT(ISERROR(SEARCH("1--Planned",E8)))</formula>
    </cfRule>
  </conditionalFormatting>
  <conditionalFormatting sqref="E7">
    <cfRule type="containsText" dxfId="86" priority="1" operator="containsText" text="3--Completed">
      <formula>NOT(ISERROR(SEARCH("3--Completed",E7)))</formula>
    </cfRule>
    <cfRule type="containsText" dxfId="85" priority="2" operator="containsText" text="2--Ongoing">
      <formula>NOT(ISERROR(SEARCH("2--Ongoing",E7)))</formula>
    </cfRule>
    <cfRule type="containsText" dxfId="84" priority="3" operator="containsText" text="1--Planned">
      <formula>NOT(ISERROR(SEARCH("1--Planned",E7)))</formula>
    </cfRule>
  </conditionalFormatting>
  <dataValidations count="2">
    <dataValidation type="list" allowBlank="1" showInputMessage="1" showErrorMessage="1" error="Please select an option from the drop-down menu." sqref="E6:E82">
      <formula1>Status</formula1>
    </dataValidation>
    <dataValidation type="list" allowBlank="1" showInputMessage="1" showErrorMessage="1" error="Please select an option from the drop-down menu." sqref="D9:D82">
      <formula1>#REF!</formula1>
    </dataValidation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3"/>
  <sheetViews>
    <sheetView zoomScaleNormal="100" workbookViewId="0">
      <pane ySplit="6" topLeftCell="A7" activePane="bottomLeft" state="frozen"/>
      <selection pane="bottomLeft" activeCell="I11" sqref="I11"/>
    </sheetView>
  </sheetViews>
  <sheetFormatPr defaultRowHeight="15.75" x14ac:dyDescent="0.25"/>
  <cols>
    <col min="1" max="1" width="1.375" customWidth="1"/>
    <col min="2" max="2" width="6.625" customWidth="1"/>
    <col min="3" max="3" width="31.375" customWidth="1"/>
    <col min="4" max="4" width="11" bestFit="1" customWidth="1"/>
    <col min="5" max="5" width="17.625" customWidth="1"/>
    <col min="6" max="6" width="17.875" customWidth="1"/>
    <col min="7" max="7" width="17.875" style="51" customWidth="1"/>
    <col min="8" max="8" width="14.625" customWidth="1"/>
    <col min="9" max="9" width="15.375" customWidth="1"/>
    <col min="10" max="10" width="21.625" customWidth="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175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37">
        <v>7500</v>
      </c>
      <c r="E3" s="2"/>
      <c r="F3" s="2"/>
      <c r="G3" s="2"/>
      <c r="H3" s="2"/>
      <c r="I3" s="2"/>
      <c r="J3" s="2"/>
      <c r="K3" s="1"/>
      <c r="L3" s="1"/>
      <c r="M3" s="1"/>
    </row>
    <row r="4" spans="1:13" ht="7.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ht="7.5" customHeight="1" thickBot="1" x14ac:dyDescent="0.3">
      <c r="A5" s="1"/>
      <c r="B5" s="1"/>
      <c r="C5" s="2"/>
      <c r="D5" s="2"/>
      <c r="E5" s="2"/>
      <c r="F5" s="2"/>
      <c r="G5" s="2"/>
      <c r="H5" s="2"/>
      <c r="I5" s="2"/>
      <c r="J5" s="2"/>
      <c r="K5" s="1"/>
      <c r="L5" s="1"/>
      <c r="M5" s="1"/>
    </row>
    <row r="6" spans="1:13" x14ac:dyDescent="0.25">
      <c r="A6" s="1"/>
      <c r="B6" s="5" t="s">
        <v>165</v>
      </c>
      <c r="C6" s="6" t="s">
        <v>98</v>
      </c>
      <c r="D6" s="6" t="s">
        <v>99</v>
      </c>
      <c r="E6" s="6" t="s">
        <v>94</v>
      </c>
      <c r="F6" s="6" t="s">
        <v>100</v>
      </c>
      <c r="G6" s="6" t="s">
        <v>387</v>
      </c>
      <c r="H6" s="6" t="s">
        <v>101</v>
      </c>
      <c r="I6" s="6" t="s">
        <v>102</v>
      </c>
      <c r="J6" s="7" t="s">
        <v>103</v>
      </c>
      <c r="K6" s="1"/>
      <c r="L6" s="1"/>
      <c r="M6" s="1"/>
    </row>
    <row r="7" spans="1:13" ht="84" customHeight="1" x14ac:dyDescent="0.25">
      <c r="A7" s="1"/>
      <c r="B7" s="16">
        <v>1</v>
      </c>
      <c r="C7" s="21" t="s">
        <v>489</v>
      </c>
      <c r="D7" s="4" t="s">
        <v>379</v>
      </c>
      <c r="E7" s="4" t="s">
        <v>97</v>
      </c>
      <c r="F7" s="21" t="s">
        <v>491</v>
      </c>
      <c r="G7" s="21" t="s">
        <v>496</v>
      </c>
      <c r="H7" s="22" t="s">
        <v>492</v>
      </c>
      <c r="I7" s="23"/>
      <c r="J7" s="104" t="s">
        <v>685</v>
      </c>
      <c r="K7" s="1"/>
      <c r="L7" s="1"/>
      <c r="M7" s="1"/>
    </row>
    <row r="8" spans="1:13" ht="24.95" customHeight="1" x14ac:dyDescent="0.25">
      <c r="A8" s="1"/>
      <c r="B8" s="16">
        <f>B7+1</f>
        <v>2</v>
      </c>
      <c r="C8" s="21" t="s">
        <v>490</v>
      </c>
      <c r="D8" s="21"/>
      <c r="E8" s="4" t="s">
        <v>97</v>
      </c>
      <c r="F8" s="21" t="s">
        <v>151</v>
      </c>
      <c r="G8" s="21"/>
      <c r="H8" s="22">
        <v>41645</v>
      </c>
      <c r="I8" s="23"/>
      <c r="J8" s="24"/>
      <c r="K8" s="1"/>
      <c r="L8" s="1"/>
      <c r="M8" s="1"/>
    </row>
    <row r="9" spans="1:13" s="51" customFormat="1" ht="30" customHeight="1" x14ac:dyDescent="0.25">
      <c r="A9" s="1"/>
      <c r="B9" s="64">
        <v>3</v>
      </c>
      <c r="C9" s="21" t="s">
        <v>687</v>
      </c>
      <c r="D9" s="21"/>
      <c r="E9" s="105" t="s">
        <v>688</v>
      </c>
      <c r="F9" s="21" t="s">
        <v>39</v>
      </c>
      <c r="G9" s="21" t="s">
        <v>689</v>
      </c>
      <c r="H9" s="22"/>
      <c r="I9" s="23"/>
      <c r="J9" s="24"/>
      <c r="K9" s="1"/>
      <c r="L9" s="1"/>
      <c r="M9" s="1"/>
    </row>
    <row r="10" spans="1:13" ht="24.95" customHeight="1" x14ac:dyDescent="0.25">
      <c r="A10" s="1"/>
      <c r="B10" s="16">
        <v>4</v>
      </c>
      <c r="C10" s="21" t="s">
        <v>493</v>
      </c>
      <c r="D10" s="4" t="s">
        <v>379</v>
      </c>
      <c r="E10" s="4" t="s">
        <v>95</v>
      </c>
      <c r="F10" s="21" t="s">
        <v>164</v>
      </c>
      <c r="G10" s="21" t="s">
        <v>742</v>
      </c>
      <c r="H10" s="22"/>
      <c r="I10" s="23"/>
      <c r="J10" s="24"/>
      <c r="K10" s="1"/>
      <c r="L10" s="1"/>
      <c r="M10" s="1"/>
    </row>
    <row r="11" spans="1:13" ht="24.95" customHeight="1" x14ac:dyDescent="0.25">
      <c r="A11" s="1"/>
      <c r="B11" s="16">
        <v>5</v>
      </c>
      <c r="C11" s="21" t="s">
        <v>686</v>
      </c>
      <c r="D11" s="4" t="s">
        <v>388</v>
      </c>
      <c r="E11" s="21" t="s">
        <v>96</v>
      </c>
      <c r="F11" s="21" t="s">
        <v>486</v>
      </c>
      <c r="G11" s="21" t="s">
        <v>503</v>
      </c>
      <c r="H11" s="22"/>
      <c r="I11" s="23"/>
      <c r="J11" s="24"/>
      <c r="K11" s="1"/>
      <c r="L11" s="1"/>
      <c r="M11" s="1"/>
    </row>
    <row r="12" spans="1:13" ht="24.95" customHeight="1" x14ac:dyDescent="0.25">
      <c r="A12" s="1"/>
      <c r="B12" s="16">
        <v>6</v>
      </c>
      <c r="C12" s="21"/>
      <c r="D12" s="21"/>
      <c r="E12" s="21"/>
      <c r="F12" s="21"/>
      <c r="G12" s="21"/>
      <c r="H12" s="22"/>
      <c r="I12" s="23"/>
      <c r="J12" s="24"/>
      <c r="K12" s="1"/>
      <c r="L12" s="1"/>
      <c r="M12" s="1"/>
    </row>
    <row r="13" spans="1:13" ht="24.95" customHeight="1" x14ac:dyDescent="0.25">
      <c r="A13" s="1"/>
      <c r="B13" s="16">
        <v>7</v>
      </c>
      <c r="C13" s="21"/>
      <c r="D13" s="21"/>
      <c r="E13" s="21"/>
      <c r="F13" s="21"/>
      <c r="G13" s="21"/>
      <c r="H13" s="22"/>
      <c r="I13" s="23"/>
      <c r="J13" s="24"/>
      <c r="K13" s="1"/>
      <c r="L13" s="1"/>
      <c r="M13" s="1"/>
    </row>
    <row r="14" spans="1:13" ht="24.95" customHeight="1" x14ac:dyDescent="0.25">
      <c r="A14" s="1"/>
      <c r="B14" s="16">
        <f t="shared" ref="B14:B72" si="0">B13+1</f>
        <v>8</v>
      </c>
      <c r="C14" s="21"/>
      <c r="D14" s="21"/>
      <c r="E14" s="21"/>
      <c r="F14" s="21"/>
      <c r="G14" s="21"/>
      <c r="H14" s="22"/>
      <c r="I14" s="23"/>
      <c r="J14" s="24"/>
      <c r="K14" s="1"/>
      <c r="L14" s="1"/>
      <c r="M14" s="1"/>
    </row>
    <row r="15" spans="1:13" ht="24.95" customHeight="1" x14ac:dyDescent="0.25">
      <c r="A15" s="1"/>
      <c r="B15" s="16">
        <f t="shared" si="0"/>
        <v>9</v>
      </c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16">
        <f t="shared" si="0"/>
        <v>10</v>
      </c>
      <c r="C16" s="21"/>
      <c r="D16" s="21"/>
      <c r="E16" s="21"/>
      <c r="F16" s="21"/>
      <c r="G16" s="21"/>
      <c r="H16" s="22"/>
      <c r="I16" s="23"/>
      <c r="J16" s="24"/>
      <c r="K16" s="1"/>
      <c r="L16" s="1"/>
      <c r="M16" s="1"/>
    </row>
    <row r="17" spans="1:13" ht="24.95" customHeight="1" x14ac:dyDescent="0.25">
      <c r="A17" s="1"/>
      <c r="B17" s="16">
        <f t="shared" si="0"/>
        <v>11</v>
      </c>
      <c r="C17" s="21"/>
      <c r="D17" s="21"/>
      <c r="E17" s="21"/>
      <c r="F17" s="21"/>
      <c r="G17" s="21"/>
      <c r="H17" s="22"/>
      <c r="I17" s="23"/>
      <c r="J17" s="25"/>
      <c r="K17" s="1"/>
      <c r="L17" s="1"/>
      <c r="M17" s="1"/>
    </row>
    <row r="18" spans="1:13" ht="24.95" customHeight="1" x14ac:dyDescent="0.25">
      <c r="A18" s="1"/>
      <c r="B18" s="16">
        <f t="shared" si="0"/>
        <v>12</v>
      </c>
      <c r="C18" s="21"/>
      <c r="D18" s="21"/>
      <c r="E18" s="21"/>
      <c r="F18" s="21"/>
      <c r="G18" s="21"/>
      <c r="H18" s="22"/>
      <c r="I18" s="23"/>
      <c r="J18" s="25"/>
      <c r="K18" s="1"/>
      <c r="L18" s="1"/>
      <c r="M18" s="1"/>
    </row>
    <row r="19" spans="1:13" ht="24.95" customHeight="1" x14ac:dyDescent="0.25">
      <c r="A19" s="1"/>
      <c r="B19" s="16">
        <f t="shared" si="0"/>
        <v>13</v>
      </c>
      <c r="C19" s="21"/>
      <c r="D19" s="21"/>
      <c r="E19" s="21"/>
      <c r="F19" s="21"/>
      <c r="G19" s="21"/>
      <c r="H19" s="22"/>
      <c r="I19" s="23"/>
      <c r="J19" s="24"/>
      <c r="K19" s="1"/>
      <c r="L19" s="1"/>
      <c r="M19" s="1"/>
    </row>
    <row r="20" spans="1:13" ht="24.95" customHeight="1" x14ac:dyDescent="0.25">
      <c r="A20" s="1"/>
      <c r="B20" s="16">
        <f t="shared" si="0"/>
        <v>14</v>
      </c>
      <c r="C20" s="21"/>
      <c r="D20" s="21"/>
      <c r="E20" s="21"/>
      <c r="F20" s="21"/>
      <c r="G20" s="21"/>
      <c r="H20" s="22"/>
      <c r="I20" s="23"/>
      <c r="J20" s="25"/>
      <c r="K20" s="1"/>
      <c r="L20" s="1"/>
      <c r="M20" s="1"/>
    </row>
    <row r="21" spans="1:13" ht="24.95" customHeight="1" x14ac:dyDescent="0.25">
      <c r="A21" s="1"/>
      <c r="B21" s="16">
        <f t="shared" si="0"/>
        <v>15</v>
      </c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16">
        <f t="shared" si="0"/>
        <v>16</v>
      </c>
      <c r="C22" s="21"/>
      <c r="D22" s="21"/>
      <c r="E22" s="21"/>
      <c r="F22" s="21"/>
      <c r="G22" s="21"/>
      <c r="H22" s="22"/>
      <c r="I22" s="23"/>
      <c r="J22" s="24"/>
      <c r="K22" s="1"/>
      <c r="L22" s="1"/>
      <c r="M22" s="1"/>
    </row>
    <row r="23" spans="1:13" ht="24.95" customHeight="1" x14ac:dyDescent="0.25">
      <c r="A23" s="1"/>
      <c r="B23" s="16">
        <f t="shared" si="0"/>
        <v>17</v>
      </c>
      <c r="C23" s="21"/>
      <c r="D23" s="21"/>
      <c r="E23" s="21"/>
      <c r="F23" s="21"/>
      <c r="G23" s="21"/>
      <c r="H23" s="22"/>
      <c r="I23" s="23"/>
      <c r="J23" s="26"/>
      <c r="K23" s="1"/>
      <c r="L23" s="1"/>
      <c r="M23" s="1"/>
    </row>
    <row r="24" spans="1:13" ht="24.95" customHeight="1" x14ac:dyDescent="0.25">
      <c r="A24" s="1"/>
      <c r="B24" s="16">
        <f t="shared" si="0"/>
        <v>18</v>
      </c>
      <c r="C24" s="21"/>
      <c r="D24" s="21"/>
      <c r="E24" s="21"/>
      <c r="F24" s="27"/>
      <c r="G24" s="27"/>
      <c r="H24" s="27"/>
      <c r="I24" s="21"/>
      <c r="J24" s="24"/>
      <c r="K24" s="1"/>
      <c r="L24" s="1"/>
      <c r="M24" s="1"/>
    </row>
    <row r="25" spans="1:13" ht="24.95" customHeight="1" x14ac:dyDescent="0.25">
      <c r="A25" s="1"/>
      <c r="B25" s="16">
        <f t="shared" si="0"/>
        <v>19</v>
      </c>
      <c r="C25" s="21"/>
      <c r="D25" s="21"/>
      <c r="E25" s="21"/>
      <c r="F25" s="27"/>
      <c r="G25" s="27"/>
      <c r="H25" s="27"/>
      <c r="I25" s="21"/>
      <c r="J25" s="24"/>
      <c r="K25" s="1"/>
      <c r="L25" s="1"/>
      <c r="M25" s="1"/>
    </row>
    <row r="26" spans="1:13" ht="24.95" customHeight="1" x14ac:dyDescent="0.25">
      <c r="A26" s="1"/>
      <c r="B26" s="16">
        <f t="shared" si="0"/>
        <v>20</v>
      </c>
      <c r="C26" s="21"/>
      <c r="D26" s="21"/>
      <c r="E26" s="21"/>
      <c r="F26" s="27"/>
      <c r="G26" s="27"/>
      <c r="H26" s="27"/>
      <c r="I26" s="21"/>
      <c r="J26" s="24"/>
      <c r="K26" s="1"/>
      <c r="L26" s="1"/>
      <c r="M26" s="1"/>
    </row>
    <row r="27" spans="1:13" ht="24.95" customHeight="1" x14ac:dyDescent="0.25">
      <c r="A27" s="1"/>
      <c r="B27" s="16">
        <f t="shared" si="0"/>
        <v>21</v>
      </c>
      <c r="C27" s="21"/>
      <c r="D27" s="21"/>
      <c r="E27" s="21"/>
      <c r="F27" s="27"/>
      <c r="G27" s="27"/>
      <c r="H27" s="27"/>
      <c r="I27" s="21"/>
      <c r="J27" s="24"/>
      <c r="K27" s="1"/>
      <c r="L27" s="1"/>
      <c r="M27" s="1"/>
    </row>
    <row r="28" spans="1:13" ht="24.95" customHeight="1" x14ac:dyDescent="0.25">
      <c r="A28" s="1"/>
      <c r="B28" s="16">
        <f t="shared" si="0"/>
        <v>22</v>
      </c>
      <c r="C28" s="21"/>
      <c r="D28" s="21"/>
      <c r="E28" s="21"/>
      <c r="F28" s="27"/>
      <c r="G28" s="27"/>
      <c r="H28" s="27"/>
      <c r="I28" s="21"/>
      <c r="J28" s="24"/>
      <c r="K28" s="1"/>
      <c r="L28" s="1"/>
      <c r="M28" s="1"/>
    </row>
    <row r="29" spans="1:13" ht="24.95" customHeight="1" x14ac:dyDescent="0.25">
      <c r="A29" s="1"/>
      <c r="B29" s="16">
        <f t="shared" si="0"/>
        <v>23</v>
      </c>
      <c r="C29" s="21"/>
      <c r="D29" s="21"/>
      <c r="E29" s="21"/>
      <c r="F29" s="27"/>
      <c r="G29" s="27"/>
      <c r="H29" s="28"/>
      <c r="I29" s="21"/>
      <c r="J29" s="26"/>
      <c r="K29" s="1"/>
      <c r="L29" s="1"/>
      <c r="M29" s="1"/>
    </row>
    <row r="30" spans="1:13" ht="24.95" customHeight="1" x14ac:dyDescent="0.25">
      <c r="A30" s="1"/>
      <c r="B30" s="16">
        <f t="shared" si="0"/>
        <v>24</v>
      </c>
      <c r="C30" s="21"/>
      <c r="D30" s="21"/>
      <c r="E30" s="21"/>
      <c r="F30" s="27"/>
      <c r="G30" s="27"/>
      <c r="H30" s="27"/>
      <c r="I30" s="21"/>
      <c r="J30" s="24"/>
      <c r="K30" s="1"/>
      <c r="L30" s="1"/>
      <c r="M30" s="1"/>
    </row>
    <row r="31" spans="1:13" ht="24.95" customHeight="1" x14ac:dyDescent="0.25">
      <c r="A31" s="1"/>
      <c r="B31" s="16">
        <f t="shared" si="0"/>
        <v>25</v>
      </c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16">
        <f t="shared" si="0"/>
        <v>26</v>
      </c>
      <c r="C32" s="21"/>
      <c r="D32" s="21"/>
      <c r="E32" s="21"/>
      <c r="F32" s="27"/>
      <c r="G32" s="27"/>
      <c r="H32" s="27"/>
      <c r="I32" s="21"/>
      <c r="J32" s="24"/>
      <c r="K32" s="1"/>
      <c r="L32" s="1"/>
      <c r="M32" s="1"/>
    </row>
    <row r="33" spans="1:13" ht="24.95" customHeight="1" x14ac:dyDescent="0.25">
      <c r="A33" s="1"/>
      <c r="B33" s="16">
        <f t="shared" si="0"/>
        <v>27</v>
      </c>
      <c r="C33" s="21"/>
      <c r="D33" s="21"/>
      <c r="E33" s="21"/>
      <c r="F33" s="27"/>
      <c r="G33" s="27"/>
      <c r="H33" s="28"/>
      <c r="I33" s="21"/>
      <c r="J33" s="24"/>
      <c r="K33" s="1"/>
      <c r="L33" s="1"/>
      <c r="M33" s="1"/>
    </row>
    <row r="34" spans="1:13" ht="24.95" customHeight="1" x14ac:dyDescent="0.25">
      <c r="A34" s="1"/>
      <c r="B34" s="16">
        <f t="shared" si="0"/>
        <v>28</v>
      </c>
      <c r="C34" s="21"/>
      <c r="D34" s="21"/>
      <c r="E34" s="21"/>
      <c r="F34" s="27"/>
      <c r="G34" s="27"/>
      <c r="H34" s="28"/>
      <c r="I34" s="21"/>
      <c r="J34" s="24"/>
      <c r="K34" s="1"/>
      <c r="L34" s="1"/>
      <c r="M34" s="1"/>
    </row>
    <row r="35" spans="1:13" ht="24.95" customHeight="1" x14ac:dyDescent="0.25">
      <c r="A35" s="1"/>
      <c r="B35" s="16">
        <f t="shared" si="0"/>
        <v>29</v>
      </c>
      <c r="C35" s="21"/>
      <c r="D35" s="21"/>
      <c r="E35" s="21"/>
      <c r="F35" s="27"/>
      <c r="G35" s="27"/>
      <c r="H35" s="28"/>
      <c r="I35" s="21"/>
      <c r="J35" s="26"/>
      <c r="K35" s="1"/>
      <c r="L35" s="1"/>
      <c r="M35" s="1"/>
    </row>
    <row r="36" spans="1:13" ht="24.95" customHeight="1" x14ac:dyDescent="0.25">
      <c r="A36" s="1"/>
      <c r="B36" s="16">
        <f t="shared" si="0"/>
        <v>30</v>
      </c>
      <c r="C36" s="21"/>
      <c r="D36" s="21"/>
      <c r="E36" s="21"/>
      <c r="F36" s="27"/>
      <c r="G36" s="27"/>
      <c r="H36" s="28"/>
      <c r="I36" s="21"/>
      <c r="J36" s="26"/>
      <c r="K36" s="1"/>
      <c r="L36" s="1"/>
      <c r="M36" s="1"/>
    </row>
    <row r="37" spans="1:13" ht="24.95" customHeight="1" x14ac:dyDescent="0.25">
      <c r="A37" s="1"/>
      <c r="B37" s="16">
        <f t="shared" si="0"/>
        <v>31</v>
      </c>
      <c r="C37" s="21"/>
      <c r="D37" s="21"/>
      <c r="E37" s="21"/>
      <c r="F37" s="27"/>
      <c r="G37" s="27"/>
      <c r="H37" s="27"/>
      <c r="I37" s="21"/>
      <c r="J37" s="24"/>
      <c r="K37" s="1"/>
      <c r="L37" s="1"/>
      <c r="M37" s="1"/>
    </row>
    <row r="38" spans="1:13" ht="24.95" customHeight="1" x14ac:dyDescent="0.25">
      <c r="A38" s="1"/>
      <c r="B38" s="16">
        <f t="shared" si="0"/>
        <v>32</v>
      </c>
      <c r="C38" s="21"/>
      <c r="D38" s="21"/>
      <c r="E38" s="21"/>
      <c r="F38" s="27"/>
      <c r="G38" s="27"/>
      <c r="H38" s="27"/>
      <c r="I38" s="21"/>
      <c r="J38" s="24"/>
      <c r="K38" s="1"/>
      <c r="L38" s="1"/>
      <c r="M38" s="1"/>
    </row>
    <row r="39" spans="1:13" ht="24.95" customHeight="1" x14ac:dyDescent="0.25">
      <c r="A39" s="1"/>
      <c r="B39" s="16">
        <f t="shared" si="0"/>
        <v>33</v>
      </c>
      <c r="C39" s="21"/>
      <c r="D39" s="21"/>
      <c r="E39" s="21"/>
      <c r="F39" s="27"/>
      <c r="G39" s="27"/>
      <c r="H39" s="27"/>
      <c r="I39" s="21"/>
      <c r="J39" s="24"/>
      <c r="K39" s="1"/>
      <c r="L39" s="1"/>
      <c r="M39" s="1"/>
    </row>
    <row r="40" spans="1:13" ht="24.95" customHeight="1" x14ac:dyDescent="0.25">
      <c r="A40" s="1"/>
      <c r="B40" s="16">
        <f t="shared" si="0"/>
        <v>34</v>
      </c>
      <c r="C40" s="21"/>
      <c r="D40" s="21"/>
      <c r="E40" s="21"/>
      <c r="F40" s="27"/>
      <c r="G40" s="27"/>
      <c r="H40" s="27"/>
      <c r="I40" s="21"/>
      <c r="J40" s="24"/>
      <c r="K40" s="1"/>
      <c r="L40" s="1"/>
      <c r="M40" s="1"/>
    </row>
    <row r="41" spans="1:13" ht="24.95" customHeight="1" x14ac:dyDescent="0.25">
      <c r="A41" s="1"/>
      <c r="B41" s="16">
        <f t="shared" si="0"/>
        <v>35</v>
      </c>
      <c r="C41" s="21"/>
      <c r="D41" s="21"/>
      <c r="E41" s="21"/>
      <c r="F41" s="27"/>
      <c r="G41" s="27"/>
      <c r="H41" s="27"/>
      <c r="I41" s="21"/>
      <c r="J41" s="24"/>
      <c r="K41" s="1"/>
      <c r="L41" s="1"/>
      <c r="M41" s="1"/>
    </row>
    <row r="42" spans="1:13" ht="24.95" customHeight="1" x14ac:dyDescent="0.25">
      <c r="A42" s="1"/>
      <c r="B42" s="16">
        <f t="shared" si="0"/>
        <v>36</v>
      </c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16">
        <f t="shared" si="0"/>
        <v>37</v>
      </c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16">
        <f t="shared" si="0"/>
        <v>38</v>
      </c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16">
        <f t="shared" si="0"/>
        <v>39</v>
      </c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16">
        <f t="shared" si="0"/>
        <v>40</v>
      </c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16">
        <f t="shared" si="0"/>
        <v>41</v>
      </c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16">
        <f t="shared" si="0"/>
        <v>42</v>
      </c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16">
        <f t="shared" si="0"/>
        <v>43</v>
      </c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16">
        <f t="shared" si="0"/>
        <v>44</v>
      </c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16">
        <f t="shared" si="0"/>
        <v>45</v>
      </c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16">
        <f t="shared" si="0"/>
        <v>46</v>
      </c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16">
        <f t="shared" si="0"/>
        <v>47</v>
      </c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16">
        <f t="shared" si="0"/>
        <v>48</v>
      </c>
      <c r="C54" s="21"/>
      <c r="D54" s="21"/>
      <c r="E54" s="21"/>
      <c r="F54" s="27"/>
      <c r="G54" s="27"/>
      <c r="H54" s="27"/>
      <c r="I54" s="21"/>
      <c r="J54" s="24"/>
      <c r="K54" s="1"/>
      <c r="L54" s="1"/>
      <c r="M54" s="1"/>
    </row>
    <row r="55" spans="1:13" ht="24.95" customHeight="1" x14ac:dyDescent="0.25">
      <c r="A55" s="1"/>
      <c r="B55" s="16">
        <f t="shared" si="0"/>
        <v>49</v>
      </c>
      <c r="C55" s="21"/>
      <c r="D55" s="21"/>
      <c r="E55" s="21"/>
      <c r="F55" s="27"/>
      <c r="G55" s="27"/>
      <c r="H55" s="28"/>
      <c r="I55" s="21"/>
      <c r="J55" s="25"/>
      <c r="K55" s="1"/>
      <c r="L55" s="1"/>
      <c r="M55" s="1"/>
    </row>
    <row r="56" spans="1:13" ht="24.95" customHeight="1" x14ac:dyDescent="0.25">
      <c r="A56" s="1"/>
      <c r="B56" s="16">
        <f t="shared" si="0"/>
        <v>50</v>
      </c>
      <c r="C56" s="21"/>
      <c r="D56" s="21"/>
      <c r="E56" s="21"/>
      <c r="F56" s="27"/>
      <c r="G56" s="27"/>
      <c r="H56" s="27"/>
      <c r="I56" s="21"/>
      <c r="J56" s="24"/>
      <c r="K56" s="1"/>
      <c r="L56" s="1"/>
      <c r="M56" s="1"/>
    </row>
    <row r="57" spans="1:13" ht="24.95" customHeight="1" x14ac:dyDescent="0.25">
      <c r="A57" s="1"/>
      <c r="B57" s="16">
        <f t="shared" si="0"/>
        <v>51</v>
      </c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16">
        <f t="shared" si="0"/>
        <v>52</v>
      </c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16">
        <f t="shared" si="0"/>
        <v>53</v>
      </c>
      <c r="C59" s="21"/>
      <c r="D59" s="21"/>
      <c r="E59" s="21"/>
      <c r="F59" s="27"/>
      <c r="G59" s="27"/>
      <c r="H59" s="27"/>
      <c r="I59" s="21"/>
      <c r="J59" s="24"/>
      <c r="K59" s="1"/>
      <c r="L59" s="1"/>
      <c r="M59" s="1"/>
    </row>
    <row r="60" spans="1:13" ht="24.95" customHeight="1" x14ac:dyDescent="0.25">
      <c r="A60" s="1"/>
      <c r="B60" s="16">
        <f t="shared" si="0"/>
        <v>54</v>
      </c>
      <c r="C60" s="29"/>
      <c r="D60" s="21"/>
      <c r="E60" s="21"/>
      <c r="F60" s="30"/>
      <c r="G60" s="30"/>
      <c r="H60" s="30"/>
      <c r="I60" s="21"/>
      <c r="J60" s="24"/>
      <c r="K60" s="1"/>
      <c r="L60" s="1"/>
      <c r="M60" s="1"/>
    </row>
    <row r="61" spans="1:13" ht="24.95" customHeight="1" x14ac:dyDescent="0.25">
      <c r="A61" s="1"/>
      <c r="B61" s="16">
        <f t="shared" si="0"/>
        <v>55</v>
      </c>
      <c r="C61" s="21"/>
      <c r="D61" s="21"/>
      <c r="E61" s="21"/>
      <c r="F61" s="27"/>
      <c r="G61" s="27"/>
      <c r="H61" s="27"/>
      <c r="I61" s="21"/>
      <c r="J61" s="24"/>
      <c r="K61" s="1"/>
      <c r="L61" s="1"/>
      <c r="M61" s="1"/>
    </row>
    <row r="62" spans="1:13" ht="24.95" customHeight="1" x14ac:dyDescent="0.25">
      <c r="A62" s="1"/>
      <c r="B62" s="16">
        <f t="shared" si="0"/>
        <v>56</v>
      </c>
      <c r="C62" s="29"/>
      <c r="D62" s="21"/>
      <c r="E62" s="21"/>
      <c r="F62" s="30"/>
      <c r="G62" s="30"/>
      <c r="H62" s="31"/>
      <c r="I62" s="21"/>
      <c r="J62" s="24"/>
      <c r="K62" s="1"/>
      <c r="L62" s="1"/>
      <c r="M62" s="1"/>
    </row>
    <row r="63" spans="1:13" ht="24.95" customHeight="1" x14ac:dyDescent="0.25">
      <c r="A63" s="1"/>
      <c r="B63" s="16">
        <f t="shared" si="0"/>
        <v>57</v>
      </c>
      <c r="C63" s="29"/>
      <c r="D63" s="21"/>
      <c r="E63" s="21"/>
      <c r="F63" s="30"/>
      <c r="G63" s="30"/>
      <c r="H63" s="31"/>
      <c r="I63" s="21"/>
      <c r="J63" s="24"/>
      <c r="K63" s="1"/>
      <c r="L63" s="1"/>
      <c r="M63" s="1"/>
    </row>
    <row r="64" spans="1:13" ht="24.95" customHeight="1" x14ac:dyDescent="0.25">
      <c r="A64" s="1"/>
      <c r="B64" s="16">
        <f t="shared" si="0"/>
        <v>58</v>
      </c>
      <c r="C64" s="21"/>
      <c r="D64" s="21"/>
      <c r="E64" s="21"/>
      <c r="F64" s="27"/>
      <c r="G64" s="27"/>
      <c r="H64" s="28"/>
      <c r="I64" s="21"/>
      <c r="J64" s="24"/>
      <c r="K64" s="1"/>
      <c r="L64" s="1"/>
      <c r="M64" s="1"/>
    </row>
    <row r="65" spans="1:13" ht="24.95" customHeight="1" x14ac:dyDescent="0.25">
      <c r="A65" s="1"/>
      <c r="B65" s="16">
        <f t="shared" si="0"/>
        <v>59</v>
      </c>
      <c r="C65" s="21"/>
      <c r="D65" s="21"/>
      <c r="E65" s="21"/>
      <c r="F65" s="27"/>
      <c r="G65" s="27"/>
      <c r="H65" s="28"/>
      <c r="I65" s="21"/>
      <c r="J65" s="24"/>
      <c r="K65" s="1"/>
      <c r="L65" s="1"/>
      <c r="M65" s="1"/>
    </row>
    <row r="66" spans="1:13" ht="24.95" customHeight="1" x14ac:dyDescent="0.25">
      <c r="A66" s="1"/>
      <c r="B66" s="16">
        <f t="shared" si="0"/>
        <v>60</v>
      </c>
      <c r="C66" s="21"/>
      <c r="D66" s="21"/>
      <c r="E66" s="21"/>
      <c r="F66" s="27"/>
      <c r="G66" s="27"/>
      <c r="H66" s="28"/>
      <c r="I66" s="21"/>
      <c r="J66" s="24"/>
      <c r="K66" s="1"/>
      <c r="L66" s="1"/>
      <c r="M66" s="1"/>
    </row>
    <row r="67" spans="1:13" ht="24.95" customHeight="1" x14ac:dyDescent="0.25">
      <c r="A67" s="1"/>
      <c r="B67" s="16">
        <f t="shared" si="0"/>
        <v>61</v>
      </c>
      <c r="C67" s="21"/>
      <c r="D67" s="21"/>
      <c r="E67" s="21"/>
      <c r="F67" s="27"/>
      <c r="G67" s="27"/>
      <c r="H67" s="28"/>
      <c r="I67" s="21"/>
      <c r="J67" s="24"/>
      <c r="K67" s="1"/>
      <c r="L67" s="1"/>
      <c r="M67" s="1"/>
    </row>
    <row r="68" spans="1:13" ht="24.95" customHeight="1" x14ac:dyDescent="0.25">
      <c r="A68" s="1"/>
      <c r="B68" s="16">
        <f t="shared" si="0"/>
        <v>62</v>
      </c>
      <c r="C68" s="21"/>
      <c r="D68" s="21"/>
      <c r="E68" s="21"/>
      <c r="F68" s="27"/>
      <c r="G68" s="27"/>
      <c r="H68" s="27"/>
      <c r="I68" s="21"/>
      <c r="J68" s="24"/>
      <c r="K68" s="1"/>
      <c r="L68" s="1"/>
      <c r="M68" s="1"/>
    </row>
    <row r="69" spans="1:13" ht="24.95" customHeight="1" x14ac:dyDescent="0.25">
      <c r="A69" s="1"/>
      <c r="B69" s="16">
        <f t="shared" si="0"/>
        <v>63</v>
      </c>
      <c r="C69" s="21"/>
      <c r="D69" s="21"/>
      <c r="E69" s="21"/>
      <c r="F69" s="27"/>
      <c r="G69" s="27"/>
      <c r="H69" s="28"/>
      <c r="I69" s="21"/>
      <c r="J69" s="24"/>
      <c r="K69" s="1"/>
      <c r="L69" s="1"/>
      <c r="M69" s="1"/>
    </row>
    <row r="70" spans="1:13" ht="24.95" customHeight="1" x14ac:dyDescent="0.25">
      <c r="A70" s="1"/>
      <c r="B70" s="16">
        <f t="shared" si="0"/>
        <v>64</v>
      </c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16">
        <f t="shared" si="0"/>
        <v>65</v>
      </c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16">
        <f t="shared" si="0"/>
        <v>66</v>
      </c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16">
        <f t="shared" ref="B73:B83" si="1">B72+1</f>
        <v>67</v>
      </c>
      <c r="C73" s="21"/>
      <c r="D73" s="21"/>
      <c r="E73" s="21"/>
      <c r="F73" s="27"/>
      <c r="G73" s="27"/>
      <c r="H73" s="28"/>
      <c r="I73" s="21"/>
      <c r="J73" s="24"/>
      <c r="K73" s="1"/>
      <c r="L73" s="1"/>
      <c r="M73" s="1"/>
    </row>
    <row r="74" spans="1:13" ht="24.95" customHeight="1" x14ac:dyDescent="0.25">
      <c r="A74" s="1"/>
      <c r="B74" s="16">
        <f t="shared" si="1"/>
        <v>68</v>
      </c>
      <c r="C74" s="21"/>
      <c r="D74" s="21"/>
      <c r="E74" s="21"/>
      <c r="F74" s="27"/>
      <c r="G74" s="27"/>
      <c r="H74" s="28"/>
      <c r="I74" s="21"/>
      <c r="J74" s="24"/>
      <c r="K74" s="1"/>
      <c r="L74" s="1"/>
      <c r="M74" s="1"/>
    </row>
    <row r="75" spans="1:13" ht="24.95" customHeight="1" x14ac:dyDescent="0.25">
      <c r="A75" s="1"/>
      <c r="B75" s="16">
        <f t="shared" si="1"/>
        <v>69</v>
      </c>
      <c r="C75" s="4"/>
      <c r="D75" s="4"/>
      <c r="E75" s="4"/>
      <c r="F75" s="4"/>
      <c r="G75" s="4"/>
      <c r="H75" s="4"/>
      <c r="I75" s="4"/>
      <c r="J75" s="10"/>
      <c r="K75" s="1"/>
      <c r="L75" s="1"/>
      <c r="M75" s="1"/>
    </row>
    <row r="76" spans="1:13" ht="24.95" customHeight="1" x14ac:dyDescent="0.25">
      <c r="A76" s="1"/>
      <c r="B76" s="16">
        <f t="shared" si="1"/>
        <v>70</v>
      </c>
      <c r="C76" s="4"/>
      <c r="D76" s="4"/>
      <c r="E76" s="4"/>
      <c r="F76" s="4"/>
      <c r="G76" s="4"/>
      <c r="H76" s="4"/>
      <c r="I76" s="4"/>
      <c r="J76" s="10"/>
      <c r="K76" s="1"/>
      <c r="L76" s="1"/>
      <c r="M76" s="1"/>
    </row>
    <row r="77" spans="1:13" ht="24.95" customHeight="1" x14ac:dyDescent="0.25">
      <c r="A77" s="1"/>
      <c r="B77" s="16">
        <f t="shared" si="1"/>
        <v>71</v>
      </c>
      <c r="C77" s="4"/>
      <c r="D77" s="4"/>
      <c r="E77" s="4"/>
      <c r="F77" s="4"/>
      <c r="G77" s="4"/>
      <c r="H77" s="4"/>
      <c r="I77" s="4"/>
      <c r="J77" s="10"/>
      <c r="K77" s="1"/>
      <c r="L77" s="1"/>
      <c r="M77" s="1"/>
    </row>
    <row r="78" spans="1:13" ht="24.95" customHeight="1" x14ac:dyDescent="0.25">
      <c r="A78" s="1"/>
      <c r="B78" s="16">
        <f t="shared" si="1"/>
        <v>72</v>
      </c>
      <c r="C78" s="4"/>
      <c r="D78" s="4"/>
      <c r="E78" s="4"/>
      <c r="F78" s="4"/>
      <c r="G78" s="4"/>
      <c r="H78" s="4"/>
      <c r="I78" s="4"/>
      <c r="J78" s="10"/>
      <c r="K78" s="1"/>
      <c r="L78" s="1"/>
      <c r="M78" s="1"/>
    </row>
    <row r="79" spans="1:13" ht="24.95" customHeight="1" x14ac:dyDescent="0.25">
      <c r="A79" s="1"/>
      <c r="B79" s="16">
        <f t="shared" si="1"/>
        <v>73</v>
      </c>
      <c r="C79" s="4"/>
      <c r="D79" s="4"/>
      <c r="E79" s="4"/>
      <c r="F79" s="4"/>
      <c r="G79" s="4"/>
      <c r="H79" s="4"/>
      <c r="I79" s="4"/>
      <c r="J79" s="10"/>
      <c r="K79" s="1"/>
      <c r="L79" s="1"/>
      <c r="M79" s="1"/>
    </row>
    <row r="80" spans="1:13" ht="24.95" customHeight="1" x14ac:dyDescent="0.25">
      <c r="A80" s="1"/>
      <c r="B80" s="16">
        <f t="shared" si="1"/>
        <v>74</v>
      </c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16">
        <f t="shared" si="1"/>
        <v>75</v>
      </c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x14ac:dyDescent="0.25">
      <c r="A82" s="1"/>
      <c r="B82" s="16">
        <f t="shared" si="1"/>
        <v>76</v>
      </c>
      <c r="C82" s="4"/>
      <c r="D82" s="4"/>
      <c r="E82" s="4"/>
      <c r="F82" s="4"/>
      <c r="G82" s="4"/>
      <c r="H82" s="4"/>
      <c r="I82" s="4"/>
      <c r="J82" s="10"/>
      <c r="K82" s="1"/>
      <c r="L82" s="1"/>
      <c r="M82" s="1"/>
    </row>
    <row r="83" spans="1:13" ht="24.95" customHeight="1" thickBot="1" x14ac:dyDescent="0.3">
      <c r="A83" s="1"/>
      <c r="B83" s="18">
        <f t="shared" si="1"/>
        <v>77</v>
      </c>
      <c r="C83" s="19"/>
      <c r="D83" s="19"/>
      <c r="E83" s="19"/>
      <c r="F83" s="19"/>
      <c r="G83" s="19"/>
      <c r="H83" s="19"/>
      <c r="I83" s="19"/>
      <c r="J83" s="20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</sheetData>
  <autoFilter ref="C6:J40">
    <sortState ref="C6:I11">
      <sortCondition ref="E5:E11"/>
    </sortState>
  </autoFilter>
  <conditionalFormatting sqref="E12:E83">
    <cfRule type="containsText" dxfId="83" priority="16" operator="containsText" text="3--Completed">
      <formula>NOT(ISERROR(SEARCH("3--Completed",E12)))</formula>
    </cfRule>
    <cfRule type="containsText" dxfId="82" priority="17" operator="containsText" text="2--Ongoing">
      <formula>NOT(ISERROR(SEARCH("2--Ongoing",E12)))</formula>
    </cfRule>
    <cfRule type="containsText" dxfId="81" priority="18" operator="containsText" text="1--Planned">
      <formula>NOT(ISERROR(SEARCH("1--Planned",E12)))</formula>
    </cfRule>
  </conditionalFormatting>
  <conditionalFormatting sqref="E7">
    <cfRule type="containsText" dxfId="80" priority="10" operator="containsText" text="3--Completed">
      <formula>NOT(ISERROR(SEARCH("3--Completed",E7)))</formula>
    </cfRule>
    <cfRule type="containsText" dxfId="79" priority="11" operator="containsText" text="2--Ongoing">
      <formula>NOT(ISERROR(SEARCH("2--Ongoing",E7)))</formula>
    </cfRule>
    <cfRule type="containsText" dxfId="78" priority="12" operator="containsText" text="1--Planned">
      <formula>NOT(ISERROR(SEARCH("1--Planned",E7)))</formula>
    </cfRule>
  </conditionalFormatting>
  <conditionalFormatting sqref="E10">
    <cfRule type="containsText" dxfId="77" priority="4" operator="containsText" text="3--Completed">
      <formula>NOT(ISERROR(SEARCH("3--Completed",E10)))</formula>
    </cfRule>
    <cfRule type="containsText" dxfId="76" priority="5" operator="containsText" text="2--Ongoing">
      <formula>NOT(ISERROR(SEARCH("2--Ongoing",E10)))</formula>
    </cfRule>
    <cfRule type="containsText" dxfId="75" priority="6" operator="containsText" text="1--Planned">
      <formula>NOT(ISERROR(SEARCH("1--Planned",E10)))</formula>
    </cfRule>
  </conditionalFormatting>
  <conditionalFormatting sqref="E11">
    <cfRule type="containsText" dxfId="74" priority="1" operator="containsText" text="3--Completed">
      <formula>NOT(ISERROR(SEARCH("3--Completed",E11)))</formula>
    </cfRule>
    <cfRule type="containsText" dxfId="73" priority="2" operator="containsText" text="2--Ongoing">
      <formula>NOT(ISERROR(SEARCH("2--Ongoing",E11)))</formula>
    </cfRule>
    <cfRule type="containsText" dxfId="72" priority="3" operator="containsText" text="1--Planned">
      <formula>NOT(ISERROR(SEARCH("1--Planned",E11)))</formula>
    </cfRule>
  </conditionalFormatting>
  <conditionalFormatting sqref="E8:E9">
    <cfRule type="containsText" dxfId="71" priority="7" operator="containsText" text="3--Completed">
      <formula>NOT(ISERROR(SEARCH("3--Completed",E8)))</formula>
    </cfRule>
    <cfRule type="containsText" dxfId="70" priority="8" operator="containsText" text="2--Ongoing">
      <formula>NOT(ISERROR(SEARCH("2--Ongoing",E8)))</formula>
    </cfRule>
    <cfRule type="containsText" dxfId="69" priority="9" operator="containsText" text="1--Planned">
      <formula>NOT(ISERROR(SEARCH("1--Planned",E8)))</formula>
    </cfRule>
  </conditionalFormatting>
  <dataValidations count="2">
    <dataValidation type="list" allowBlank="1" showInputMessage="1" showErrorMessage="1" error="Please select an option from the drop-down menu." sqref="E7:E83">
      <formula1>Status</formula1>
    </dataValidation>
    <dataValidation type="list" allowBlank="1" showInputMessage="1" showErrorMessage="1" error="Please select an option from the drop-down menu." sqref="D8:D9 D12:D83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2"/>
  <sheetViews>
    <sheetView workbookViewId="0">
      <selection activeCell="F16" sqref="F16"/>
    </sheetView>
  </sheetViews>
  <sheetFormatPr defaultRowHeight="15.75" x14ac:dyDescent="0.25"/>
  <cols>
    <col min="1" max="1" width="1.375" style="51" customWidth="1"/>
    <col min="2" max="2" width="6.625" style="51" customWidth="1"/>
    <col min="3" max="3" width="31.375" style="51" customWidth="1"/>
    <col min="4" max="4" width="13.875" style="51" bestFit="1" customWidth="1"/>
    <col min="5" max="5" width="17.625" style="51" customWidth="1"/>
    <col min="6" max="7" width="17.875" style="51" customWidth="1"/>
    <col min="8" max="8" width="14.625" style="51" customWidth="1"/>
    <col min="9" max="9" width="15.375" style="51" customWidth="1"/>
    <col min="10" max="10" width="21.625" style="51" customWidth="1"/>
    <col min="11" max="16384" width="9" style="5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743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68" t="s">
        <v>744</v>
      </c>
      <c r="E3" s="2"/>
      <c r="F3" s="2"/>
      <c r="G3" s="2"/>
      <c r="H3" s="2"/>
      <c r="I3" s="2"/>
      <c r="J3" s="2"/>
      <c r="K3" s="1"/>
      <c r="L3" s="1"/>
      <c r="M3" s="1"/>
    </row>
    <row r="4" spans="1:13" ht="16.5" thickBot="1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x14ac:dyDescent="0.25">
      <c r="A5" s="1"/>
      <c r="B5" s="32" t="s">
        <v>165</v>
      </c>
      <c r="C5" s="33" t="s">
        <v>98</v>
      </c>
      <c r="D5" s="33" t="s">
        <v>99</v>
      </c>
      <c r="E5" s="33" t="s">
        <v>94</v>
      </c>
      <c r="F5" s="33" t="s">
        <v>100</v>
      </c>
      <c r="G5" s="33" t="s">
        <v>387</v>
      </c>
      <c r="H5" s="33" t="s">
        <v>101</v>
      </c>
      <c r="I5" s="33" t="s">
        <v>102</v>
      </c>
      <c r="J5" s="34" t="s">
        <v>103</v>
      </c>
      <c r="K5" s="1"/>
      <c r="L5" s="1"/>
      <c r="M5" s="1"/>
    </row>
    <row r="6" spans="1:13" ht="24.95" customHeight="1" x14ac:dyDescent="0.25">
      <c r="A6" s="1"/>
      <c r="B6" s="4">
        <v>1</v>
      </c>
      <c r="C6" s="4" t="s">
        <v>745</v>
      </c>
      <c r="D6" s="4"/>
      <c r="E6" s="102" t="s">
        <v>746</v>
      </c>
      <c r="F6" s="4" t="s">
        <v>156</v>
      </c>
      <c r="G6" s="4" t="s">
        <v>747</v>
      </c>
      <c r="H6" s="35"/>
      <c r="I6" s="4"/>
      <c r="J6" s="4"/>
      <c r="K6" s="1"/>
      <c r="L6" s="1"/>
      <c r="M6" s="1"/>
    </row>
    <row r="7" spans="1:13" ht="24.95" customHeight="1" x14ac:dyDescent="0.25">
      <c r="A7" s="1"/>
      <c r="B7" s="4">
        <f>B6+1</f>
        <v>2</v>
      </c>
      <c r="C7" s="4" t="s">
        <v>476</v>
      </c>
      <c r="D7" s="4" t="s">
        <v>379</v>
      </c>
      <c r="E7" s="4" t="s">
        <v>95</v>
      </c>
      <c r="F7" s="4" t="s">
        <v>156</v>
      </c>
      <c r="G7" s="4" t="s">
        <v>747</v>
      </c>
      <c r="H7" s="35"/>
      <c r="I7" s="4"/>
      <c r="J7" s="4" t="s">
        <v>748</v>
      </c>
      <c r="K7" s="1"/>
      <c r="L7" s="1"/>
      <c r="M7" s="1"/>
    </row>
    <row r="8" spans="1:13" ht="24.95" customHeight="1" x14ac:dyDescent="0.25">
      <c r="A8" s="1"/>
      <c r="B8" s="4">
        <f t="shared" ref="B8:B71" si="0">B7+1</f>
        <v>3</v>
      </c>
      <c r="C8" s="4"/>
      <c r="D8" s="4"/>
      <c r="E8" s="4"/>
      <c r="F8" s="4"/>
      <c r="G8" s="4"/>
      <c r="H8" s="4"/>
      <c r="I8" s="4"/>
      <c r="J8" s="4"/>
      <c r="K8" s="1"/>
      <c r="L8" s="1"/>
      <c r="M8" s="1"/>
    </row>
    <row r="9" spans="1:13" ht="24.95" customHeight="1" x14ac:dyDescent="0.25">
      <c r="A9" s="1"/>
      <c r="B9" s="64">
        <f t="shared" si="0"/>
        <v>4</v>
      </c>
      <c r="C9" s="21"/>
      <c r="D9" s="21"/>
      <c r="E9" s="21"/>
      <c r="F9" s="21"/>
      <c r="G9" s="21"/>
      <c r="H9" s="22"/>
      <c r="I9" s="23"/>
      <c r="J9" s="24"/>
      <c r="K9" s="1"/>
      <c r="L9" s="1"/>
      <c r="M9" s="1"/>
    </row>
    <row r="10" spans="1:13" ht="24.95" customHeight="1" x14ac:dyDescent="0.25">
      <c r="A10" s="1"/>
      <c r="B10" s="64">
        <f t="shared" si="0"/>
        <v>5</v>
      </c>
      <c r="C10" s="21"/>
      <c r="D10" s="21"/>
      <c r="E10" s="21"/>
      <c r="F10" s="21"/>
      <c r="G10" s="21"/>
      <c r="H10" s="22"/>
      <c r="I10" s="23"/>
      <c r="J10" s="24"/>
      <c r="K10" s="1"/>
      <c r="L10" s="1"/>
      <c r="M10" s="1"/>
    </row>
    <row r="11" spans="1:13" ht="24.95" customHeight="1" x14ac:dyDescent="0.25">
      <c r="A11" s="1"/>
      <c r="B11" s="64">
        <f t="shared" si="0"/>
        <v>6</v>
      </c>
      <c r="C11" s="21"/>
      <c r="D11" s="21"/>
      <c r="E11" s="21"/>
      <c r="F11" s="21"/>
      <c r="G11" s="21"/>
      <c r="H11" s="22"/>
      <c r="I11" s="23"/>
      <c r="J11" s="24"/>
      <c r="K11" s="1"/>
      <c r="L11" s="1"/>
      <c r="M11" s="1"/>
    </row>
    <row r="12" spans="1:13" ht="24.95" customHeight="1" x14ac:dyDescent="0.25">
      <c r="A12" s="1"/>
      <c r="B12" s="64">
        <f t="shared" si="0"/>
        <v>7</v>
      </c>
      <c r="C12" s="21"/>
      <c r="D12" s="21"/>
      <c r="E12" s="21"/>
      <c r="F12" s="21"/>
      <c r="G12" s="21"/>
      <c r="H12" s="22"/>
      <c r="I12" s="23"/>
      <c r="J12" s="24"/>
      <c r="K12" s="1"/>
      <c r="L12" s="1"/>
      <c r="M12" s="1"/>
    </row>
    <row r="13" spans="1:13" ht="24.95" customHeight="1" x14ac:dyDescent="0.25">
      <c r="A13" s="1"/>
      <c r="B13" s="64">
        <f t="shared" si="0"/>
        <v>8</v>
      </c>
      <c r="C13" s="21"/>
      <c r="D13" s="21"/>
      <c r="E13" s="21"/>
      <c r="F13" s="21"/>
      <c r="G13" s="21"/>
      <c r="H13" s="22"/>
      <c r="I13" s="23"/>
      <c r="J13" s="24"/>
      <c r="K13" s="1"/>
      <c r="L13" s="1"/>
      <c r="M13" s="1"/>
    </row>
    <row r="14" spans="1:13" ht="24.95" customHeight="1" x14ac:dyDescent="0.25">
      <c r="A14" s="1"/>
      <c r="B14" s="64">
        <f t="shared" si="0"/>
        <v>9</v>
      </c>
      <c r="C14" s="21"/>
      <c r="D14" s="21"/>
      <c r="E14" s="21"/>
      <c r="F14" s="21"/>
      <c r="G14" s="21"/>
      <c r="H14" s="22"/>
      <c r="I14" s="23"/>
      <c r="J14" s="24"/>
      <c r="K14" s="1"/>
      <c r="L14" s="1"/>
      <c r="M14" s="1"/>
    </row>
    <row r="15" spans="1:13" ht="24.95" customHeight="1" x14ac:dyDescent="0.25">
      <c r="A15" s="1"/>
      <c r="B15" s="64">
        <f t="shared" si="0"/>
        <v>10</v>
      </c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64">
        <f t="shared" si="0"/>
        <v>11</v>
      </c>
      <c r="C16" s="21"/>
      <c r="D16" s="21"/>
      <c r="E16" s="21"/>
      <c r="F16" s="21"/>
      <c r="G16" s="21"/>
      <c r="H16" s="22"/>
      <c r="I16" s="23"/>
      <c r="J16" s="25"/>
      <c r="K16" s="1"/>
      <c r="L16" s="1"/>
      <c r="M16" s="1"/>
    </row>
    <row r="17" spans="1:13" ht="24.95" customHeight="1" x14ac:dyDescent="0.25">
      <c r="A17" s="1"/>
      <c r="B17" s="64">
        <f t="shared" si="0"/>
        <v>12</v>
      </c>
      <c r="C17" s="21"/>
      <c r="D17" s="21"/>
      <c r="E17" s="21"/>
      <c r="F17" s="21"/>
      <c r="G17" s="21"/>
      <c r="H17" s="22"/>
      <c r="I17" s="23"/>
      <c r="J17" s="25"/>
      <c r="K17" s="1"/>
      <c r="L17" s="1"/>
      <c r="M17" s="1"/>
    </row>
    <row r="18" spans="1:13" ht="24.95" customHeight="1" x14ac:dyDescent="0.25">
      <c r="A18" s="1"/>
      <c r="B18" s="64">
        <f t="shared" si="0"/>
        <v>13</v>
      </c>
      <c r="C18" s="21"/>
      <c r="D18" s="21"/>
      <c r="E18" s="21"/>
      <c r="F18" s="21"/>
      <c r="G18" s="21"/>
      <c r="H18" s="22"/>
      <c r="I18" s="23"/>
      <c r="J18" s="24"/>
      <c r="K18" s="1"/>
      <c r="L18" s="1"/>
      <c r="M18" s="1"/>
    </row>
    <row r="19" spans="1:13" ht="24.95" customHeight="1" x14ac:dyDescent="0.25">
      <c r="A19" s="1"/>
      <c r="B19" s="64">
        <f t="shared" si="0"/>
        <v>14</v>
      </c>
      <c r="C19" s="21"/>
      <c r="D19" s="21"/>
      <c r="E19" s="21"/>
      <c r="F19" s="21"/>
      <c r="G19" s="21"/>
      <c r="H19" s="22"/>
      <c r="I19" s="23"/>
      <c r="J19" s="25"/>
      <c r="K19" s="1"/>
      <c r="L19" s="1"/>
      <c r="M19" s="1"/>
    </row>
    <row r="20" spans="1:13" ht="24.95" customHeight="1" x14ac:dyDescent="0.25">
      <c r="A20" s="1"/>
      <c r="B20" s="64">
        <f t="shared" si="0"/>
        <v>15</v>
      </c>
      <c r="C20" s="21"/>
      <c r="D20" s="21"/>
      <c r="E20" s="21"/>
      <c r="F20" s="21"/>
      <c r="G20" s="21"/>
      <c r="H20" s="22"/>
      <c r="I20" s="23"/>
      <c r="J20" s="24"/>
      <c r="K20" s="1"/>
      <c r="L20" s="1"/>
      <c r="M20" s="1"/>
    </row>
    <row r="21" spans="1:13" ht="24.95" customHeight="1" x14ac:dyDescent="0.25">
      <c r="A21" s="1"/>
      <c r="B21" s="64">
        <f t="shared" si="0"/>
        <v>16</v>
      </c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64">
        <f t="shared" si="0"/>
        <v>17</v>
      </c>
      <c r="C22" s="21"/>
      <c r="D22" s="21"/>
      <c r="E22" s="21"/>
      <c r="F22" s="21"/>
      <c r="G22" s="21"/>
      <c r="H22" s="22"/>
      <c r="I22" s="23"/>
      <c r="J22" s="26"/>
      <c r="K22" s="1"/>
      <c r="L22" s="1"/>
      <c r="M22" s="1"/>
    </row>
    <row r="23" spans="1:13" ht="24.95" customHeight="1" x14ac:dyDescent="0.25">
      <c r="A23" s="1"/>
      <c r="B23" s="64">
        <f t="shared" si="0"/>
        <v>18</v>
      </c>
      <c r="C23" s="21"/>
      <c r="D23" s="21"/>
      <c r="E23" s="21"/>
      <c r="F23" s="27"/>
      <c r="G23" s="27"/>
      <c r="H23" s="27"/>
      <c r="I23" s="21"/>
      <c r="J23" s="24"/>
      <c r="K23" s="1"/>
      <c r="L23" s="1"/>
      <c r="M23" s="1"/>
    </row>
    <row r="24" spans="1:13" ht="24.95" customHeight="1" x14ac:dyDescent="0.25">
      <c r="A24" s="1"/>
      <c r="B24" s="64">
        <f t="shared" si="0"/>
        <v>19</v>
      </c>
      <c r="C24" s="21"/>
      <c r="D24" s="21"/>
      <c r="E24" s="21"/>
      <c r="F24" s="27"/>
      <c r="G24" s="27"/>
      <c r="H24" s="27"/>
      <c r="I24" s="21"/>
      <c r="J24" s="24"/>
      <c r="K24" s="1"/>
      <c r="L24" s="1"/>
      <c r="M24" s="1"/>
    </row>
    <row r="25" spans="1:13" ht="24.95" customHeight="1" x14ac:dyDescent="0.25">
      <c r="A25" s="1"/>
      <c r="B25" s="64">
        <f t="shared" si="0"/>
        <v>20</v>
      </c>
      <c r="C25" s="21"/>
      <c r="D25" s="21"/>
      <c r="E25" s="21"/>
      <c r="F25" s="27"/>
      <c r="G25" s="27"/>
      <c r="H25" s="27"/>
      <c r="I25" s="21"/>
      <c r="J25" s="24"/>
      <c r="K25" s="1"/>
      <c r="L25" s="1"/>
      <c r="M25" s="1"/>
    </row>
    <row r="26" spans="1:13" ht="24.95" customHeight="1" x14ac:dyDescent="0.25">
      <c r="A26" s="1"/>
      <c r="B26" s="64">
        <f t="shared" si="0"/>
        <v>21</v>
      </c>
      <c r="C26" s="21"/>
      <c r="D26" s="21"/>
      <c r="E26" s="21"/>
      <c r="F26" s="27"/>
      <c r="G26" s="27"/>
      <c r="H26" s="27"/>
      <c r="I26" s="21"/>
      <c r="J26" s="24"/>
      <c r="K26" s="1"/>
      <c r="L26" s="1"/>
      <c r="M26" s="1"/>
    </row>
    <row r="27" spans="1:13" ht="24.95" customHeight="1" x14ac:dyDescent="0.25">
      <c r="A27" s="1"/>
      <c r="B27" s="64">
        <f t="shared" si="0"/>
        <v>22</v>
      </c>
      <c r="C27" s="21"/>
      <c r="D27" s="21"/>
      <c r="E27" s="21"/>
      <c r="F27" s="27"/>
      <c r="G27" s="27"/>
      <c r="H27" s="27"/>
      <c r="I27" s="21"/>
      <c r="J27" s="24"/>
      <c r="K27" s="1"/>
      <c r="L27" s="1"/>
      <c r="M27" s="1"/>
    </row>
    <row r="28" spans="1:13" ht="24.95" customHeight="1" x14ac:dyDescent="0.25">
      <c r="A28" s="1"/>
      <c r="B28" s="64">
        <f t="shared" si="0"/>
        <v>23</v>
      </c>
      <c r="C28" s="21"/>
      <c r="D28" s="21"/>
      <c r="E28" s="21"/>
      <c r="F28" s="27"/>
      <c r="G28" s="27"/>
      <c r="H28" s="28"/>
      <c r="I28" s="21"/>
      <c r="J28" s="26"/>
      <c r="K28" s="1"/>
      <c r="L28" s="1"/>
      <c r="M28" s="1"/>
    </row>
    <row r="29" spans="1:13" ht="24.95" customHeight="1" x14ac:dyDescent="0.25">
      <c r="A29" s="1"/>
      <c r="B29" s="64">
        <f t="shared" si="0"/>
        <v>24</v>
      </c>
      <c r="C29" s="21"/>
      <c r="D29" s="21"/>
      <c r="E29" s="21"/>
      <c r="F29" s="27"/>
      <c r="G29" s="27"/>
      <c r="H29" s="27"/>
      <c r="I29" s="21"/>
      <c r="J29" s="24"/>
      <c r="K29" s="1"/>
      <c r="L29" s="1"/>
      <c r="M29" s="1"/>
    </row>
    <row r="30" spans="1:13" ht="24.95" customHeight="1" x14ac:dyDescent="0.25">
      <c r="A30" s="1"/>
      <c r="B30" s="64">
        <f t="shared" si="0"/>
        <v>25</v>
      </c>
      <c r="C30" s="21"/>
      <c r="D30" s="21"/>
      <c r="E30" s="21"/>
      <c r="F30" s="27"/>
      <c r="G30" s="27"/>
      <c r="H30" s="27"/>
      <c r="I30" s="21"/>
      <c r="J30" s="24"/>
      <c r="K30" s="1"/>
      <c r="L30" s="1"/>
      <c r="M30" s="1"/>
    </row>
    <row r="31" spans="1:13" ht="24.95" customHeight="1" x14ac:dyDescent="0.25">
      <c r="A31" s="1"/>
      <c r="B31" s="64">
        <f t="shared" si="0"/>
        <v>26</v>
      </c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64">
        <f t="shared" si="0"/>
        <v>27</v>
      </c>
      <c r="C32" s="21"/>
      <c r="D32" s="21"/>
      <c r="E32" s="21"/>
      <c r="F32" s="27"/>
      <c r="G32" s="27"/>
      <c r="H32" s="28"/>
      <c r="I32" s="21"/>
      <c r="J32" s="24"/>
      <c r="K32" s="1"/>
      <c r="L32" s="1"/>
      <c r="M32" s="1"/>
    </row>
    <row r="33" spans="1:13" ht="24.95" customHeight="1" x14ac:dyDescent="0.25">
      <c r="A33" s="1"/>
      <c r="B33" s="64">
        <f t="shared" si="0"/>
        <v>28</v>
      </c>
      <c r="C33" s="21"/>
      <c r="D33" s="21"/>
      <c r="E33" s="21"/>
      <c r="F33" s="27"/>
      <c r="G33" s="27"/>
      <c r="H33" s="28"/>
      <c r="I33" s="21"/>
      <c r="J33" s="24"/>
      <c r="K33" s="1"/>
      <c r="L33" s="1"/>
      <c r="M33" s="1"/>
    </row>
    <row r="34" spans="1:13" ht="24.95" customHeight="1" x14ac:dyDescent="0.25">
      <c r="A34" s="1"/>
      <c r="B34" s="64">
        <f t="shared" si="0"/>
        <v>29</v>
      </c>
      <c r="C34" s="21"/>
      <c r="D34" s="21"/>
      <c r="E34" s="21"/>
      <c r="F34" s="27"/>
      <c r="G34" s="27"/>
      <c r="H34" s="28"/>
      <c r="I34" s="21"/>
      <c r="J34" s="26"/>
      <c r="K34" s="1"/>
      <c r="L34" s="1"/>
      <c r="M34" s="1"/>
    </row>
    <row r="35" spans="1:13" ht="24.95" customHeight="1" x14ac:dyDescent="0.25">
      <c r="A35" s="1"/>
      <c r="B35" s="64">
        <f t="shared" si="0"/>
        <v>30</v>
      </c>
      <c r="C35" s="21"/>
      <c r="D35" s="21"/>
      <c r="E35" s="21"/>
      <c r="F35" s="27"/>
      <c r="G35" s="27"/>
      <c r="H35" s="28"/>
      <c r="I35" s="21"/>
      <c r="J35" s="26"/>
      <c r="K35" s="1"/>
      <c r="L35" s="1"/>
      <c r="M35" s="1"/>
    </row>
    <row r="36" spans="1:13" ht="24.95" customHeight="1" x14ac:dyDescent="0.25">
      <c r="A36" s="1"/>
      <c r="B36" s="64">
        <f t="shared" si="0"/>
        <v>31</v>
      </c>
      <c r="C36" s="21"/>
      <c r="D36" s="21"/>
      <c r="E36" s="21"/>
      <c r="F36" s="27"/>
      <c r="G36" s="27"/>
      <c r="H36" s="27"/>
      <c r="I36" s="21"/>
      <c r="J36" s="24"/>
      <c r="K36" s="1"/>
      <c r="L36" s="1"/>
      <c r="M36" s="1"/>
    </row>
    <row r="37" spans="1:13" ht="24.95" customHeight="1" x14ac:dyDescent="0.25">
      <c r="A37" s="1"/>
      <c r="B37" s="64">
        <f t="shared" si="0"/>
        <v>32</v>
      </c>
      <c r="C37" s="21"/>
      <c r="D37" s="21"/>
      <c r="E37" s="21"/>
      <c r="F37" s="27"/>
      <c r="G37" s="27"/>
      <c r="H37" s="27"/>
      <c r="I37" s="21"/>
      <c r="J37" s="24"/>
      <c r="K37" s="1"/>
      <c r="L37" s="1"/>
      <c r="M37" s="1"/>
    </row>
    <row r="38" spans="1:13" ht="24.95" customHeight="1" x14ac:dyDescent="0.25">
      <c r="A38" s="1"/>
      <c r="B38" s="64">
        <f t="shared" si="0"/>
        <v>33</v>
      </c>
      <c r="C38" s="21"/>
      <c r="D38" s="21"/>
      <c r="E38" s="21"/>
      <c r="F38" s="27"/>
      <c r="G38" s="27"/>
      <c r="H38" s="27"/>
      <c r="I38" s="21"/>
      <c r="J38" s="24"/>
      <c r="K38" s="1"/>
      <c r="L38" s="1"/>
      <c r="M38" s="1"/>
    </row>
    <row r="39" spans="1:13" ht="24.95" customHeight="1" x14ac:dyDescent="0.25">
      <c r="A39" s="1"/>
      <c r="B39" s="64">
        <f t="shared" si="0"/>
        <v>34</v>
      </c>
      <c r="C39" s="21"/>
      <c r="D39" s="21"/>
      <c r="E39" s="21"/>
      <c r="F39" s="27"/>
      <c r="G39" s="27"/>
      <c r="H39" s="27"/>
      <c r="I39" s="21"/>
      <c r="J39" s="24"/>
      <c r="K39" s="1"/>
      <c r="L39" s="1"/>
      <c r="M39" s="1"/>
    </row>
    <row r="40" spans="1:13" ht="24.95" customHeight="1" x14ac:dyDescent="0.25">
      <c r="A40" s="1"/>
      <c r="B40" s="64">
        <f t="shared" si="0"/>
        <v>35</v>
      </c>
      <c r="C40" s="21"/>
      <c r="D40" s="21"/>
      <c r="E40" s="21"/>
      <c r="F40" s="27"/>
      <c r="G40" s="27"/>
      <c r="H40" s="27"/>
      <c r="I40" s="21"/>
      <c r="J40" s="24"/>
      <c r="K40" s="1"/>
      <c r="L40" s="1"/>
      <c r="M40" s="1"/>
    </row>
    <row r="41" spans="1:13" ht="24.95" customHeight="1" x14ac:dyDescent="0.25">
      <c r="A41" s="1"/>
      <c r="B41" s="64">
        <f t="shared" si="0"/>
        <v>36</v>
      </c>
      <c r="C41" s="21"/>
      <c r="D41" s="21"/>
      <c r="E41" s="21"/>
      <c r="F41" s="27"/>
      <c r="G41" s="27"/>
      <c r="H41" s="27"/>
      <c r="I41" s="21"/>
      <c r="J41" s="24"/>
      <c r="K41" s="1"/>
      <c r="L41" s="1"/>
      <c r="M41" s="1"/>
    </row>
    <row r="42" spans="1:13" ht="24.95" customHeight="1" x14ac:dyDescent="0.25">
      <c r="A42" s="1"/>
      <c r="B42" s="64">
        <f t="shared" si="0"/>
        <v>37</v>
      </c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64">
        <f t="shared" si="0"/>
        <v>38</v>
      </c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64">
        <f t="shared" si="0"/>
        <v>39</v>
      </c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64">
        <f t="shared" si="0"/>
        <v>40</v>
      </c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64">
        <f t="shared" si="0"/>
        <v>41</v>
      </c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64">
        <f t="shared" si="0"/>
        <v>42</v>
      </c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64">
        <f t="shared" si="0"/>
        <v>43</v>
      </c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64">
        <f t="shared" si="0"/>
        <v>44</v>
      </c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64">
        <f t="shared" si="0"/>
        <v>45</v>
      </c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64">
        <f t="shared" si="0"/>
        <v>46</v>
      </c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64">
        <f t="shared" si="0"/>
        <v>47</v>
      </c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64">
        <f t="shared" si="0"/>
        <v>48</v>
      </c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64">
        <f t="shared" si="0"/>
        <v>49</v>
      </c>
      <c r="C54" s="21"/>
      <c r="D54" s="21"/>
      <c r="E54" s="21"/>
      <c r="F54" s="27"/>
      <c r="G54" s="27"/>
      <c r="H54" s="28"/>
      <c r="I54" s="21"/>
      <c r="J54" s="25"/>
      <c r="K54" s="1"/>
      <c r="L54" s="1"/>
      <c r="M54" s="1"/>
    </row>
    <row r="55" spans="1:13" ht="24.95" customHeight="1" x14ac:dyDescent="0.25">
      <c r="A55" s="1"/>
      <c r="B55" s="64">
        <f t="shared" si="0"/>
        <v>50</v>
      </c>
      <c r="C55" s="21"/>
      <c r="D55" s="21"/>
      <c r="E55" s="21"/>
      <c r="F55" s="27"/>
      <c r="G55" s="27"/>
      <c r="H55" s="27"/>
      <c r="I55" s="21"/>
      <c r="J55" s="24"/>
      <c r="K55" s="1"/>
      <c r="L55" s="1"/>
      <c r="M55" s="1"/>
    </row>
    <row r="56" spans="1:13" ht="24.95" customHeight="1" x14ac:dyDescent="0.25">
      <c r="A56" s="1"/>
      <c r="B56" s="64">
        <f t="shared" si="0"/>
        <v>51</v>
      </c>
      <c r="C56" s="21"/>
      <c r="D56" s="21"/>
      <c r="E56" s="21"/>
      <c r="F56" s="27"/>
      <c r="G56" s="27"/>
      <c r="H56" s="27"/>
      <c r="I56" s="21"/>
      <c r="J56" s="24"/>
      <c r="K56" s="1"/>
      <c r="L56" s="1"/>
      <c r="M56" s="1"/>
    </row>
    <row r="57" spans="1:13" ht="24.95" customHeight="1" x14ac:dyDescent="0.25">
      <c r="A57" s="1"/>
      <c r="B57" s="64">
        <f t="shared" si="0"/>
        <v>52</v>
      </c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64">
        <f t="shared" si="0"/>
        <v>53</v>
      </c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64">
        <f t="shared" si="0"/>
        <v>54</v>
      </c>
      <c r="C59" s="29"/>
      <c r="D59" s="21"/>
      <c r="E59" s="21"/>
      <c r="F59" s="30"/>
      <c r="G59" s="30"/>
      <c r="H59" s="30"/>
      <c r="I59" s="21"/>
      <c r="J59" s="24"/>
      <c r="K59" s="1"/>
      <c r="L59" s="1"/>
      <c r="M59" s="1"/>
    </row>
    <row r="60" spans="1:13" ht="24.95" customHeight="1" x14ac:dyDescent="0.25">
      <c r="A60" s="1"/>
      <c r="B60" s="64">
        <f t="shared" si="0"/>
        <v>55</v>
      </c>
      <c r="C60" s="21"/>
      <c r="D60" s="21"/>
      <c r="E60" s="21"/>
      <c r="F60" s="27"/>
      <c r="G60" s="27"/>
      <c r="H60" s="27"/>
      <c r="I60" s="21"/>
      <c r="J60" s="24"/>
      <c r="K60" s="1"/>
      <c r="L60" s="1"/>
      <c r="M60" s="1"/>
    </row>
    <row r="61" spans="1:13" ht="24.95" customHeight="1" x14ac:dyDescent="0.25">
      <c r="A61" s="1"/>
      <c r="B61" s="64">
        <f t="shared" si="0"/>
        <v>56</v>
      </c>
      <c r="C61" s="29"/>
      <c r="D61" s="21"/>
      <c r="E61" s="21"/>
      <c r="F61" s="30"/>
      <c r="G61" s="30"/>
      <c r="H61" s="31"/>
      <c r="I61" s="21"/>
      <c r="J61" s="24"/>
      <c r="K61" s="1"/>
      <c r="L61" s="1"/>
      <c r="M61" s="1"/>
    </row>
    <row r="62" spans="1:13" ht="24.95" customHeight="1" x14ac:dyDescent="0.25">
      <c r="A62" s="1"/>
      <c r="B62" s="64">
        <f t="shared" si="0"/>
        <v>57</v>
      </c>
      <c r="C62" s="29"/>
      <c r="D62" s="21"/>
      <c r="E62" s="21"/>
      <c r="F62" s="30"/>
      <c r="G62" s="30"/>
      <c r="H62" s="31"/>
      <c r="I62" s="21"/>
      <c r="J62" s="24"/>
      <c r="K62" s="1"/>
      <c r="L62" s="1"/>
      <c r="M62" s="1"/>
    </row>
    <row r="63" spans="1:13" ht="24.95" customHeight="1" x14ac:dyDescent="0.25">
      <c r="A63" s="1"/>
      <c r="B63" s="64">
        <f t="shared" si="0"/>
        <v>58</v>
      </c>
      <c r="C63" s="21"/>
      <c r="D63" s="21"/>
      <c r="E63" s="21"/>
      <c r="F63" s="27"/>
      <c r="G63" s="27"/>
      <c r="H63" s="28"/>
      <c r="I63" s="21"/>
      <c r="J63" s="24"/>
      <c r="K63" s="1"/>
      <c r="L63" s="1"/>
      <c r="M63" s="1"/>
    </row>
    <row r="64" spans="1:13" ht="24.95" customHeight="1" x14ac:dyDescent="0.25">
      <c r="A64" s="1"/>
      <c r="B64" s="64">
        <f t="shared" si="0"/>
        <v>59</v>
      </c>
      <c r="C64" s="21"/>
      <c r="D64" s="21"/>
      <c r="E64" s="21"/>
      <c r="F64" s="27"/>
      <c r="G64" s="27"/>
      <c r="H64" s="28"/>
      <c r="I64" s="21"/>
      <c r="J64" s="24"/>
      <c r="K64" s="1"/>
      <c r="L64" s="1"/>
      <c r="M64" s="1"/>
    </row>
    <row r="65" spans="1:13" ht="24.95" customHeight="1" x14ac:dyDescent="0.25">
      <c r="A65" s="1"/>
      <c r="B65" s="64">
        <f t="shared" si="0"/>
        <v>60</v>
      </c>
      <c r="C65" s="21"/>
      <c r="D65" s="21"/>
      <c r="E65" s="21"/>
      <c r="F65" s="27"/>
      <c r="G65" s="27"/>
      <c r="H65" s="28"/>
      <c r="I65" s="21"/>
      <c r="J65" s="24"/>
      <c r="K65" s="1"/>
      <c r="L65" s="1"/>
      <c r="M65" s="1"/>
    </row>
    <row r="66" spans="1:13" ht="24.95" customHeight="1" x14ac:dyDescent="0.25">
      <c r="A66" s="1"/>
      <c r="B66" s="64">
        <f t="shared" si="0"/>
        <v>61</v>
      </c>
      <c r="C66" s="21"/>
      <c r="D66" s="21"/>
      <c r="E66" s="21"/>
      <c r="F66" s="27"/>
      <c r="G66" s="27"/>
      <c r="H66" s="28"/>
      <c r="I66" s="21"/>
      <c r="J66" s="24"/>
      <c r="K66" s="1"/>
      <c r="L66" s="1"/>
      <c r="M66" s="1"/>
    </row>
    <row r="67" spans="1:13" ht="24.95" customHeight="1" x14ac:dyDescent="0.25">
      <c r="A67" s="1"/>
      <c r="B67" s="64">
        <f t="shared" si="0"/>
        <v>62</v>
      </c>
      <c r="C67" s="21"/>
      <c r="D67" s="21"/>
      <c r="E67" s="21"/>
      <c r="F67" s="27"/>
      <c r="G67" s="27"/>
      <c r="H67" s="27"/>
      <c r="I67" s="21"/>
      <c r="J67" s="24"/>
      <c r="K67" s="1"/>
      <c r="L67" s="1"/>
      <c r="M67" s="1"/>
    </row>
    <row r="68" spans="1:13" ht="24.95" customHeight="1" x14ac:dyDescent="0.25">
      <c r="A68" s="1"/>
      <c r="B68" s="64">
        <f t="shared" si="0"/>
        <v>63</v>
      </c>
      <c r="C68" s="21"/>
      <c r="D68" s="21"/>
      <c r="E68" s="21"/>
      <c r="F68" s="27"/>
      <c r="G68" s="27"/>
      <c r="H68" s="28"/>
      <c r="I68" s="21"/>
      <c r="J68" s="24"/>
      <c r="K68" s="1"/>
      <c r="L68" s="1"/>
      <c r="M68" s="1"/>
    </row>
    <row r="69" spans="1:13" ht="24.95" customHeight="1" x14ac:dyDescent="0.25">
      <c r="A69" s="1"/>
      <c r="B69" s="64">
        <f t="shared" si="0"/>
        <v>64</v>
      </c>
      <c r="C69" s="21"/>
      <c r="D69" s="21"/>
      <c r="E69" s="21"/>
      <c r="F69" s="27"/>
      <c r="G69" s="27"/>
      <c r="H69" s="28"/>
      <c r="I69" s="21"/>
      <c r="J69" s="24"/>
      <c r="K69" s="1"/>
      <c r="L69" s="1"/>
      <c r="M69" s="1"/>
    </row>
    <row r="70" spans="1:13" ht="24.95" customHeight="1" x14ac:dyDescent="0.25">
      <c r="A70" s="1"/>
      <c r="B70" s="64">
        <f t="shared" si="0"/>
        <v>65</v>
      </c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64">
        <f t="shared" si="0"/>
        <v>66</v>
      </c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64">
        <f t="shared" ref="B72:B82" si="1">B71+1</f>
        <v>67</v>
      </c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64">
        <f t="shared" si="1"/>
        <v>68</v>
      </c>
      <c r="C73" s="21"/>
      <c r="D73" s="21"/>
      <c r="E73" s="21"/>
      <c r="F73" s="27"/>
      <c r="G73" s="27"/>
      <c r="H73" s="28"/>
      <c r="I73" s="21"/>
      <c r="J73" s="24"/>
      <c r="K73" s="1"/>
      <c r="L73" s="1"/>
      <c r="M73" s="1"/>
    </row>
    <row r="74" spans="1:13" ht="24.95" customHeight="1" x14ac:dyDescent="0.25">
      <c r="A74" s="1"/>
      <c r="B74" s="64">
        <f t="shared" si="1"/>
        <v>69</v>
      </c>
      <c r="C74" s="4"/>
      <c r="D74" s="4"/>
      <c r="E74" s="4"/>
      <c r="F74" s="4"/>
      <c r="G74" s="4"/>
      <c r="H74" s="4"/>
      <c r="I74" s="4"/>
      <c r="J74" s="10"/>
      <c r="K74" s="1"/>
      <c r="L74" s="1"/>
      <c r="M74" s="1"/>
    </row>
    <row r="75" spans="1:13" ht="24.95" customHeight="1" x14ac:dyDescent="0.25">
      <c r="A75" s="1"/>
      <c r="B75" s="64">
        <f t="shared" si="1"/>
        <v>70</v>
      </c>
      <c r="C75" s="4"/>
      <c r="D75" s="4"/>
      <c r="E75" s="4"/>
      <c r="F75" s="4"/>
      <c r="G75" s="4"/>
      <c r="H75" s="4"/>
      <c r="I75" s="4"/>
      <c r="J75" s="10"/>
      <c r="K75" s="1"/>
      <c r="L75" s="1"/>
      <c r="M75" s="1"/>
    </row>
    <row r="76" spans="1:13" ht="24.95" customHeight="1" x14ac:dyDescent="0.25">
      <c r="A76" s="1"/>
      <c r="B76" s="64">
        <f t="shared" si="1"/>
        <v>71</v>
      </c>
      <c r="C76" s="4"/>
      <c r="D76" s="4"/>
      <c r="E76" s="4"/>
      <c r="F76" s="4"/>
      <c r="G76" s="4"/>
      <c r="H76" s="4"/>
      <c r="I76" s="4"/>
      <c r="J76" s="10"/>
      <c r="K76" s="1"/>
      <c r="L76" s="1"/>
      <c r="M76" s="1"/>
    </row>
    <row r="77" spans="1:13" ht="24.95" customHeight="1" x14ac:dyDescent="0.25">
      <c r="A77" s="1"/>
      <c r="B77" s="64">
        <f t="shared" si="1"/>
        <v>72</v>
      </c>
      <c r="C77" s="4"/>
      <c r="D77" s="4"/>
      <c r="E77" s="4"/>
      <c r="F77" s="4"/>
      <c r="G77" s="4"/>
      <c r="H77" s="4"/>
      <c r="I77" s="4"/>
      <c r="J77" s="10"/>
      <c r="K77" s="1"/>
      <c r="L77" s="1"/>
      <c r="M77" s="1"/>
    </row>
    <row r="78" spans="1:13" ht="24.95" customHeight="1" x14ac:dyDescent="0.25">
      <c r="A78" s="1"/>
      <c r="B78" s="64">
        <f t="shared" si="1"/>
        <v>73</v>
      </c>
      <c r="C78" s="4"/>
      <c r="D78" s="4"/>
      <c r="E78" s="4"/>
      <c r="F78" s="4"/>
      <c r="G78" s="4"/>
      <c r="H78" s="4"/>
      <c r="I78" s="4"/>
      <c r="J78" s="10"/>
      <c r="K78" s="1"/>
      <c r="L78" s="1"/>
      <c r="M78" s="1"/>
    </row>
    <row r="79" spans="1:13" ht="24.95" customHeight="1" x14ac:dyDescent="0.25">
      <c r="A79" s="1"/>
      <c r="B79" s="64">
        <f t="shared" si="1"/>
        <v>74</v>
      </c>
      <c r="C79" s="4"/>
      <c r="D79" s="4"/>
      <c r="E79" s="4"/>
      <c r="F79" s="4"/>
      <c r="G79" s="4"/>
      <c r="H79" s="4"/>
      <c r="I79" s="4"/>
      <c r="J79" s="10"/>
      <c r="K79" s="1"/>
      <c r="L79" s="1"/>
      <c r="M79" s="1"/>
    </row>
    <row r="80" spans="1:13" ht="24.95" customHeight="1" x14ac:dyDescent="0.25">
      <c r="A80" s="1"/>
      <c r="B80" s="64">
        <f t="shared" si="1"/>
        <v>75</v>
      </c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64">
        <f t="shared" si="1"/>
        <v>76</v>
      </c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thickBot="1" x14ac:dyDescent="0.3">
      <c r="A82" s="1"/>
      <c r="B82" s="18">
        <f t="shared" si="1"/>
        <v>77</v>
      </c>
      <c r="C82" s="19"/>
      <c r="D82" s="19"/>
      <c r="E82" s="19"/>
      <c r="F82" s="19"/>
      <c r="G82" s="19"/>
      <c r="H82" s="19"/>
      <c r="I82" s="19"/>
      <c r="J82" s="20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conditionalFormatting sqref="E9:E82">
    <cfRule type="containsText" dxfId="68" priority="10" operator="containsText" text="3--Completed">
      <formula>NOT(ISERROR(SEARCH("3--Completed",E9)))</formula>
    </cfRule>
    <cfRule type="containsText" dxfId="67" priority="11" operator="containsText" text="2--Ongoing">
      <formula>NOT(ISERROR(SEARCH("2--Ongoing",E9)))</formula>
    </cfRule>
    <cfRule type="containsText" dxfId="66" priority="12" operator="containsText" text="1--Planned">
      <formula>NOT(ISERROR(SEARCH("1--Planned",E9)))</formula>
    </cfRule>
  </conditionalFormatting>
  <conditionalFormatting sqref="E8">
    <cfRule type="containsText" dxfId="65" priority="7" operator="containsText" text="3--Completed">
      <formula>NOT(ISERROR(SEARCH("3--Completed",E8)))</formula>
    </cfRule>
    <cfRule type="containsText" dxfId="64" priority="8" operator="containsText" text="2--Ongoing">
      <formula>NOT(ISERROR(SEARCH("2--Ongoing",E8)))</formula>
    </cfRule>
    <cfRule type="containsText" dxfId="63" priority="9" operator="containsText" text="1--Planned">
      <formula>NOT(ISERROR(SEARCH("1--Planned",E8)))</formula>
    </cfRule>
  </conditionalFormatting>
  <conditionalFormatting sqref="E6">
    <cfRule type="containsText" dxfId="62" priority="4" operator="containsText" text="3--Completed">
      <formula>NOT(ISERROR(SEARCH("3--Completed",E6)))</formula>
    </cfRule>
    <cfRule type="containsText" dxfId="61" priority="5" operator="containsText" text="2--Ongoing">
      <formula>NOT(ISERROR(SEARCH("2--Ongoing",E6)))</formula>
    </cfRule>
    <cfRule type="containsText" dxfId="60" priority="6" operator="containsText" text="1--Planned">
      <formula>NOT(ISERROR(SEARCH("1--Planned",E6)))</formula>
    </cfRule>
  </conditionalFormatting>
  <conditionalFormatting sqref="E7">
    <cfRule type="containsText" dxfId="59" priority="1" operator="containsText" text="3--Completed">
      <formula>NOT(ISERROR(SEARCH("3--Completed",E7)))</formula>
    </cfRule>
    <cfRule type="containsText" dxfId="58" priority="2" operator="containsText" text="2--Ongoing">
      <formula>NOT(ISERROR(SEARCH("2--Ongoing",E7)))</formula>
    </cfRule>
    <cfRule type="containsText" dxfId="57" priority="3" operator="containsText" text="1--Planned">
      <formula>NOT(ISERROR(SEARCH("1--Planned",E7)))</formula>
    </cfRule>
  </conditionalFormatting>
  <dataValidations count="2">
    <dataValidation type="list" allowBlank="1" showInputMessage="1" showErrorMessage="1" error="Please select an option from the drop-down menu." sqref="D6 D8:D82">
      <formula1>#REF!</formula1>
    </dataValidation>
    <dataValidation type="list" allowBlank="1" showInputMessage="1" showErrorMessage="1" error="Please select an option from the drop-down menu." sqref="E6:E82">
      <formula1>Status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3"/>
  <sheetViews>
    <sheetView zoomScaleNormal="100" workbookViewId="0">
      <pane ySplit="6" topLeftCell="A7" activePane="bottomLeft" state="frozen"/>
      <selection pane="bottomLeft" activeCell="I15" sqref="I15"/>
    </sheetView>
  </sheetViews>
  <sheetFormatPr defaultRowHeight="15.75" x14ac:dyDescent="0.25"/>
  <cols>
    <col min="1" max="1" width="1.375" customWidth="1"/>
    <col min="2" max="2" width="6.625" customWidth="1"/>
    <col min="3" max="3" width="31.375" customWidth="1"/>
    <col min="4" max="4" width="13" customWidth="1"/>
    <col min="5" max="5" width="19.875" customWidth="1"/>
    <col min="6" max="6" width="17.875" customWidth="1"/>
    <col min="7" max="7" width="17.875" style="51" customWidth="1"/>
    <col min="8" max="8" width="14.625" customWidth="1"/>
    <col min="9" max="9" width="15.375" customWidth="1"/>
    <col min="10" max="10" width="21.625" customWidth="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176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37">
        <v>75975</v>
      </c>
      <c r="E3" s="2"/>
      <c r="F3" s="2"/>
      <c r="G3" s="2"/>
      <c r="H3" s="2"/>
      <c r="I3" s="2"/>
      <c r="J3" s="2"/>
      <c r="K3" s="1"/>
      <c r="L3" s="1"/>
      <c r="M3" s="1"/>
    </row>
    <row r="4" spans="1:13" ht="7.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ht="7.5" customHeight="1" thickBot="1" x14ac:dyDescent="0.3">
      <c r="A5" s="1"/>
      <c r="B5" s="1"/>
      <c r="C5" s="2"/>
      <c r="D5" s="2"/>
      <c r="E5" s="2"/>
      <c r="F5" s="2"/>
      <c r="G5" s="2"/>
      <c r="H5" s="2"/>
      <c r="I5" s="2"/>
      <c r="J5" s="2"/>
      <c r="K5" s="1"/>
      <c r="L5" s="1"/>
      <c r="M5" s="1"/>
    </row>
    <row r="6" spans="1:13" x14ac:dyDescent="0.25">
      <c r="A6" s="1"/>
      <c r="B6" s="5" t="s">
        <v>165</v>
      </c>
      <c r="C6" s="6" t="s">
        <v>98</v>
      </c>
      <c r="D6" s="6" t="s">
        <v>99</v>
      </c>
      <c r="E6" s="6" t="s">
        <v>94</v>
      </c>
      <c r="F6" s="6" t="s">
        <v>100</v>
      </c>
      <c r="G6" s="6" t="s">
        <v>387</v>
      </c>
      <c r="H6" s="6" t="s">
        <v>101</v>
      </c>
      <c r="I6" s="6" t="s">
        <v>102</v>
      </c>
      <c r="J6" s="7" t="s">
        <v>103</v>
      </c>
      <c r="K6" s="1"/>
      <c r="L6" s="1"/>
      <c r="M6" s="1"/>
    </row>
    <row r="7" spans="1:13" ht="24.95" customHeight="1" x14ac:dyDescent="0.25">
      <c r="A7" s="1"/>
      <c r="B7" s="16">
        <v>1</v>
      </c>
      <c r="C7" s="21" t="s">
        <v>490</v>
      </c>
      <c r="E7" s="4" t="s">
        <v>97</v>
      </c>
      <c r="F7" s="21" t="s">
        <v>151</v>
      </c>
      <c r="G7" s="65" t="s">
        <v>498</v>
      </c>
      <c r="H7" s="22" t="s">
        <v>499</v>
      </c>
      <c r="I7" s="23"/>
      <c r="J7" s="24"/>
      <c r="K7" s="1"/>
      <c r="L7" s="1"/>
      <c r="M7" s="1"/>
    </row>
    <row r="8" spans="1:13" ht="92.25" customHeight="1" x14ac:dyDescent="0.25">
      <c r="A8" s="1"/>
      <c r="B8" s="16">
        <f>B7+1</f>
        <v>2</v>
      </c>
      <c r="C8" s="21" t="s">
        <v>680</v>
      </c>
      <c r="D8" s="4" t="s">
        <v>379</v>
      </c>
      <c r="E8" s="21" t="s">
        <v>96</v>
      </c>
      <c r="F8" s="21" t="s">
        <v>156</v>
      </c>
      <c r="G8" s="21"/>
      <c r="H8" s="22"/>
      <c r="I8" s="23"/>
      <c r="J8" s="24" t="s">
        <v>766</v>
      </c>
      <c r="K8" s="1"/>
      <c r="L8" s="1"/>
      <c r="M8" s="1"/>
    </row>
    <row r="9" spans="1:13" ht="24.95" customHeight="1" x14ac:dyDescent="0.25">
      <c r="A9" s="1"/>
      <c r="B9" s="16">
        <f t="shared" ref="B9:B72" si="0">B8+1</f>
        <v>3</v>
      </c>
      <c r="C9" s="21" t="s">
        <v>500</v>
      </c>
      <c r="D9" s="4" t="s">
        <v>379</v>
      </c>
      <c r="E9" s="4" t="s">
        <v>97</v>
      </c>
      <c r="F9" s="21" t="s">
        <v>39</v>
      </c>
      <c r="G9" s="21"/>
      <c r="H9" s="22"/>
      <c r="I9" s="23"/>
      <c r="J9" s="24" t="s">
        <v>497</v>
      </c>
      <c r="K9" s="1"/>
      <c r="L9" s="1"/>
      <c r="M9" s="1"/>
    </row>
    <row r="10" spans="1:13" ht="30.75" customHeight="1" x14ac:dyDescent="0.25">
      <c r="A10" s="1"/>
      <c r="B10" s="16">
        <f t="shared" si="0"/>
        <v>4</v>
      </c>
      <c r="C10" s="21" t="s">
        <v>681</v>
      </c>
      <c r="D10" s="21"/>
      <c r="E10" s="165" t="s">
        <v>671</v>
      </c>
      <c r="F10" s="21" t="s">
        <v>682</v>
      </c>
      <c r="G10" s="21" t="s">
        <v>511</v>
      </c>
      <c r="H10" s="22"/>
      <c r="I10" s="23"/>
      <c r="J10" s="24"/>
      <c r="K10" s="1"/>
      <c r="L10" s="1"/>
      <c r="M10" s="1"/>
    </row>
    <row r="11" spans="1:13" ht="24.95" customHeight="1" x14ac:dyDescent="0.25">
      <c r="A11" s="1"/>
      <c r="B11" s="16">
        <f t="shared" si="0"/>
        <v>5</v>
      </c>
      <c r="C11" s="21"/>
      <c r="D11" s="21"/>
      <c r="E11" s="21"/>
      <c r="F11" s="21"/>
      <c r="G11" s="21"/>
      <c r="H11" s="22"/>
      <c r="I11" s="23"/>
      <c r="J11" s="24"/>
      <c r="K11" s="1"/>
      <c r="L11" s="1"/>
      <c r="M11" s="1"/>
    </row>
    <row r="12" spans="1:13" ht="24.95" customHeight="1" x14ac:dyDescent="0.25">
      <c r="A12" s="1"/>
      <c r="B12" s="16">
        <f t="shared" si="0"/>
        <v>6</v>
      </c>
      <c r="C12" s="21"/>
      <c r="D12" s="21"/>
      <c r="E12" s="21"/>
      <c r="F12" s="21"/>
      <c r="G12" s="21"/>
      <c r="H12" s="22"/>
      <c r="I12" s="23"/>
      <c r="J12" s="24"/>
      <c r="K12" s="1"/>
      <c r="L12" s="1"/>
      <c r="M12" s="1"/>
    </row>
    <row r="13" spans="1:13" ht="24.95" customHeight="1" x14ac:dyDescent="0.25">
      <c r="A13" s="1"/>
      <c r="B13" s="16">
        <f t="shared" si="0"/>
        <v>7</v>
      </c>
      <c r="C13" s="21"/>
      <c r="D13" s="21"/>
      <c r="E13" s="21"/>
      <c r="F13" s="21"/>
      <c r="G13" s="21"/>
      <c r="H13" s="22"/>
      <c r="I13" s="23"/>
      <c r="J13" s="24"/>
      <c r="K13" s="1"/>
      <c r="L13" s="1"/>
      <c r="M13" s="1"/>
    </row>
    <row r="14" spans="1:13" ht="24.95" customHeight="1" x14ac:dyDescent="0.25">
      <c r="A14" s="1"/>
      <c r="B14" s="16">
        <f t="shared" si="0"/>
        <v>8</v>
      </c>
      <c r="C14" s="21"/>
      <c r="D14" s="21"/>
      <c r="E14" s="21"/>
      <c r="F14" s="21"/>
      <c r="G14" s="21"/>
      <c r="H14" s="22"/>
      <c r="I14" s="23"/>
      <c r="J14" s="24"/>
      <c r="K14" s="1"/>
      <c r="L14" s="1"/>
      <c r="M14" s="1"/>
    </row>
    <row r="15" spans="1:13" ht="24.95" customHeight="1" x14ac:dyDescent="0.25">
      <c r="A15" s="1"/>
      <c r="B15" s="16">
        <f t="shared" si="0"/>
        <v>9</v>
      </c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16">
        <f t="shared" si="0"/>
        <v>10</v>
      </c>
      <c r="C16" s="21"/>
      <c r="D16" s="21"/>
      <c r="E16" s="21"/>
      <c r="F16" s="21"/>
      <c r="G16" s="21"/>
      <c r="H16" s="22"/>
      <c r="I16" s="23"/>
      <c r="J16" s="24"/>
      <c r="K16" s="1"/>
      <c r="L16" s="1"/>
      <c r="M16" s="1"/>
    </row>
    <row r="17" spans="1:13" ht="24.95" customHeight="1" x14ac:dyDescent="0.25">
      <c r="A17" s="1"/>
      <c r="B17" s="16">
        <f t="shared" si="0"/>
        <v>11</v>
      </c>
      <c r="C17" s="21"/>
      <c r="D17" s="21"/>
      <c r="E17" s="21"/>
      <c r="F17" s="21"/>
      <c r="G17" s="21"/>
      <c r="H17" s="22"/>
      <c r="I17" s="23"/>
      <c r="J17" s="25"/>
      <c r="K17" s="1"/>
      <c r="L17" s="1"/>
      <c r="M17" s="1"/>
    </row>
    <row r="18" spans="1:13" ht="24.95" customHeight="1" x14ac:dyDescent="0.25">
      <c r="A18" s="1"/>
      <c r="B18" s="16">
        <f t="shared" si="0"/>
        <v>12</v>
      </c>
      <c r="C18" s="21"/>
      <c r="D18" s="21"/>
      <c r="E18" s="21"/>
      <c r="F18" s="21"/>
      <c r="G18" s="21"/>
      <c r="H18" s="22"/>
      <c r="I18" s="23"/>
      <c r="J18" s="25"/>
      <c r="K18" s="1"/>
      <c r="L18" s="1"/>
      <c r="M18" s="1"/>
    </row>
    <row r="19" spans="1:13" ht="24.95" customHeight="1" x14ac:dyDescent="0.25">
      <c r="A19" s="1"/>
      <c r="B19" s="16">
        <f t="shared" si="0"/>
        <v>13</v>
      </c>
      <c r="C19" s="21"/>
      <c r="D19" s="21"/>
      <c r="E19" s="21"/>
      <c r="F19" s="21"/>
      <c r="G19" s="21"/>
      <c r="H19" s="22"/>
      <c r="I19" s="23"/>
      <c r="J19" s="24"/>
      <c r="K19" s="1"/>
      <c r="L19" s="1"/>
      <c r="M19" s="1"/>
    </row>
    <row r="20" spans="1:13" ht="24.95" customHeight="1" x14ac:dyDescent="0.25">
      <c r="A20" s="1"/>
      <c r="B20" s="16">
        <f t="shared" si="0"/>
        <v>14</v>
      </c>
      <c r="C20" s="21"/>
      <c r="D20" s="21"/>
      <c r="E20" s="21"/>
      <c r="F20" s="21"/>
      <c r="G20" s="21"/>
      <c r="H20" s="22"/>
      <c r="I20" s="23"/>
      <c r="J20" s="25"/>
      <c r="K20" s="1"/>
      <c r="L20" s="1"/>
      <c r="M20" s="1"/>
    </row>
    <row r="21" spans="1:13" ht="24.95" customHeight="1" x14ac:dyDescent="0.25">
      <c r="A21" s="1"/>
      <c r="B21" s="16">
        <f t="shared" si="0"/>
        <v>15</v>
      </c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16">
        <f t="shared" si="0"/>
        <v>16</v>
      </c>
      <c r="C22" s="21"/>
      <c r="D22" s="21"/>
      <c r="E22" s="21"/>
      <c r="F22" s="21"/>
      <c r="G22" s="21"/>
      <c r="H22" s="22"/>
      <c r="I22" s="23"/>
      <c r="J22" s="24"/>
      <c r="K22" s="1"/>
      <c r="L22" s="1"/>
      <c r="M22" s="1"/>
    </row>
    <row r="23" spans="1:13" ht="24.95" customHeight="1" x14ac:dyDescent="0.25">
      <c r="A23" s="1"/>
      <c r="B23" s="16">
        <f t="shared" si="0"/>
        <v>17</v>
      </c>
      <c r="C23" s="21"/>
      <c r="D23" s="21"/>
      <c r="E23" s="21"/>
      <c r="F23" s="21"/>
      <c r="G23" s="21"/>
      <c r="H23" s="22"/>
      <c r="I23" s="23"/>
      <c r="J23" s="26"/>
      <c r="K23" s="1"/>
      <c r="L23" s="1"/>
      <c r="M23" s="1"/>
    </row>
    <row r="24" spans="1:13" ht="24.95" customHeight="1" x14ac:dyDescent="0.25">
      <c r="A24" s="1"/>
      <c r="B24" s="16">
        <f t="shared" si="0"/>
        <v>18</v>
      </c>
      <c r="C24" s="21"/>
      <c r="D24" s="21"/>
      <c r="E24" s="21"/>
      <c r="F24" s="27"/>
      <c r="G24" s="27"/>
      <c r="H24" s="27"/>
      <c r="I24" s="21"/>
      <c r="J24" s="24"/>
      <c r="K24" s="1"/>
      <c r="L24" s="1"/>
      <c r="M24" s="1"/>
    </row>
    <row r="25" spans="1:13" ht="24.95" customHeight="1" x14ac:dyDescent="0.25">
      <c r="A25" s="1"/>
      <c r="B25" s="16">
        <f t="shared" si="0"/>
        <v>19</v>
      </c>
      <c r="C25" s="21"/>
      <c r="D25" s="21"/>
      <c r="E25" s="21"/>
      <c r="F25" s="27"/>
      <c r="G25" s="27"/>
      <c r="H25" s="27"/>
      <c r="I25" s="21"/>
      <c r="J25" s="24"/>
      <c r="K25" s="1"/>
      <c r="L25" s="1"/>
      <c r="M25" s="1"/>
    </row>
    <row r="26" spans="1:13" ht="24.95" customHeight="1" x14ac:dyDescent="0.25">
      <c r="A26" s="1"/>
      <c r="B26" s="16">
        <f t="shared" si="0"/>
        <v>20</v>
      </c>
      <c r="C26" s="21"/>
      <c r="D26" s="21"/>
      <c r="E26" s="21"/>
      <c r="F26" s="27"/>
      <c r="G26" s="27"/>
      <c r="H26" s="27"/>
      <c r="I26" s="21"/>
      <c r="J26" s="24"/>
      <c r="K26" s="1"/>
      <c r="L26" s="1"/>
      <c r="M26" s="1"/>
    </row>
    <row r="27" spans="1:13" ht="24.95" customHeight="1" x14ac:dyDescent="0.25">
      <c r="A27" s="1"/>
      <c r="B27" s="16">
        <f t="shared" si="0"/>
        <v>21</v>
      </c>
      <c r="C27" s="21"/>
      <c r="D27" s="21"/>
      <c r="E27" s="21"/>
      <c r="F27" s="27"/>
      <c r="G27" s="27"/>
      <c r="H27" s="27"/>
      <c r="I27" s="21"/>
      <c r="J27" s="24"/>
      <c r="K27" s="1"/>
      <c r="L27" s="1"/>
      <c r="M27" s="1"/>
    </row>
    <row r="28" spans="1:13" ht="24.95" customHeight="1" x14ac:dyDescent="0.25">
      <c r="A28" s="1"/>
      <c r="B28" s="16">
        <f t="shared" si="0"/>
        <v>22</v>
      </c>
      <c r="C28" s="21"/>
      <c r="D28" s="21"/>
      <c r="E28" s="21"/>
      <c r="F28" s="27"/>
      <c r="G28" s="27"/>
      <c r="H28" s="27"/>
      <c r="I28" s="21"/>
      <c r="J28" s="24"/>
      <c r="K28" s="1"/>
      <c r="L28" s="1"/>
      <c r="M28" s="1"/>
    </row>
    <row r="29" spans="1:13" ht="24.95" customHeight="1" x14ac:dyDescent="0.25">
      <c r="A29" s="1"/>
      <c r="B29" s="16">
        <f t="shared" si="0"/>
        <v>23</v>
      </c>
      <c r="C29" s="21"/>
      <c r="D29" s="21"/>
      <c r="E29" s="21"/>
      <c r="F29" s="27"/>
      <c r="G29" s="27"/>
      <c r="H29" s="28"/>
      <c r="I29" s="21"/>
      <c r="J29" s="26"/>
      <c r="K29" s="1"/>
      <c r="L29" s="1"/>
      <c r="M29" s="1"/>
    </row>
    <row r="30" spans="1:13" ht="24.95" customHeight="1" x14ac:dyDescent="0.25">
      <c r="A30" s="1"/>
      <c r="B30" s="16">
        <f t="shared" si="0"/>
        <v>24</v>
      </c>
      <c r="C30" s="21"/>
      <c r="D30" s="21"/>
      <c r="E30" s="21"/>
      <c r="F30" s="27"/>
      <c r="G30" s="27"/>
      <c r="H30" s="27"/>
      <c r="I30" s="21"/>
      <c r="J30" s="24"/>
      <c r="K30" s="1"/>
      <c r="L30" s="1"/>
      <c r="M30" s="1"/>
    </row>
    <row r="31" spans="1:13" ht="24.95" customHeight="1" x14ac:dyDescent="0.25">
      <c r="A31" s="1"/>
      <c r="B31" s="16">
        <f t="shared" si="0"/>
        <v>25</v>
      </c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16">
        <f t="shared" si="0"/>
        <v>26</v>
      </c>
      <c r="C32" s="21"/>
      <c r="D32" s="21"/>
      <c r="E32" s="21"/>
      <c r="F32" s="27"/>
      <c r="G32" s="27"/>
      <c r="H32" s="27"/>
      <c r="I32" s="21"/>
      <c r="J32" s="24"/>
      <c r="K32" s="1"/>
      <c r="L32" s="1"/>
      <c r="M32" s="1"/>
    </row>
    <row r="33" spans="1:13" ht="24.95" customHeight="1" x14ac:dyDescent="0.25">
      <c r="A33" s="1"/>
      <c r="B33" s="16">
        <f t="shared" si="0"/>
        <v>27</v>
      </c>
      <c r="C33" s="21"/>
      <c r="D33" s="21"/>
      <c r="E33" s="21"/>
      <c r="F33" s="27"/>
      <c r="G33" s="27"/>
      <c r="H33" s="28"/>
      <c r="I33" s="21"/>
      <c r="J33" s="24"/>
      <c r="K33" s="1"/>
      <c r="L33" s="1"/>
      <c r="M33" s="1"/>
    </row>
    <row r="34" spans="1:13" ht="24.95" customHeight="1" x14ac:dyDescent="0.25">
      <c r="A34" s="1"/>
      <c r="B34" s="16">
        <f t="shared" si="0"/>
        <v>28</v>
      </c>
      <c r="C34" s="21"/>
      <c r="D34" s="21"/>
      <c r="E34" s="21"/>
      <c r="F34" s="27"/>
      <c r="G34" s="27"/>
      <c r="H34" s="28"/>
      <c r="I34" s="21"/>
      <c r="J34" s="24"/>
      <c r="K34" s="1"/>
      <c r="L34" s="1"/>
      <c r="M34" s="1"/>
    </row>
    <row r="35" spans="1:13" ht="24.95" customHeight="1" x14ac:dyDescent="0.25">
      <c r="A35" s="1"/>
      <c r="B35" s="16">
        <f t="shared" si="0"/>
        <v>29</v>
      </c>
      <c r="C35" s="21"/>
      <c r="D35" s="21"/>
      <c r="E35" s="21"/>
      <c r="F35" s="27"/>
      <c r="G35" s="27"/>
      <c r="H35" s="28"/>
      <c r="I35" s="21"/>
      <c r="J35" s="26"/>
      <c r="K35" s="1"/>
      <c r="L35" s="1"/>
      <c r="M35" s="1"/>
    </row>
    <row r="36" spans="1:13" ht="24.95" customHeight="1" x14ac:dyDescent="0.25">
      <c r="A36" s="1"/>
      <c r="B36" s="16">
        <f t="shared" si="0"/>
        <v>30</v>
      </c>
      <c r="C36" s="21"/>
      <c r="D36" s="21"/>
      <c r="E36" s="21"/>
      <c r="F36" s="27"/>
      <c r="G36" s="27"/>
      <c r="H36" s="28"/>
      <c r="I36" s="21"/>
      <c r="J36" s="26"/>
      <c r="K36" s="1"/>
      <c r="L36" s="1"/>
      <c r="M36" s="1"/>
    </row>
    <row r="37" spans="1:13" ht="24.95" customHeight="1" x14ac:dyDescent="0.25">
      <c r="A37" s="1"/>
      <c r="B37" s="16">
        <f t="shared" si="0"/>
        <v>31</v>
      </c>
      <c r="C37" s="21"/>
      <c r="D37" s="21"/>
      <c r="E37" s="21"/>
      <c r="F37" s="27"/>
      <c r="G37" s="27"/>
      <c r="H37" s="27"/>
      <c r="I37" s="21"/>
      <c r="J37" s="24"/>
      <c r="K37" s="1"/>
      <c r="L37" s="1"/>
      <c r="M37" s="1"/>
    </row>
    <row r="38" spans="1:13" ht="24.95" customHeight="1" x14ac:dyDescent="0.25">
      <c r="A38" s="1"/>
      <c r="B38" s="16">
        <f t="shared" si="0"/>
        <v>32</v>
      </c>
      <c r="C38" s="21"/>
      <c r="D38" s="21"/>
      <c r="E38" s="21"/>
      <c r="F38" s="27"/>
      <c r="G38" s="27"/>
      <c r="H38" s="27"/>
      <c r="I38" s="21"/>
      <c r="J38" s="24"/>
      <c r="K38" s="1"/>
      <c r="L38" s="1"/>
      <c r="M38" s="1"/>
    </row>
    <row r="39" spans="1:13" ht="24.95" customHeight="1" x14ac:dyDescent="0.25">
      <c r="A39" s="1"/>
      <c r="B39" s="16">
        <f t="shared" si="0"/>
        <v>33</v>
      </c>
      <c r="C39" s="21"/>
      <c r="D39" s="21"/>
      <c r="E39" s="21"/>
      <c r="F39" s="27"/>
      <c r="G39" s="27"/>
      <c r="H39" s="27"/>
      <c r="I39" s="21"/>
      <c r="J39" s="24"/>
      <c r="K39" s="1"/>
      <c r="L39" s="1"/>
      <c r="M39" s="1"/>
    </row>
    <row r="40" spans="1:13" ht="24.95" customHeight="1" x14ac:dyDescent="0.25">
      <c r="A40" s="1"/>
      <c r="B40" s="16">
        <f t="shared" si="0"/>
        <v>34</v>
      </c>
      <c r="C40" s="21"/>
      <c r="D40" s="21"/>
      <c r="E40" s="21"/>
      <c r="F40" s="27"/>
      <c r="G40" s="27"/>
      <c r="H40" s="27"/>
      <c r="I40" s="21"/>
      <c r="J40" s="24"/>
      <c r="K40" s="1"/>
      <c r="L40" s="1"/>
      <c r="M40" s="1"/>
    </row>
    <row r="41" spans="1:13" ht="24.95" customHeight="1" x14ac:dyDescent="0.25">
      <c r="A41" s="1"/>
      <c r="B41" s="16">
        <f t="shared" si="0"/>
        <v>35</v>
      </c>
      <c r="C41" s="21"/>
      <c r="D41" s="21"/>
      <c r="E41" s="21"/>
      <c r="F41" s="27"/>
      <c r="G41" s="27"/>
      <c r="H41" s="27"/>
      <c r="I41" s="21"/>
      <c r="J41" s="24"/>
      <c r="K41" s="1"/>
      <c r="L41" s="1"/>
      <c r="M41" s="1"/>
    </row>
    <row r="42" spans="1:13" ht="24.95" customHeight="1" x14ac:dyDescent="0.25">
      <c r="A42" s="1"/>
      <c r="B42" s="16">
        <f t="shared" si="0"/>
        <v>36</v>
      </c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16">
        <f t="shared" si="0"/>
        <v>37</v>
      </c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16">
        <f t="shared" si="0"/>
        <v>38</v>
      </c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16">
        <f t="shared" si="0"/>
        <v>39</v>
      </c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16">
        <f t="shared" si="0"/>
        <v>40</v>
      </c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16">
        <f t="shared" si="0"/>
        <v>41</v>
      </c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16">
        <f t="shared" si="0"/>
        <v>42</v>
      </c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16">
        <f t="shared" si="0"/>
        <v>43</v>
      </c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16">
        <f t="shared" si="0"/>
        <v>44</v>
      </c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16">
        <f t="shared" si="0"/>
        <v>45</v>
      </c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16">
        <f t="shared" si="0"/>
        <v>46</v>
      </c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16">
        <f t="shared" si="0"/>
        <v>47</v>
      </c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16">
        <f t="shared" si="0"/>
        <v>48</v>
      </c>
      <c r="C54" s="21"/>
      <c r="D54" s="21"/>
      <c r="E54" s="21"/>
      <c r="F54" s="27"/>
      <c r="G54" s="27"/>
      <c r="H54" s="27"/>
      <c r="I54" s="21"/>
      <c r="J54" s="24"/>
      <c r="K54" s="1"/>
      <c r="L54" s="1"/>
      <c r="M54" s="1"/>
    </row>
    <row r="55" spans="1:13" ht="24.95" customHeight="1" x14ac:dyDescent="0.25">
      <c r="A55" s="1"/>
      <c r="B55" s="16">
        <f t="shared" si="0"/>
        <v>49</v>
      </c>
      <c r="C55" s="21"/>
      <c r="D55" s="21"/>
      <c r="E55" s="21"/>
      <c r="F55" s="27"/>
      <c r="G55" s="27"/>
      <c r="H55" s="28"/>
      <c r="I55" s="21"/>
      <c r="J55" s="25"/>
      <c r="K55" s="1"/>
      <c r="L55" s="1"/>
      <c r="M55" s="1"/>
    </row>
    <row r="56" spans="1:13" ht="24.95" customHeight="1" x14ac:dyDescent="0.25">
      <c r="A56" s="1"/>
      <c r="B56" s="16">
        <f t="shared" si="0"/>
        <v>50</v>
      </c>
      <c r="C56" s="21"/>
      <c r="D56" s="21"/>
      <c r="E56" s="21"/>
      <c r="F56" s="27"/>
      <c r="G56" s="27"/>
      <c r="H56" s="27"/>
      <c r="I56" s="21"/>
      <c r="J56" s="24"/>
      <c r="K56" s="1"/>
      <c r="L56" s="1"/>
      <c r="M56" s="1"/>
    </row>
    <row r="57" spans="1:13" ht="24.95" customHeight="1" x14ac:dyDescent="0.25">
      <c r="A57" s="1"/>
      <c r="B57" s="16">
        <f t="shared" si="0"/>
        <v>51</v>
      </c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16">
        <f t="shared" si="0"/>
        <v>52</v>
      </c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16">
        <f t="shared" si="0"/>
        <v>53</v>
      </c>
      <c r="C59" s="21"/>
      <c r="D59" s="21"/>
      <c r="E59" s="21"/>
      <c r="F59" s="27"/>
      <c r="G59" s="27"/>
      <c r="H59" s="27"/>
      <c r="I59" s="21"/>
      <c r="J59" s="24"/>
      <c r="K59" s="1"/>
      <c r="L59" s="1"/>
      <c r="M59" s="1"/>
    </row>
    <row r="60" spans="1:13" ht="24.95" customHeight="1" x14ac:dyDescent="0.25">
      <c r="A60" s="1"/>
      <c r="B60" s="16">
        <f t="shared" si="0"/>
        <v>54</v>
      </c>
      <c r="C60" s="29"/>
      <c r="D60" s="21"/>
      <c r="E60" s="21"/>
      <c r="F60" s="30"/>
      <c r="G60" s="30"/>
      <c r="H60" s="30"/>
      <c r="I60" s="21"/>
      <c r="J60" s="24"/>
      <c r="K60" s="1"/>
      <c r="L60" s="1"/>
      <c r="M60" s="1"/>
    </row>
    <row r="61" spans="1:13" ht="24.95" customHeight="1" x14ac:dyDescent="0.25">
      <c r="A61" s="1"/>
      <c r="B61" s="16">
        <f t="shared" si="0"/>
        <v>55</v>
      </c>
      <c r="C61" s="21"/>
      <c r="D61" s="21"/>
      <c r="E61" s="21"/>
      <c r="F61" s="27"/>
      <c r="G61" s="27"/>
      <c r="H61" s="27"/>
      <c r="I61" s="21"/>
      <c r="J61" s="24"/>
      <c r="K61" s="1"/>
      <c r="L61" s="1"/>
      <c r="M61" s="1"/>
    </row>
    <row r="62" spans="1:13" ht="24.95" customHeight="1" x14ac:dyDescent="0.25">
      <c r="A62" s="1"/>
      <c r="B62" s="16">
        <f t="shared" si="0"/>
        <v>56</v>
      </c>
      <c r="C62" s="29"/>
      <c r="D62" s="21"/>
      <c r="E62" s="21"/>
      <c r="F62" s="30"/>
      <c r="G62" s="30"/>
      <c r="H62" s="31"/>
      <c r="I62" s="21"/>
      <c r="J62" s="24"/>
      <c r="K62" s="1"/>
      <c r="L62" s="1"/>
      <c r="M62" s="1"/>
    </row>
    <row r="63" spans="1:13" ht="24.95" customHeight="1" x14ac:dyDescent="0.25">
      <c r="A63" s="1"/>
      <c r="B63" s="16">
        <f t="shared" si="0"/>
        <v>57</v>
      </c>
      <c r="C63" s="29"/>
      <c r="D63" s="21"/>
      <c r="E63" s="21"/>
      <c r="F63" s="30"/>
      <c r="G63" s="30"/>
      <c r="H63" s="31"/>
      <c r="I63" s="21"/>
      <c r="J63" s="24"/>
      <c r="K63" s="1"/>
      <c r="L63" s="1"/>
      <c r="M63" s="1"/>
    </row>
    <row r="64" spans="1:13" ht="24.95" customHeight="1" x14ac:dyDescent="0.25">
      <c r="A64" s="1"/>
      <c r="B64" s="16">
        <f t="shared" si="0"/>
        <v>58</v>
      </c>
      <c r="C64" s="21"/>
      <c r="D64" s="21"/>
      <c r="E64" s="21"/>
      <c r="F64" s="27"/>
      <c r="G64" s="27"/>
      <c r="H64" s="28"/>
      <c r="I64" s="21"/>
      <c r="J64" s="24"/>
      <c r="K64" s="1"/>
      <c r="L64" s="1"/>
      <c r="M64" s="1"/>
    </row>
    <row r="65" spans="1:13" ht="24.95" customHeight="1" x14ac:dyDescent="0.25">
      <c r="A65" s="1"/>
      <c r="B65" s="16">
        <f t="shared" si="0"/>
        <v>59</v>
      </c>
      <c r="C65" s="21"/>
      <c r="D65" s="21"/>
      <c r="E65" s="21"/>
      <c r="F65" s="27"/>
      <c r="G65" s="27"/>
      <c r="H65" s="28"/>
      <c r="I65" s="21"/>
      <c r="J65" s="24"/>
      <c r="K65" s="1"/>
      <c r="L65" s="1"/>
      <c r="M65" s="1"/>
    </row>
    <row r="66" spans="1:13" ht="24.95" customHeight="1" x14ac:dyDescent="0.25">
      <c r="A66" s="1"/>
      <c r="B66" s="16">
        <f t="shared" si="0"/>
        <v>60</v>
      </c>
      <c r="C66" s="21"/>
      <c r="D66" s="21"/>
      <c r="E66" s="21"/>
      <c r="F66" s="27"/>
      <c r="G66" s="27"/>
      <c r="H66" s="28"/>
      <c r="I66" s="21"/>
      <c r="J66" s="24"/>
      <c r="K66" s="1"/>
      <c r="L66" s="1"/>
      <c r="M66" s="1"/>
    </row>
    <row r="67" spans="1:13" ht="24.95" customHeight="1" x14ac:dyDescent="0.25">
      <c r="A67" s="1"/>
      <c r="B67" s="16">
        <f t="shared" si="0"/>
        <v>61</v>
      </c>
      <c r="C67" s="21"/>
      <c r="D67" s="21"/>
      <c r="E67" s="21"/>
      <c r="F67" s="27"/>
      <c r="G67" s="27"/>
      <c r="H67" s="28"/>
      <c r="I67" s="21"/>
      <c r="J67" s="24"/>
      <c r="K67" s="1"/>
      <c r="L67" s="1"/>
      <c r="M67" s="1"/>
    </row>
    <row r="68" spans="1:13" ht="24.95" customHeight="1" x14ac:dyDescent="0.25">
      <c r="A68" s="1"/>
      <c r="B68" s="16">
        <f t="shared" si="0"/>
        <v>62</v>
      </c>
      <c r="C68" s="21"/>
      <c r="D68" s="21"/>
      <c r="E68" s="21"/>
      <c r="F68" s="27"/>
      <c r="G68" s="27"/>
      <c r="H68" s="27"/>
      <c r="I68" s="21"/>
      <c r="J68" s="24"/>
      <c r="K68" s="1"/>
      <c r="L68" s="1"/>
      <c r="M68" s="1"/>
    </row>
    <row r="69" spans="1:13" ht="24.95" customHeight="1" x14ac:dyDescent="0.25">
      <c r="A69" s="1"/>
      <c r="B69" s="16">
        <f t="shared" si="0"/>
        <v>63</v>
      </c>
      <c r="C69" s="21"/>
      <c r="D69" s="21"/>
      <c r="E69" s="21"/>
      <c r="F69" s="27"/>
      <c r="G69" s="27"/>
      <c r="H69" s="28"/>
      <c r="I69" s="21"/>
      <c r="J69" s="24"/>
      <c r="K69" s="1"/>
      <c r="L69" s="1"/>
      <c r="M69" s="1"/>
    </row>
    <row r="70" spans="1:13" ht="24.95" customHeight="1" x14ac:dyDescent="0.25">
      <c r="A70" s="1"/>
      <c r="B70" s="16">
        <f t="shared" si="0"/>
        <v>64</v>
      </c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16">
        <f t="shared" si="0"/>
        <v>65</v>
      </c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16">
        <f t="shared" si="0"/>
        <v>66</v>
      </c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16">
        <f t="shared" ref="B73:B83" si="1">B72+1</f>
        <v>67</v>
      </c>
      <c r="C73" s="21"/>
      <c r="D73" s="21"/>
      <c r="E73" s="21"/>
      <c r="F73" s="27"/>
      <c r="G73" s="27"/>
      <c r="H73" s="28"/>
      <c r="I73" s="21"/>
      <c r="J73" s="24"/>
      <c r="K73" s="1"/>
      <c r="L73" s="1"/>
      <c r="M73" s="1"/>
    </row>
    <row r="74" spans="1:13" ht="24.95" customHeight="1" x14ac:dyDescent="0.25">
      <c r="A74" s="1"/>
      <c r="B74" s="16">
        <f t="shared" si="1"/>
        <v>68</v>
      </c>
      <c r="C74" s="21"/>
      <c r="D74" s="21"/>
      <c r="E74" s="21"/>
      <c r="F74" s="27"/>
      <c r="G74" s="27"/>
      <c r="H74" s="28"/>
      <c r="I74" s="21"/>
      <c r="J74" s="24"/>
      <c r="K74" s="1"/>
      <c r="L74" s="1"/>
      <c r="M74" s="1"/>
    </row>
    <row r="75" spans="1:13" ht="24.95" customHeight="1" x14ac:dyDescent="0.25">
      <c r="A75" s="1"/>
      <c r="B75" s="16">
        <f t="shared" si="1"/>
        <v>69</v>
      </c>
      <c r="C75" s="4"/>
      <c r="D75" s="4"/>
      <c r="E75" s="4"/>
      <c r="F75" s="4"/>
      <c r="G75" s="4"/>
      <c r="H75" s="4"/>
      <c r="I75" s="4"/>
      <c r="J75" s="10"/>
      <c r="K75" s="1"/>
      <c r="L75" s="1"/>
      <c r="M75" s="1"/>
    </row>
    <row r="76" spans="1:13" ht="24.95" customHeight="1" x14ac:dyDescent="0.25">
      <c r="A76" s="1"/>
      <c r="B76" s="16">
        <f t="shared" si="1"/>
        <v>70</v>
      </c>
      <c r="C76" s="4"/>
      <c r="D76" s="4"/>
      <c r="E76" s="4"/>
      <c r="F76" s="4"/>
      <c r="G76" s="4"/>
      <c r="H76" s="4"/>
      <c r="I76" s="4"/>
      <c r="J76" s="10"/>
      <c r="K76" s="1"/>
      <c r="L76" s="1"/>
      <c r="M76" s="1"/>
    </row>
    <row r="77" spans="1:13" ht="24.95" customHeight="1" x14ac:dyDescent="0.25">
      <c r="A77" s="1"/>
      <c r="B77" s="16">
        <f t="shared" si="1"/>
        <v>71</v>
      </c>
      <c r="C77" s="4"/>
      <c r="D77" s="4"/>
      <c r="E77" s="4"/>
      <c r="F77" s="4"/>
      <c r="G77" s="4"/>
      <c r="H77" s="4"/>
      <c r="I77" s="4"/>
      <c r="J77" s="10"/>
      <c r="K77" s="1"/>
      <c r="L77" s="1"/>
      <c r="M77" s="1"/>
    </row>
    <row r="78" spans="1:13" ht="24.95" customHeight="1" x14ac:dyDescent="0.25">
      <c r="A78" s="1"/>
      <c r="B78" s="16">
        <f t="shared" si="1"/>
        <v>72</v>
      </c>
      <c r="C78" s="4"/>
      <c r="D78" s="4"/>
      <c r="E78" s="4"/>
      <c r="F78" s="4"/>
      <c r="G78" s="4"/>
      <c r="H78" s="4"/>
      <c r="I78" s="4"/>
      <c r="J78" s="10"/>
      <c r="K78" s="1"/>
      <c r="L78" s="1"/>
      <c r="M78" s="1"/>
    </row>
    <row r="79" spans="1:13" ht="24.95" customHeight="1" x14ac:dyDescent="0.25">
      <c r="A79" s="1"/>
      <c r="B79" s="16">
        <f t="shared" si="1"/>
        <v>73</v>
      </c>
      <c r="C79" s="4"/>
      <c r="D79" s="4"/>
      <c r="E79" s="4"/>
      <c r="F79" s="4"/>
      <c r="G79" s="4"/>
      <c r="H79" s="4"/>
      <c r="I79" s="4"/>
      <c r="J79" s="10"/>
      <c r="K79" s="1"/>
      <c r="L79" s="1"/>
      <c r="M79" s="1"/>
    </row>
    <row r="80" spans="1:13" ht="24.95" customHeight="1" x14ac:dyDescent="0.25">
      <c r="A80" s="1"/>
      <c r="B80" s="16">
        <f t="shared" si="1"/>
        <v>74</v>
      </c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16">
        <f t="shared" si="1"/>
        <v>75</v>
      </c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x14ac:dyDescent="0.25">
      <c r="A82" s="1"/>
      <c r="B82" s="16">
        <f t="shared" si="1"/>
        <v>76</v>
      </c>
      <c r="C82" s="4"/>
      <c r="D82" s="4"/>
      <c r="E82" s="4"/>
      <c r="F82" s="4"/>
      <c r="G82" s="4"/>
      <c r="H82" s="4"/>
      <c r="I82" s="4"/>
      <c r="J82" s="10"/>
      <c r="K82" s="1"/>
      <c r="L82" s="1"/>
      <c r="M82" s="1"/>
    </row>
    <row r="83" spans="1:13" ht="24.95" customHeight="1" thickBot="1" x14ac:dyDescent="0.3">
      <c r="A83" s="1"/>
      <c r="B83" s="18">
        <f t="shared" si="1"/>
        <v>77</v>
      </c>
      <c r="C83" s="19"/>
      <c r="D83" s="19"/>
      <c r="E83" s="19"/>
      <c r="F83" s="19"/>
      <c r="G83" s="19"/>
      <c r="H83" s="19"/>
      <c r="I83" s="19"/>
      <c r="J83" s="20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</sheetData>
  <autoFilter ref="C6:J40">
    <sortState ref="C6:I11">
      <sortCondition ref="E5:E11"/>
    </sortState>
  </autoFilter>
  <conditionalFormatting sqref="E10:E83">
    <cfRule type="containsText" dxfId="56" priority="10" operator="containsText" text="3--Completed">
      <formula>NOT(ISERROR(SEARCH("3--Completed",E10)))</formula>
    </cfRule>
    <cfRule type="containsText" dxfId="55" priority="11" operator="containsText" text="2--Ongoing">
      <formula>NOT(ISERROR(SEARCH("2--Ongoing",E10)))</formula>
    </cfRule>
    <cfRule type="containsText" dxfId="54" priority="12" operator="containsText" text="1--Planned">
      <formula>NOT(ISERROR(SEARCH("1--Planned",E10)))</formula>
    </cfRule>
  </conditionalFormatting>
  <conditionalFormatting sqref="E8">
    <cfRule type="containsText" dxfId="53" priority="7" operator="containsText" text="3--Completed">
      <formula>NOT(ISERROR(SEARCH("3--Completed",E8)))</formula>
    </cfRule>
    <cfRule type="containsText" dxfId="52" priority="8" operator="containsText" text="2--Ongoing">
      <formula>NOT(ISERROR(SEARCH("2--Ongoing",E8)))</formula>
    </cfRule>
    <cfRule type="containsText" dxfId="51" priority="9" operator="containsText" text="1--Planned">
      <formula>NOT(ISERROR(SEARCH("1--Planned",E8)))</formula>
    </cfRule>
  </conditionalFormatting>
  <conditionalFormatting sqref="E7">
    <cfRule type="containsText" dxfId="50" priority="4" operator="containsText" text="3--Completed">
      <formula>NOT(ISERROR(SEARCH("3--Completed",E7)))</formula>
    </cfRule>
    <cfRule type="containsText" dxfId="49" priority="5" operator="containsText" text="2--Ongoing">
      <formula>NOT(ISERROR(SEARCH("2--Ongoing",E7)))</formula>
    </cfRule>
    <cfRule type="containsText" dxfId="48" priority="6" operator="containsText" text="1--Planned">
      <formula>NOT(ISERROR(SEARCH("1--Planned",E7)))</formula>
    </cfRule>
  </conditionalFormatting>
  <conditionalFormatting sqref="E9">
    <cfRule type="containsText" dxfId="47" priority="1" operator="containsText" text="3--Completed">
      <formula>NOT(ISERROR(SEARCH("3--Completed",E9)))</formula>
    </cfRule>
    <cfRule type="containsText" dxfId="46" priority="2" operator="containsText" text="2--Ongoing">
      <formula>NOT(ISERROR(SEARCH("2--Ongoing",E9)))</formula>
    </cfRule>
    <cfRule type="containsText" dxfId="45" priority="3" operator="containsText" text="1--Planned">
      <formula>NOT(ISERROR(SEARCH("1--Planned",E9)))</formula>
    </cfRule>
  </conditionalFormatting>
  <dataValidations count="2">
    <dataValidation type="list" allowBlank="1" showInputMessage="1" showErrorMessage="1" error="Please select an option from the drop-down menu." sqref="E7:E83">
      <formula1>Status</formula1>
    </dataValidation>
    <dataValidation type="list" allowBlank="1" showInputMessage="1" showErrorMessage="1" error="Please select an option from the drop-down menu." sqref="D10:D83">
      <formula1>#REF!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2"/>
  <sheetViews>
    <sheetView workbookViewId="0">
      <selection activeCell="F10" sqref="F10"/>
    </sheetView>
  </sheetViews>
  <sheetFormatPr defaultRowHeight="15.75" x14ac:dyDescent="0.25"/>
  <cols>
    <col min="1" max="1" width="1.375" style="51" customWidth="1"/>
    <col min="2" max="2" width="6.625" style="51" customWidth="1"/>
    <col min="3" max="3" width="31.375" style="51" customWidth="1"/>
    <col min="4" max="4" width="13.875" style="51" bestFit="1" customWidth="1"/>
    <col min="5" max="5" width="17.625" style="51" customWidth="1"/>
    <col min="6" max="7" width="17.875" style="51" customWidth="1"/>
    <col min="8" max="8" width="14.625" style="51" customWidth="1"/>
    <col min="9" max="9" width="15.375" style="51" customWidth="1"/>
    <col min="10" max="10" width="21.625" style="51" customWidth="1"/>
    <col min="11" max="16384" width="9" style="5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749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68" t="s">
        <v>750</v>
      </c>
      <c r="E3" s="2"/>
      <c r="F3" s="2"/>
      <c r="G3" s="2"/>
      <c r="H3" s="2"/>
      <c r="I3" s="2"/>
      <c r="J3" s="2"/>
      <c r="K3" s="1"/>
      <c r="L3" s="1"/>
      <c r="M3" s="1"/>
    </row>
    <row r="4" spans="1:13" ht="16.5" thickBot="1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x14ac:dyDescent="0.25">
      <c r="A5" s="1"/>
      <c r="B5" s="32" t="s">
        <v>165</v>
      </c>
      <c r="C5" s="33" t="s">
        <v>98</v>
      </c>
      <c r="D5" s="33" t="s">
        <v>99</v>
      </c>
      <c r="E5" s="33" t="s">
        <v>94</v>
      </c>
      <c r="F5" s="33" t="s">
        <v>100</v>
      </c>
      <c r="G5" s="33" t="s">
        <v>387</v>
      </c>
      <c r="H5" s="33" t="s">
        <v>101</v>
      </c>
      <c r="I5" s="33" t="s">
        <v>102</v>
      </c>
      <c r="J5" s="34" t="s">
        <v>103</v>
      </c>
      <c r="K5" s="1"/>
      <c r="L5" s="1"/>
      <c r="M5" s="1"/>
    </row>
    <row r="6" spans="1:13" ht="24.95" customHeight="1" x14ac:dyDescent="0.25">
      <c r="A6" s="1"/>
      <c r="B6" s="4">
        <v>1</v>
      </c>
      <c r="C6" s="4" t="s">
        <v>490</v>
      </c>
      <c r="D6" s="4"/>
      <c r="E6" s="162" t="s">
        <v>751</v>
      </c>
      <c r="F6" s="4" t="s">
        <v>752</v>
      </c>
      <c r="G6" s="4"/>
      <c r="H6" s="35">
        <v>41643</v>
      </c>
      <c r="I6" s="4"/>
      <c r="J6" s="4"/>
      <c r="K6" s="1"/>
      <c r="L6" s="1"/>
      <c r="M6" s="1"/>
    </row>
    <row r="7" spans="1:13" ht="38.25" customHeight="1" x14ac:dyDescent="0.25">
      <c r="A7" s="1"/>
      <c r="B7" s="4">
        <f>B6+1</f>
        <v>2</v>
      </c>
      <c r="C7" s="4" t="s">
        <v>753</v>
      </c>
      <c r="D7" s="4"/>
      <c r="E7" s="105" t="s">
        <v>672</v>
      </c>
      <c r="F7" s="4" t="s">
        <v>754</v>
      </c>
      <c r="G7" s="4" t="s">
        <v>511</v>
      </c>
      <c r="H7" s="35"/>
      <c r="I7" s="4"/>
      <c r="J7" s="4" t="s">
        <v>769</v>
      </c>
      <c r="K7" s="1"/>
      <c r="L7" s="1"/>
      <c r="M7" s="1"/>
    </row>
    <row r="8" spans="1:13" ht="24.95" customHeight="1" x14ac:dyDescent="0.25">
      <c r="A8" s="1"/>
      <c r="B8" s="4">
        <f t="shared" ref="B8:B71" si="0">B7+1</f>
        <v>3</v>
      </c>
      <c r="C8" s="4"/>
      <c r="D8" s="4"/>
      <c r="E8" s="4"/>
      <c r="F8" s="4"/>
      <c r="G8" s="4"/>
      <c r="H8" s="4"/>
      <c r="I8" s="4"/>
      <c r="J8" s="4"/>
      <c r="K8" s="1"/>
      <c r="L8" s="1"/>
      <c r="M8" s="1"/>
    </row>
    <row r="9" spans="1:13" ht="24.95" customHeight="1" x14ac:dyDescent="0.25">
      <c r="A9" s="1"/>
      <c r="B9" s="64">
        <f t="shared" si="0"/>
        <v>4</v>
      </c>
      <c r="C9" s="21"/>
      <c r="D9" s="21"/>
      <c r="E9" s="21"/>
      <c r="F9" s="21"/>
      <c r="G9" s="21"/>
      <c r="H9" s="22"/>
      <c r="I9" s="23"/>
      <c r="J9" s="24"/>
      <c r="K9" s="1"/>
      <c r="L9" s="1"/>
      <c r="M9" s="1"/>
    </row>
    <row r="10" spans="1:13" ht="24.95" customHeight="1" x14ac:dyDescent="0.25">
      <c r="A10" s="1"/>
      <c r="B10" s="64">
        <f t="shared" si="0"/>
        <v>5</v>
      </c>
      <c r="C10" s="21"/>
      <c r="D10" s="21"/>
      <c r="E10" s="21"/>
      <c r="F10" s="21"/>
      <c r="G10" s="21"/>
      <c r="H10" s="22"/>
      <c r="I10" s="23"/>
      <c r="J10" s="24"/>
      <c r="K10" s="1"/>
      <c r="L10" s="1"/>
      <c r="M10" s="1"/>
    </row>
    <row r="11" spans="1:13" ht="24.95" customHeight="1" x14ac:dyDescent="0.25">
      <c r="A11" s="1"/>
      <c r="B11" s="64">
        <f t="shared" si="0"/>
        <v>6</v>
      </c>
      <c r="C11" s="21"/>
      <c r="D11" s="21"/>
      <c r="E11" s="21"/>
      <c r="F11" s="21"/>
      <c r="G11" s="21"/>
      <c r="H11" s="22"/>
      <c r="I11" s="23"/>
      <c r="J11" s="24"/>
      <c r="K11" s="1"/>
      <c r="L11" s="1"/>
      <c r="M11" s="1"/>
    </row>
    <row r="12" spans="1:13" ht="24.95" customHeight="1" x14ac:dyDescent="0.25">
      <c r="A12" s="1"/>
      <c r="B12" s="64">
        <f t="shared" si="0"/>
        <v>7</v>
      </c>
      <c r="C12" s="21"/>
      <c r="D12" s="21"/>
      <c r="E12" s="21"/>
      <c r="F12" s="21"/>
      <c r="G12" s="21"/>
      <c r="H12" s="22"/>
      <c r="I12" s="23"/>
      <c r="J12" s="24"/>
      <c r="K12" s="1"/>
      <c r="L12" s="1"/>
      <c r="M12" s="1"/>
    </row>
    <row r="13" spans="1:13" ht="24.95" customHeight="1" x14ac:dyDescent="0.25">
      <c r="A13" s="1"/>
      <c r="B13" s="64">
        <f t="shared" si="0"/>
        <v>8</v>
      </c>
      <c r="C13" s="21"/>
      <c r="D13" s="21"/>
      <c r="E13" s="21"/>
      <c r="F13" s="21"/>
      <c r="G13" s="21"/>
      <c r="H13" s="22"/>
      <c r="I13" s="23"/>
      <c r="J13" s="24"/>
      <c r="K13" s="1"/>
      <c r="L13" s="1"/>
      <c r="M13" s="1"/>
    </row>
    <row r="14" spans="1:13" ht="24.95" customHeight="1" x14ac:dyDescent="0.25">
      <c r="A14" s="1"/>
      <c r="B14" s="64">
        <f t="shared" si="0"/>
        <v>9</v>
      </c>
      <c r="C14" s="21"/>
      <c r="D14" s="21"/>
      <c r="E14" s="21"/>
      <c r="F14" s="21"/>
      <c r="G14" s="21"/>
      <c r="H14" s="22"/>
      <c r="I14" s="23"/>
      <c r="J14" s="24"/>
      <c r="K14" s="1"/>
      <c r="L14" s="1"/>
      <c r="M14" s="1"/>
    </row>
    <row r="15" spans="1:13" ht="24.95" customHeight="1" x14ac:dyDescent="0.25">
      <c r="A15" s="1"/>
      <c r="B15" s="64">
        <f t="shared" si="0"/>
        <v>10</v>
      </c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64">
        <f t="shared" si="0"/>
        <v>11</v>
      </c>
      <c r="C16" s="21"/>
      <c r="D16" s="21"/>
      <c r="E16" s="21"/>
      <c r="F16" s="21"/>
      <c r="G16" s="21"/>
      <c r="H16" s="22"/>
      <c r="I16" s="23"/>
      <c r="J16" s="25"/>
      <c r="K16" s="1"/>
      <c r="L16" s="1"/>
      <c r="M16" s="1"/>
    </row>
    <row r="17" spans="1:13" ht="24.95" customHeight="1" x14ac:dyDescent="0.25">
      <c r="A17" s="1"/>
      <c r="B17" s="64">
        <f t="shared" si="0"/>
        <v>12</v>
      </c>
      <c r="C17" s="21"/>
      <c r="D17" s="21"/>
      <c r="E17" s="21"/>
      <c r="F17" s="21"/>
      <c r="G17" s="21"/>
      <c r="H17" s="22"/>
      <c r="I17" s="23"/>
      <c r="J17" s="25"/>
      <c r="K17" s="1"/>
      <c r="L17" s="1"/>
      <c r="M17" s="1"/>
    </row>
    <row r="18" spans="1:13" ht="24.95" customHeight="1" x14ac:dyDescent="0.25">
      <c r="A18" s="1"/>
      <c r="B18" s="64">
        <f t="shared" si="0"/>
        <v>13</v>
      </c>
      <c r="C18" s="21"/>
      <c r="D18" s="21"/>
      <c r="E18" s="21"/>
      <c r="F18" s="21"/>
      <c r="G18" s="21"/>
      <c r="H18" s="22"/>
      <c r="I18" s="23"/>
      <c r="J18" s="24"/>
      <c r="K18" s="1"/>
      <c r="L18" s="1"/>
      <c r="M18" s="1"/>
    </row>
    <row r="19" spans="1:13" ht="24.95" customHeight="1" x14ac:dyDescent="0.25">
      <c r="A19" s="1"/>
      <c r="B19" s="64">
        <f t="shared" si="0"/>
        <v>14</v>
      </c>
      <c r="C19" s="21"/>
      <c r="D19" s="21"/>
      <c r="E19" s="21"/>
      <c r="F19" s="21"/>
      <c r="G19" s="21"/>
      <c r="H19" s="22"/>
      <c r="I19" s="23"/>
      <c r="J19" s="25"/>
      <c r="K19" s="1"/>
      <c r="L19" s="1"/>
      <c r="M19" s="1"/>
    </row>
    <row r="20" spans="1:13" ht="24.95" customHeight="1" x14ac:dyDescent="0.25">
      <c r="A20" s="1"/>
      <c r="B20" s="64">
        <f t="shared" si="0"/>
        <v>15</v>
      </c>
      <c r="C20" s="21"/>
      <c r="D20" s="21"/>
      <c r="E20" s="21"/>
      <c r="F20" s="21"/>
      <c r="G20" s="21"/>
      <c r="H20" s="22"/>
      <c r="I20" s="23"/>
      <c r="J20" s="24"/>
      <c r="K20" s="1"/>
      <c r="L20" s="1"/>
      <c r="M20" s="1"/>
    </row>
    <row r="21" spans="1:13" ht="24.95" customHeight="1" x14ac:dyDescent="0.25">
      <c r="A21" s="1"/>
      <c r="B21" s="64">
        <f t="shared" si="0"/>
        <v>16</v>
      </c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64">
        <f t="shared" si="0"/>
        <v>17</v>
      </c>
      <c r="C22" s="21"/>
      <c r="D22" s="21"/>
      <c r="E22" s="21"/>
      <c r="F22" s="21"/>
      <c r="G22" s="21"/>
      <c r="H22" s="22"/>
      <c r="I22" s="23"/>
      <c r="J22" s="26"/>
      <c r="K22" s="1"/>
      <c r="L22" s="1"/>
      <c r="M22" s="1"/>
    </row>
    <row r="23" spans="1:13" ht="24.95" customHeight="1" x14ac:dyDescent="0.25">
      <c r="A23" s="1"/>
      <c r="B23" s="64">
        <f t="shared" si="0"/>
        <v>18</v>
      </c>
      <c r="C23" s="21"/>
      <c r="D23" s="21"/>
      <c r="E23" s="21"/>
      <c r="F23" s="27"/>
      <c r="G23" s="27"/>
      <c r="H23" s="27"/>
      <c r="I23" s="21"/>
      <c r="J23" s="24"/>
      <c r="K23" s="1"/>
      <c r="L23" s="1"/>
      <c r="M23" s="1"/>
    </row>
    <row r="24" spans="1:13" ht="24.95" customHeight="1" x14ac:dyDescent="0.25">
      <c r="A24" s="1"/>
      <c r="B24" s="64">
        <f t="shared" si="0"/>
        <v>19</v>
      </c>
      <c r="C24" s="21"/>
      <c r="D24" s="21"/>
      <c r="E24" s="21"/>
      <c r="F24" s="27"/>
      <c r="G24" s="27"/>
      <c r="H24" s="27"/>
      <c r="I24" s="21"/>
      <c r="J24" s="24"/>
      <c r="K24" s="1"/>
      <c r="L24" s="1"/>
      <c r="M24" s="1"/>
    </row>
    <row r="25" spans="1:13" ht="24.95" customHeight="1" x14ac:dyDescent="0.25">
      <c r="A25" s="1"/>
      <c r="B25" s="64">
        <f t="shared" si="0"/>
        <v>20</v>
      </c>
      <c r="C25" s="21"/>
      <c r="D25" s="21"/>
      <c r="E25" s="21"/>
      <c r="F25" s="27"/>
      <c r="G25" s="27"/>
      <c r="H25" s="27"/>
      <c r="I25" s="21"/>
      <c r="J25" s="24"/>
      <c r="K25" s="1"/>
      <c r="L25" s="1"/>
      <c r="M25" s="1"/>
    </row>
    <row r="26" spans="1:13" ht="24.95" customHeight="1" x14ac:dyDescent="0.25">
      <c r="A26" s="1"/>
      <c r="B26" s="64">
        <f t="shared" si="0"/>
        <v>21</v>
      </c>
      <c r="C26" s="21"/>
      <c r="D26" s="21"/>
      <c r="E26" s="21"/>
      <c r="F26" s="27"/>
      <c r="G26" s="27"/>
      <c r="H26" s="27"/>
      <c r="I26" s="21"/>
      <c r="J26" s="24"/>
      <c r="K26" s="1"/>
      <c r="L26" s="1"/>
      <c r="M26" s="1"/>
    </row>
    <row r="27" spans="1:13" ht="24.95" customHeight="1" x14ac:dyDescent="0.25">
      <c r="A27" s="1"/>
      <c r="B27" s="64">
        <f t="shared" si="0"/>
        <v>22</v>
      </c>
      <c r="C27" s="21"/>
      <c r="D27" s="21"/>
      <c r="E27" s="21"/>
      <c r="F27" s="27"/>
      <c r="G27" s="27"/>
      <c r="H27" s="27"/>
      <c r="I27" s="21"/>
      <c r="J27" s="24"/>
      <c r="K27" s="1"/>
      <c r="L27" s="1"/>
      <c r="M27" s="1"/>
    </row>
    <row r="28" spans="1:13" ht="24.95" customHeight="1" x14ac:dyDescent="0.25">
      <c r="A28" s="1"/>
      <c r="B28" s="64">
        <f t="shared" si="0"/>
        <v>23</v>
      </c>
      <c r="C28" s="21"/>
      <c r="D28" s="21"/>
      <c r="E28" s="21"/>
      <c r="F28" s="27"/>
      <c r="G28" s="27"/>
      <c r="H28" s="28"/>
      <c r="I28" s="21"/>
      <c r="J28" s="26"/>
      <c r="K28" s="1"/>
      <c r="L28" s="1"/>
      <c r="M28" s="1"/>
    </row>
    <row r="29" spans="1:13" ht="24.95" customHeight="1" x14ac:dyDescent="0.25">
      <c r="A29" s="1"/>
      <c r="B29" s="64">
        <f t="shared" si="0"/>
        <v>24</v>
      </c>
      <c r="C29" s="21"/>
      <c r="D29" s="21"/>
      <c r="E29" s="21"/>
      <c r="F29" s="27"/>
      <c r="G29" s="27"/>
      <c r="H29" s="27"/>
      <c r="I29" s="21"/>
      <c r="J29" s="24"/>
      <c r="K29" s="1"/>
      <c r="L29" s="1"/>
      <c r="M29" s="1"/>
    </row>
    <row r="30" spans="1:13" ht="24.95" customHeight="1" x14ac:dyDescent="0.25">
      <c r="A30" s="1"/>
      <c r="B30" s="64">
        <f t="shared" si="0"/>
        <v>25</v>
      </c>
      <c r="C30" s="21"/>
      <c r="D30" s="21"/>
      <c r="E30" s="21"/>
      <c r="F30" s="27"/>
      <c r="G30" s="27"/>
      <c r="H30" s="27"/>
      <c r="I30" s="21"/>
      <c r="J30" s="24"/>
      <c r="K30" s="1"/>
      <c r="L30" s="1"/>
      <c r="M30" s="1"/>
    </row>
    <row r="31" spans="1:13" ht="24.95" customHeight="1" x14ac:dyDescent="0.25">
      <c r="A31" s="1"/>
      <c r="B31" s="64">
        <f t="shared" si="0"/>
        <v>26</v>
      </c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64">
        <f t="shared" si="0"/>
        <v>27</v>
      </c>
      <c r="C32" s="21"/>
      <c r="D32" s="21"/>
      <c r="E32" s="21"/>
      <c r="F32" s="27"/>
      <c r="G32" s="27"/>
      <c r="H32" s="28"/>
      <c r="I32" s="21"/>
      <c r="J32" s="24"/>
      <c r="K32" s="1"/>
      <c r="L32" s="1"/>
      <c r="M32" s="1"/>
    </row>
    <row r="33" spans="1:13" ht="24.95" customHeight="1" x14ac:dyDescent="0.25">
      <c r="A33" s="1"/>
      <c r="B33" s="64">
        <f t="shared" si="0"/>
        <v>28</v>
      </c>
      <c r="C33" s="21"/>
      <c r="D33" s="21"/>
      <c r="E33" s="21"/>
      <c r="F33" s="27"/>
      <c r="G33" s="27"/>
      <c r="H33" s="28"/>
      <c r="I33" s="21"/>
      <c r="J33" s="24"/>
      <c r="K33" s="1"/>
      <c r="L33" s="1"/>
      <c r="M33" s="1"/>
    </row>
    <row r="34" spans="1:13" ht="24.95" customHeight="1" x14ac:dyDescent="0.25">
      <c r="A34" s="1"/>
      <c r="B34" s="64">
        <f t="shared" si="0"/>
        <v>29</v>
      </c>
      <c r="C34" s="21"/>
      <c r="D34" s="21"/>
      <c r="E34" s="21"/>
      <c r="F34" s="27"/>
      <c r="G34" s="27"/>
      <c r="H34" s="28"/>
      <c r="I34" s="21"/>
      <c r="J34" s="26"/>
      <c r="K34" s="1"/>
      <c r="L34" s="1"/>
      <c r="M34" s="1"/>
    </row>
    <row r="35" spans="1:13" ht="24.95" customHeight="1" x14ac:dyDescent="0.25">
      <c r="A35" s="1"/>
      <c r="B35" s="64">
        <f t="shared" si="0"/>
        <v>30</v>
      </c>
      <c r="C35" s="21"/>
      <c r="D35" s="21"/>
      <c r="E35" s="21"/>
      <c r="F35" s="27"/>
      <c r="G35" s="27"/>
      <c r="H35" s="28"/>
      <c r="I35" s="21"/>
      <c r="J35" s="26"/>
      <c r="K35" s="1"/>
      <c r="L35" s="1"/>
      <c r="M35" s="1"/>
    </row>
    <row r="36" spans="1:13" ht="24.95" customHeight="1" x14ac:dyDescent="0.25">
      <c r="A36" s="1"/>
      <c r="B36" s="64">
        <f t="shared" si="0"/>
        <v>31</v>
      </c>
      <c r="C36" s="21"/>
      <c r="D36" s="21"/>
      <c r="E36" s="21"/>
      <c r="F36" s="27"/>
      <c r="G36" s="27"/>
      <c r="H36" s="27"/>
      <c r="I36" s="21"/>
      <c r="J36" s="24"/>
      <c r="K36" s="1"/>
      <c r="L36" s="1"/>
      <c r="M36" s="1"/>
    </row>
    <row r="37" spans="1:13" ht="24.95" customHeight="1" x14ac:dyDescent="0.25">
      <c r="A37" s="1"/>
      <c r="B37" s="64">
        <f t="shared" si="0"/>
        <v>32</v>
      </c>
      <c r="C37" s="21"/>
      <c r="D37" s="21"/>
      <c r="E37" s="21"/>
      <c r="F37" s="27"/>
      <c r="G37" s="27"/>
      <c r="H37" s="27"/>
      <c r="I37" s="21"/>
      <c r="J37" s="24"/>
      <c r="K37" s="1"/>
      <c r="L37" s="1"/>
      <c r="M37" s="1"/>
    </row>
    <row r="38" spans="1:13" ht="24.95" customHeight="1" x14ac:dyDescent="0.25">
      <c r="A38" s="1"/>
      <c r="B38" s="64">
        <f t="shared" si="0"/>
        <v>33</v>
      </c>
      <c r="C38" s="21"/>
      <c r="D38" s="21"/>
      <c r="E38" s="21"/>
      <c r="F38" s="27"/>
      <c r="G38" s="27"/>
      <c r="H38" s="27"/>
      <c r="I38" s="21"/>
      <c r="J38" s="24"/>
      <c r="K38" s="1"/>
      <c r="L38" s="1"/>
      <c r="M38" s="1"/>
    </row>
    <row r="39" spans="1:13" ht="24.95" customHeight="1" x14ac:dyDescent="0.25">
      <c r="A39" s="1"/>
      <c r="B39" s="64">
        <f t="shared" si="0"/>
        <v>34</v>
      </c>
      <c r="C39" s="21"/>
      <c r="D39" s="21"/>
      <c r="E39" s="21"/>
      <c r="F39" s="27"/>
      <c r="G39" s="27"/>
      <c r="H39" s="27"/>
      <c r="I39" s="21"/>
      <c r="J39" s="24"/>
      <c r="K39" s="1"/>
      <c r="L39" s="1"/>
      <c r="M39" s="1"/>
    </row>
    <row r="40" spans="1:13" ht="24.95" customHeight="1" x14ac:dyDescent="0.25">
      <c r="A40" s="1"/>
      <c r="B40" s="64">
        <f t="shared" si="0"/>
        <v>35</v>
      </c>
      <c r="C40" s="21"/>
      <c r="D40" s="21"/>
      <c r="E40" s="21"/>
      <c r="F40" s="27"/>
      <c r="G40" s="27"/>
      <c r="H40" s="27"/>
      <c r="I40" s="21"/>
      <c r="J40" s="24"/>
      <c r="K40" s="1"/>
      <c r="L40" s="1"/>
      <c r="M40" s="1"/>
    </row>
    <row r="41" spans="1:13" ht="24.95" customHeight="1" x14ac:dyDescent="0.25">
      <c r="A41" s="1"/>
      <c r="B41" s="64">
        <f t="shared" si="0"/>
        <v>36</v>
      </c>
      <c r="C41" s="21"/>
      <c r="D41" s="21"/>
      <c r="E41" s="21"/>
      <c r="F41" s="27"/>
      <c r="G41" s="27"/>
      <c r="H41" s="27"/>
      <c r="I41" s="21"/>
      <c r="J41" s="24"/>
      <c r="K41" s="1"/>
      <c r="L41" s="1"/>
      <c r="M41" s="1"/>
    </row>
    <row r="42" spans="1:13" ht="24.95" customHeight="1" x14ac:dyDescent="0.25">
      <c r="A42" s="1"/>
      <c r="B42" s="64">
        <f t="shared" si="0"/>
        <v>37</v>
      </c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64">
        <f t="shared" si="0"/>
        <v>38</v>
      </c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64">
        <f t="shared" si="0"/>
        <v>39</v>
      </c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64">
        <f t="shared" si="0"/>
        <v>40</v>
      </c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64">
        <f t="shared" si="0"/>
        <v>41</v>
      </c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64">
        <f t="shared" si="0"/>
        <v>42</v>
      </c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64">
        <f t="shared" si="0"/>
        <v>43</v>
      </c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64">
        <f t="shared" si="0"/>
        <v>44</v>
      </c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64">
        <f t="shared" si="0"/>
        <v>45</v>
      </c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64">
        <f t="shared" si="0"/>
        <v>46</v>
      </c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64">
        <f t="shared" si="0"/>
        <v>47</v>
      </c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64">
        <f t="shared" si="0"/>
        <v>48</v>
      </c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64">
        <f t="shared" si="0"/>
        <v>49</v>
      </c>
      <c r="C54" s="21"/>
      <c r="D54" s="21"/>
      <c r="E54" s="21"/>
      <c r="F54" s="27"/>
      <c r="G54" s="27"/>
      <c r="H54" s="28"/>
      <c r="I54" s="21"/>
      <c r="J54" s="25"/>
      <c r="K54" s="1"/>
      <c r="L54" s="1"/>
      <c r="M54" s="1"/>
    </row>
    <row r="55" spans="1:13" ht="24.95" customHeight="1" x14ac:dyDescent="0.25">
      <c r="A55" s="1"/>
      <c r="B55" s="64">
        <f t="shared" si="0"/>
        <v>50</v>
      </c>
      <c r="C55" s="21"/>
      <c r="D55" s="21"/>
      <c r="E55" s="21"/>
      <c r="F55" s="27"/>
      <c r="G55" s="27"/>
      <c r="H55" s="27"/>
      <c r="I55" s="21"/>
      <c r="J55" s="24"/>
      <c r="K55" s="1"/>
      <c r="L55" s="1"/>
      <c r="M55" s="1"/>
    </row>
    <row r="56" spans="1:13" ht="24.95" customHeight="1" x14ac:dyDescent="0.25">
      <c r="A56" s="1"/>
      <c r="B56" s="64">
        <f t="shared" si="0"/>
        <v>51</v>
      </c>
      <c r="C56" s="21"/>
      <c r="D56" s="21"/>
      <c r="E56" s="21"/>
      <c r="F56" s="27"/>
      <c r="G56" s="27"/>
      <c r="H56" s="27"/>
      <c r="I56" s="21"/>
      <c r="J56" s="24"/>
      <c r="K56" s="1"/>
      <c r="L56" s="1"/>
      <c r="M56" s="1"/>
    </row>
    <row r="57" spans="1:13" ht="24.95" customHeight="1" x14ac:dyDescent="0.25">
      <c r="A57" s="1"/>
      <c r="B57" s="64">
        <f t="shared" si="0"/>
        <v>52</v>
      </c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64">
        <f t="shared" si="0"/>
        <v>53</v>
      </c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64">
        <f t="shared" si="0"/>
        <v>54</v>
      </c>
      <c r="C59" s="29"/>
      <c r="D59" s="21"/>
      <c r="E59" s="21"/>
      <c r="F59" s="30"/>
      <c r="G59" s="30"/>
      <c r="H59" s="30"/>
      <c r="I59" s="21"/>
      <c r="J59" s="24"/>
      <c r="K59" s="1"/>
      <c r="L59" s="1"/>
      <c r="M59" s="1"/>
    </row>
    <row r="60" spans="1:13" ht="24.95" customHeight="1" x14ac:dyDescent="0.25">
      <c r="A60" s="1"/>
      <c r="B60" s="64">
        <f t="shared" si="0"/>
        <v>55</v>
      </c>
      <c r="C60" s="21"/>
      <c r="D60" s="21"/>
      <c r="E60" s="21"/>
      <c r="F60" s="27"/>
      <c r="G60" s="27"/>
      <c r="H60" s="27"/>
      <c r="I60" s="21"/>
      <c r="J60" s="24"/>
      <c r="K60" s="1"/>
      <c r="L60" s="1"/>
      <c r="M60" s="1"/>
    </row>
    <row r="61" spans="1:13" ht="24.95" customHeight="1" x14ac:dyDescent="0.25">
      <c r="A61" s="1"/>
      <c r="B61" s="64">
        <f t="shared" si="0"/>
        <v>56</v>
      </c>
      <c r="C61" s="29"/>
      <c r="D61" s="21"/>
      <c r="E61" s="21"/>
      <c r="F61" s="30"/>
      <c r="G61" s="30"/>
      <c r="H61" s="31"/>
      <c r="I61" s="21"/>
      <c r="J61" s="24"/>
      <c r="K61" s="1"/>
      <c r="L61" s="1"/>
      <c r="M61" s="1"/>
    </row>
    <row r="62" spans="1:13" ht="24.95" customHeight="1" x14ac:dyDescent="0.25">
      <c r="A62" s="1"/>
      <c r="B62" s="64">
        <f t="shared" si="0"/>
        <v>57</v>
      </c>
      <c r="C62" s="29"/>
      <c r="D62" s="21"/>
      <c r="E62" s="21"/>
      <c r="F62" s="30"/>
      <c r="G62" s="30"/>
      <c r="H62" s="31"/>
      <c r="I62" s="21"/>
      <c r="J62" s="24"/>
      <c r="K62" s="1"/>
      <c r="L62" s="1"/>
      <c r="M62" s="1"/>
    </row>
    <row r="63" spans="1:13" ht="24.95" customHeight="1" x14ac:dyDescent="0.25">
      <c r="A63" s="1"/>
      <c r="B63" s="64">
        <f t="shared" si="0"/>
        <v>58</v>
      </c>
      <c r="C63" s="21"/>
      <c r="D63" s="21"/>
      <c r="E63" s="21"/>
      <c r="F63" s="27"/>
      <c r="G63" s="27"/>
      <c r="H63" s="28"/>
      <c r="I63" s="21"/>
      <c r="J63" s="24"/>
      <c r="K63" s="1"/>
      <c r="L63" s="1"/>
      <c r="M63" s="1"/>
    </row>
    <row r="64" spans="1:13" ht="24.95" customHeight="1" x14ac:dyDescent="0.25">
      <c r="A64" s="1"/>
      <c r="B64" s="64">
        <f t="shared" si="0"/>
        <v>59</v>
      </c>
      <c r="C64" s="21"/>
      <c r="D64" s="21"/>
      <c r="E64" s="21"/>
      <c r="F64" s="27"/>
      <c r="G64" s="27"/>
      <c r="H64" s="28"/>
      <c r="I64" s="21"/>
      <c r="J64" s="24"/>
      <c r="K64" s="1"/>
      <c r="L64" s="1"/>
      <c r="M64" s="1"/>
    </row>
    <row r="65" spans="1:13" ht="24.95" customHeight="1" x14ac:dyDescent="0.25">
      <c r="A65" s="1"/>
      <c r="B65" s="64">
        <f t="shared" si="0"/>
        <v>60</v>
      </c>
      <c r="C65" s="21"/>
      <c r="D65" s="21"/>
      <c r="E65" s="21"/>
      <c r="F65" s="27"/>
      <c r="G65" s="27"/>
      <c r="H65" s="28"/>
      <c r="I65" s="21"/>
      <c r="J65" s="24"/>
      <c r="K65" s="1"/>
      <c r="L65" s="1"/>
      <c r="M65" s="1"/>
    </row>
    <row r="66" spans="1:13" ht="24.95" customHeight="1" x14ac:dyDescent="0.25">
      <c r="A66" s="1"/>
      <c r="B66" s="64">
        <f t="shared" si="0"/>
        <v>61</v>
      </c>
      <c r="C66" s="21"/>
      <c r="D66" s="21"/>
      <c r="E66" s="21"/>
      <c r="F66" s="27"/>
      <c r="G66" s="27"/>
      <c r="H66" s="28"/>
      <c r="I66" s="21"/>
      <c r="J66" s="24"/>
      <c r="K66" s="1"/>
      <c r="L66" s="1"/>
      <c r="M66" s="1"/>
    </row>
    <row r="67" spans="1:13" ht="24.95" customHeight="1" x14ac:dyDescent="0.25">
      <c r="A67" s="1"/>
      <c r="B67" s="64">
        <f t="shared" si="0"/>
        <v>62</v>
      </c>
      <c r="C67" s="21"/>
      <c r="D67" s="21"/>
      <c r="E67" s="21"/>
      <c r="F67" s="27"/>
      <c r="G67" s="27"/>
      <c r="H67" s="27"/>
      <c r="I67" s="21"/>
      <c r="J67" s="24"/>
      <c r="K67" s="1"/>
      <c r="L67" s="1"/>
      <c r="M67" s="1"/>
    </row>
    <row r="68" spans="1:13" ht="24.95" customHeight="1" x14ac:dyDescent="0.25">
      <c r="A68" s="1"/>
      <c r="B68" s="64">
        <f t="shared" si="0"/>
        <v>63</v>
      </c>
      <c r="C68" s="21"/>
      <c r="D68" s="21"/>
      <c r="E68" s="21"/>
      <c r="F68" s="27"/>
      <c r="G68" s="27"/>
      <c r="H68" s="28"/>
      <c r="I68" s="21"/>
      <c r="J68" s="24"/>
      <c r="K68" s="1"/>
      <c r="L68" s="1"/>
      <c r="M68" s="1"/>
    </row>
    <row r="69" spans="1:13" ht="24.95" customHeight="1" x14ac:dyDescent="0.25">
      <c r="A69" s="1"/>
      <c r="B69" s="64">
        <f t="shared" si="0"/>
        <v>64</v>
      </c>
      <c r="C69" s="21"/>
      <c r="D69" s="21"/>
      <c r="E69" s="21"/>
      <c r="F69" s="27"/>
      <c r="G69" s="27"/>
      <c r="H69" s="28"/>
      <c r="I69" s="21"/>
      <c r="J69" s="24"/>
      <c r="K69" s="1"/>
      <c r="L69" s="1"/>
      <c r="M69" s="1"/>
    </row>
    <row r="70" spans="1:13" ht="24.95" customHeight="1" x14ac:dyDescent="0.25">
      <c r="A70" s="1"/>
      <c r="B70" s="64">
        <f t="shared" si="0"/>
        <v>65</v>
      </c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64">
        <f t="shared" si="0"/>
        <v>66</v>
      </c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64">
        <f t="shared" ref="B72:B82" si="1">B71+1</f>
        <v>67</v>
      </c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64">
        <f t="shared" si="1"/>
        <v>68</v>
      </c>
      <c r="C73" s="21"/>
      <c r="D73" s="21"/>
      <c r="E73" s="21"/>
      <c r="F73" s="27"/>
      <c r="G73" s="27"/>
      <c r="H73" s="28"/>
      <c r="I73" s="21"/>
      <c r="J73" s="24"/>
      <c r="K73" s="1"/>
      <c r="L73" s="1"/>
      <c r="M73" s="1"/>
    </row>
    <row r="74" spans="1:13" ht="24.95" customHeight="1" x14ac:dyDescent="0.25">
      <c r="A74" s="1"/>
      <c r="B74" s="64">
        <f t="shared" si="1"/>
        <v>69</v>
      </c>
      <c r="C74" s="4"/>
      <c r="D74" s="4"/>
      <c r="E74" s="4"/>
      <c r="F74" s="4"/>
      <c r="G74" s="4"/>
      <c r="H74" s="4"/>
      <c r="I74" s="4"/>
      <c r="J74" s="10"/>
      <c r="K74" s="1"/>
      <c r="L74" s="1"/>
      <c r="M74" s="1"/>
    </row>
    <row r="75" spans="1:13" ht="24.95" customHeight="1" x14ac:dyDescent="0.25">
      <c r="A75" s="1"/>
      <c r="B75" s="64">
        <f t="shared" si="1"/>
        <v>70</v>
      </c>
      <c r="C75" s="4"/>
      <c r="D75" s="4"/>
      <c r="E75" s="4"/>
      <c r="F75" s="4"/>
      <c r="G75" s="4"/>
      <c r="H75" s="4"/>
      <c r="I75" s="4"/>
      <c r="J75" s="10"/>
      <c r="K75" s="1"/>
      <c r="L75" s="1"/>
      <c r="M75" s="1"/>
    </row>
    <row r="76" spans="1:13" ht="24.95" customHeight="1" x14ac:dyDescent="0.25">
      <c r="A76" s="1"/>
      <c r="B76" s="64">
        <f t="shared" si="1"/>
        <v>71</v>
      </c>
      <c r="C76" s="4"/>
      <c r="D76" s="4"/>
      <c r="E76" s="4"/>
      <c r="F76" s="4"/>
      <c r="G76" s="4"/>
      <c r="H76" s="4"/>
      <c r="I76" s="4"/>
      <c r="J76" s="10"/>
      <c r="K76" s="1"/>
      <c r="L76" s="1"/>
      <c r="M76" s="1"/>
    </row>
    <row r="77" spans="1:13" ht="24.95" customHeight="1" x14ac:dyDescent="0.25">
      <c r="A77" s="1"/>
      <c r="B77" s="64">
        <f t="shared" si="1"/>
        <v>72</v>
      </c>
      <c r="C77" s="4"/>
      <c r="D77" s="4"/>
      <c r="E77" s="4"/>
      <c r="F77" s="4"/>
      <c r="G77" s="4"/>
      <c r="H77" s="4"/>
      <c r="I77" s="4"/>
      <c r="J77" s="10"/>
      <c r="K77" s="1"/>
      <c r="L77" s="1"/>
      <c r="M77" s="1"/>
    </row>
    <row r="78" spans="1:13" ht="24.95" customHeight="1" x14ac:dyDescent="0.25">
      <c r="A78" s="1"/>
      <c r="B78" s="64">
        <f t="shared" si="1"/>
        <v>73</v>
      </c>
      <c r="C78" s="4"/>
      <c r="D78" s="4"/>
      <c r="E78" s="4"/>
      <c r="F78" s="4"/>
      <c r="G78" s="4"/>
      <c r="H78" s="4"/>
      <c r="I78" s="4"/>
      <c r="J78" s="10"/>
      <c r="K78" s="1"/>
      <c r="L78" s="1"/>
      <c r="M78" s="1"/>
    </row>
    <row r="79" spans="1:13" ht="24.95" customHeight="1" x14ac:dyDescent="0.25">
      <c r="A79" s="1"/>
      <c r="B79" s="64">
        <f t="shared" si="1"/>
        <v>74</v>
      </c>
      <c r="C79" s="4"/>
      <c r="D79" s="4"/>
      <c r="E79" s="4"/>
      <c r="F79" s="4"/>
      <c r="G79" s="4"/>
      <c r="H79" s="4"/>
      <c r="I79" s="4"/>
      <c r="J79" s="10"/>
      <c r="K79" s="1"/>
      <c r="L79" s="1"/>
      <c r="M79" s="1"/>
    </row>
    <row r="80" spans="1:13" ht="24.95" customHeight="1" x14ac:dyDescent="0.25">
      <c r="A80" s="1"/>
      <c r="B80" s="64">
        <f t="shared" si="1"/>
        <v>75</v>
      </c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64">
        <f t="shared" si="1"/>
        <v>76</v>
      </c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thickBot="1" x14ac:dyDescent="0.3">
      <c r="A82" s="1"/>
      <c r="B82" s="18">
        <f t="shared" si="1"/>
        <v>77</v>
      </c>
      <c r="C82" s="19"/>
      <c r="D82" s="19"/>
      <c r="E82" s="19"/>
      <c r="F82" s="19"/>
      <c r="G82" s="19"/>
      <c r="H82" s="19"/>
      <c r="I82" s="19"/>
      <c r="J82" s="20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conditionalFormatting sqref="E9:E82">
    <cfRule type="containsText" dxfId="44" priority="10" operator="containsText" text="3--Completed">
      <formula>NOT(ISERROR(SEARCH("3--Completed",E9)))</formula>
    </cfRule>
    <cfRule type="containsText" dxfId="43" priority="11" operator="containsText" text="2--Ongoing">
      <formula>NOT(ISERROR(SEARCH("2--Ongoing",E9)))</formula>
    </cfRule>
    <cfRule type="containsText" dxfId="42" priority="12" operator="containsText" text="1--Planned">
      <formula>NOT(ISERROR(SEARCH("1--Planned",E9)))</formula>
    </cfRule>
  </conditionalFormatting>
  <conditionalFormatting sqref="E8">
    <cfRule type="containsText" dxfId="41" priority="7" operator="containsText" text="3--Completed">
      <formula>NOT(ISERROR(SEARCH("3--Completed",E8)))</formula>
    </cfRule>
    <cfRule type="containsText" dxfId="40" priority="8" operator="containsText" text="2--Ongoing">
      <formula>NOT(ISERROR(SEARCH("2--Ongoing",E8)))</formula>
    </cfRule>
    <cfRule type="containsText" dxfId="39" priority="9" operator="containsText" text="1--Planned">
      <formula>NOT(ISERROR(SEARCH("1--Planned",E8)))</formula>
    </cfRule>
  </conditionalFormatting>
  <conditionalFormatting sqref="E6">
    <cfRule type="containsText" dxfId="38" priority="4" operator="containsText" text="3--Completed">
      <formula>NOT(ISERROR(SEARCH("3--Completed",E6)))</formula>
    </cfRule>
    <cfRule type="containsText" dxfId="37" priority="5" operator="containsText" text="2--Ongoing">
      <formula>NOT(ISERROR(SEARCH("2--Ongoing",E6)))</formula>
    </cfRule>
    <cfRule type="containsText" dxfId="36" priority="6" operator="containsText" text="1--Planned">
      <formula>NOT(ISERROR(SEARCH("1--Planned",E6)))</formula>
    </cfRule>
  </conditionalFormatting>
  <conditionalFormatting sqref="E7">
    <cfRule type="containsText" dxfId="35" priority="1" operator="containsText" text="3--Completed">
      <formula>NOT(ISERROR(SEARCH("3--Completed",E7)))</formula>
    </cfRule>
    <cfRule type="containsText" dxfId="34" priority="2" operator="containsText" text="2--Ongoing">
      <formula>NOT(ISERROR(SEARCH("2--Ongoing",E7)))</formula>
    </cfRule>
    <cfRule type="containsText" dxfId="33" priority="3" operator="containsText" text="1--Planned">
      <formula>NOT(ISERROR(SEARCH("1--Planned",E7)))</formula>
    </cfRule>
  </conditionalFormatting>
  <dataValidations count="2">
    <dataValidation type="list" allowBlank="1" showInputMessage="1" showErrorMessage="1" error="Please select an option from the drop-down menu." sqref="E6:E82">
      <formula1>Status</formula1>
    </dataValidation>
    <dataValidation type="list" allowBlank="1" showInputMessage="1" showErrorMessage="1" error="Please select an option from the drop-down menu." sqref="D6 D8:D82">
      <formula1>#REF!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3"/>
  <sheetViews>
    <sheetView zoomScaleNormal="100" workbookViewId="0">
      <pane ySplit="6" topLeftCell="A7" activePane="bottomLeft" state="frozen"/>
      <selection pane="bottomLeft" activeCell="E16" sqref="E16"/>
    </sheetView>
  </sheetViews>
  <sheetFormatPr defaultRowHeight="15.75" x14ac:dyDescent="0.25"/>
  <cols>
    <col min="1" max="1" width="1.375" style="51" customWidth="1"/>
    <col min="2" max="2" width="6.625" style="51" customWidth="1"/>
    <col min="3" max="3" width="31.375" style="51" customWidth="1"/>
    <col min="4" max="4" width="11.25" style="51" bestFit="1" customWidth="1"/>
    <col min="5" max="5" width="17.625" style="51" customWidth="1"/>
    <col min="6" max="7" width="17.875" style="51" customWidth="1"/>
    <col min="8" max="8" width="14.625" style="51" customWidth="1"/>
    <col min="9" max="9" width="15.375" style="51" customWidth="1"/>
    <col min="10" max="10" width="21.625" style="51" customWidth="1"/>
    <col min="11" max="16384" width="9" style="5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669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37" t="s">
        <v>678</v>
      </c>
      <c r="E3" s="2"/>
      <c r="F3" s="2"/>
      <c r="G3" s="2"/>
      <c r="H3" s="2"/>
      <c r="I3" s="2"/>
      <c r="J3" s="2"/>
      <c r="K3" s="1"/>
      <c r="L3" s="1"/>
      <c r="M3" s="1"/>
    </row>
    <row r="4" spans="1:13" ht="7.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ht="7.5" customHeight="1" thickBot="1" x14ac:dyDescent="0.3">
      <c r="A5" s="1"/>
      <c r="B5" s="1"/>
      <c r="C5" s="2"/>
      <c r="D5" s="2"/>
      <c r="E5" s="2"/>
      <c r="F5" s="2"/>
      <c r="G5" s="2"/>
      <c r="H5" s="2"/>
      <c r="I5" s="2"/>
      <c r="J5" s="2"/>
      <c r="K5" s="1"/>
      <c r="L5" s="1"/>
      <c r="M5" s="1"/>
    </row>
    <row r="6" spans="1:13" x14ac:dyDescent="0.25">
      <c r="A6" s="1"/>
      <c r="B6" s="5" t="s">
        <v>165</v>
      </c>
      <c r="C6" s="6" t="s">
        <v>98</v>
      </c>
      <c r="D6" s="6" t="s">
        <v>99</v>
      </c>
      <c r="E6" s="6" t="s">
        <v>94</v>
      </c>
      <c r="F6" s="6" t="s">
        <v>100</v>
      </c>
      <c r="G6" s="6"/>
      <c r="H6" s="6" t="s">
        <v>101</v>
      </c>
      <c r="I6" s="6" t="s">
        <v>102</v>
      </c>
      <c r="J6" s="7" t="s">
        <v>103</v>
      </c>
      <c r="K6" s="1"/>
      <c r="L6" s="1"/>
      <c r="M6" s="1"/>
    </row>
    <row r="7" spans="1:13" ht="42" customHeight="1" x14ac:dyDescent="0.25">
      <c r="A7" s="1"/>
      <c r="B7" s="64">
        <v>1</v>
      </c>
      <c r="C7" s="21" t="s">
        <v>674</v>
      </c>
      <c r="D7" s="21"/>
      <c r="E7" s="4" t="s">
        <v>97</v>
      </c>
      <c r="F7" s="21" t="s">
        <v>151</v>
      </c>
      <c r="G7" s="21" t="s">
        <v>673</v>
      </c>
      <c r="H7" s="22">
        <v>41791</v>
      </c>
      <c r="I7" s="23"/>
      <c r="J7" s="24"/>
      <c r="K7" s="1"/>
      <c r="L7" s="1"/>
      <c r="M7" s="1"/>
    </row>
    <row r="8" spans="1:13" ht="85.5" customHeight="1" x14ac:dyDescent="0.25">
      <c r="A8" s="1"/>
      <c r="B8" s="64">
        <f>B7+1</f>
        <v>2</v>
      </c>
      <c r="C8" s="21" t="s">
        <v>670</v>
      </c>
      <c r="D8" s="4" t="s">
        <v>379</v>
      </c>
      <c r="E8" s="102" t="s">
        <v>671</v>
      </c>
      <c r="F8" s="21" t="s">
        <v>675</v>
      </c>
      <c r="G8" s="21"/>
      <c r="H8" s="22"/>
      <c r="I8" s="23"/>
      <c r="J8" s="24" t="s">
        <v>679</v>
      </c>
      <c r="K8" s="1"/>
      <c r="L8" s="1"/>
      <c r="M8" s="1"/>
    </row>
    <row r="9" spans="1:13" ht="24.95" customHeight="1" x14ac:dyDescent="0.25">
      <c r="A9" s="1"/>
      <c r="B9" s="64">
        <f t="shared" ref="B9:B72" si="0">B8+1</f>
        <v>3</v>
      </c>
      <c r="C9" s="21" t="s">
        <v>676</v>
      </c>
      <c r="D9" s="21"/>
      <c r="E9" s="163" t="s">
        <v>751</v>
      </c>
      <c r="F9" s="21"/>
      <c r="G9" s="21"/>
      <c r="H9" s="22"/>
      <c r="I9" s="23"/>
      <c r="J9" s="24"/>
      <c r="K9" s="1"/>
      <c r="L9" s="1"/>
      <c r="M9" s="1"/>
    </row>
    <row r="10" spans="1:13" ht="24.95" customHeight="1" x14ac:dyDescent="0.25">
      <c r="A10" s="1"/>
      <c r="B10" s="64">
        <f t="shared" si="0"/>
        <v>4</v>
      </c>
      <c r="C10" s="21" t="s">
        <v>677</v>
      </c>
      <c r="D10" s="21"/>
      <c r="E10" s="103" t="s">
        <v>672</v>
      </c>
      <c r="F10" s="21" t="s">
        <v>156</v>
      </c>
      <c r="G10" s="21"/>
      <c r="H10" s="22"/>
      <c r="I10" s="23"/>
      <c r="J10" s="24"/>
      <c r="K10" s="1"/>
      <c r="L10" s="1"/>
      <c r="M10" s="1"/>
    </row>
    <row r="11" spans="1:13" ht="24.95" customHeight="1" x14ac:dyDescent="0.25">
      <c r="A11" s="1"/>
      <c r="B11" s="64">
        <f t="shared" si="0"/>
        <v>5</v>
      </c>
      <c r="C11" s="21" t="s">
        <v>674</v>
      </c>
      <c r="D11" s="21"/>
      <c r="E11" s="163" t="s">
        <v>751</v>
      </c>
      <c r="F11" s="21" t="s">
        <v>151</v>
      </c>
      <c r="G11" s="166" t="s">
        <v>768</v>
      </c>
      <c r="H11" s="22">
        <v>41653</v>
      </c>
      <c r="I11" s="23"/>
      <c r="J11" s="24" t="s">
        <v>767</v>
      </c>
      <c r="K11" s="1"/>
      <c r="L11" s="1"/>
      <c r="M11" s="1"/>
    </row>
    <row r="12" spans="1:13" ht="24.95" customHeight="1" x14ac:dyDescent="0.25">
      <c r="A12" s="1"/>
      <c r="B12" s="64">
        <f t="shared" si="0"/>
        <v>6</v>
      </c>
      <c r="C12" s="21"/>
      <c r="D12" s="21"/>
      <c r="E12" s="21"/>
      <c r="F12" s="21"/>
      <c r="G12" s="21"/>
      <c r="H12" s="22"/>
      <c r="I12" s="23"/>
      <c r="J12" s="24"/>
      <c r="K12" s="1"/>
      <c r="L12" s="1"/>
      <c r="M12" s="1"/>
    </row>
    <row r="13" spans="1:13" ht="24.95" customHeight="1" x14ac:dyDescent="0.25">
      <c r="A13" s="1"/>
      <c r="B13" s="64">
        <f t="shared" si="0"/>
        <v>7</v>
      </c>
      <c r="C13" s="21"/>
      <c r="D13" s="21"/>
      <c r="E13" s="21"/>
      <c r="F13" s="21"/>
      <c r="G13" s="21"/>
      <c r="H13" s="22"/>
      <c r="I13" s="23"/>
      <c r="J13" s="24"/>
      <c r="K13" s="1"/>
      <c r="L13" s="1"/>
      <c r="M13" s="1"/>
    </row>
    <row r="14" spans="1:13" ht="24.95" customHeight="1" x14ac:dyDescent="0.25">
      <c r="A14" s="1"/>
      <c r="B14" s="64">
        <f t="shared" si="0"/>
        <v>8</v>
      </c>
      <c r="C14" s="21"/>
      <c r="D14" s="21"/>
      <c r="E14" s="21"/>
      <c r="F14" s="21"/>
      <c r="G14" s="21"/>
      <c r="H14" s="22"/>
      <c r="I14" s="23"/>
      <c r="J14" s="24"/>
      <c r="K14" s="1"/>
      <c r="L14" s="1"/>
      <c r="M14" s="1"/>
    </row>
    <row r="15" spans="1:13" ht="24.95" customHeight="1" x14ac:dyDescent="0.25">
      <c r="A15" s="1"/>
      <c r="B15" s="64">
        <f t="shared" si="0"/>
        <v>9</v>
      </c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64">
        <f t="shared" si="0"/>
        <v>10</v>
      </c>
      <c r="C16" s="21"/>
      <c r="D16" s="21"/>
      <c r="E16" s="21"/>
      <c r="F16" s="21"/>
      <c r="G16" s="21"/>
      <c r="H16" s="22"/>
      <c r="I16" s="23"/>
      <c r="J16" s="24"/>
      <c r="K16" s="1"/>
      <c r="L16" s="1"/>
      <c r="M16" s="1"/>
    </row>
    <row r="17" spans="1:13" ht="24.95" customHeight="1" x14ac:dyDescent="0.25">
      <c r="A17" s="1"/>
      <c r="B17" s="64">
        <f t="shared" si="0"/>
        <v>11</v>
      </c>
      <c r="C17" s="21"/>
      <c r="D17" s="21"/>
      <c r="E17" s="21"/>
      <c r="F17" s="21"/>
      <c r="G17" s="21"/>
      <c r="H17" s="22"/>
      <c r="I17" s="23"/>
      <c r="J17" s="25"/>
      <c r="K17" s="1"/>
      <c r="L17" s="1"/>
      <c r="M17" s="1"/>
    </row>
    <row r="18" spans="1:13" ht="24.95" customHeight="1" x14ac:dyDescent="0.25">
      <c r="A18" s="1"/>
      <c r="B18" s="64">
        <f t="shared" si="0"/>
        <v>12</v>
      </c>
      <c r="C18" s="21"/>
      <c r="D18" s="21"/>
      <c r="E18" s="21"/>
      <c r="F18" s="21"/>
      <c r="G18" s="21"/>
      <c r="H18" s="22"/>
      <c r="I18" s="23"/>
      <c r="J18" s="25"/>
      <c r="K18" s="1"/>
      <c r="L18" s="1"/>
      <c r="M18" s="1"/>
    </row>
    <row r="19" spans="1:13" ht="24.95" customHeight="1" x14ac:dyDescent="0.25">
      <c r="A19" s="1"/>
      <c r="B19" s="64">
        <f t="shared" si="0"/>
        <v>13</v>
      </c>
      <c r="C19" s="21"/>
      <c r="D19" s="21"/>
      <c r="E19" s="21"/>
      <c r="F19" s="21"/>
      <c r="G19" s="21"/>
      <c r="H19" s="22"/>
      <c r="I19" s="23"/>
      <c r="J19" s="24"/>
      <c r="K19" s="1"/>
      <c r="L19" s="1"/>
      <c r="M19" s="1"/>
    </row>
    <row r="20" spans="1:13" ht="24.95" customHeight="1" x14ac:dyDescent="0.25">
      <c r="A20" s="1"/>
      <c r="B20" s="64">
        <f t="shared" si="0"/>
        <v>14</v>
      </c>
      <c r="C20" s="21"/>
      <c r="D20" s="21"/>
      <c r="E20" s="21"/>
      <c r="F20" s="21"/>
      <c r="G20" s="21"/>
      <c r="H20" s="22"/>
      <c r="I20" s="23"/>
      <c r="J20" s="25"/>
      <c r="K20" s="1"/>
      <c r="L20" s="1"/>
      <c r="M20" s="1"/>
    </row>
    <row r="21" spans="1:13" ht="24.95" customHeight="1" x14ac:dyDescent="0.25">
      <c r="A21" s="1"/>
      <c r="B21" s="64">
        <f t="shared" si="0"/>
        <v>15</v>
      </c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64">
        <f t="shared" si="0"/>
        <v>16</v>
      </c>
      <c r="C22" s="21"/>
      <c r="D22" s="21"/>
      <c r="E22" s="21"/>
      <c r="F22" s="21"/>
      <c r="G22" s="21"/>
      <c r="H22" s="22"/>
      <c r="I22" s="23"/>
      <c r="J22" s="24"/>
      <c r="K22" s="1"/>
      <c r="L22" s="1"/>
      <c r="M22" s="1"/>
    </row>
    <row r="23" spans="1:13" ht="24.95" customHeight="1" x14ac:dyDescent="0.25">
      <c r="A23" s="1"/>
      <c r="B23" s="64">
        <f t="shared" si="0"/>
        <v>17</v>
      </c>
      <c r="C23" s="21"/>
      <c r="D23" s="21"/>
      <c r="E23" s="21"/>
      <c r="F23" s="21"/>
      <c r="G23" s="21"/>
      <c r="H23" s="22"/>
      <c r="I23" s="23"/>
      <c r="J23" s="26"/>
      <c r="K23" s="1"/>
      <c r="L23" s="1"/>
      <c r="M23" s="1"/>
    </row>
    <row r="24" spans="1:13" ht="24.95" customHeight="1" x14ac:dyDescent="0.25">
      <c r="A24" s="1"/>
      <c r="B24" s="64">
        <f t="shared" si="0"/>
        <v>18</v>
      </c>
      <c r="C24" s="21"/>
      <c r="D24" s="21"/>
      <c r="E24" s="21"/>
      <c r="F24" s="27"/>
      <c r="G24" s="27"/>
      <c r="H24" s="27"/>
      <c r="I24" s="21"/>
      <c r="J24" s="24"/>
      <c r="K24" s="1"/>
      <c r="L24" s="1"/>
      <c r="M24" s="1"/>
    </row>
    <row r="25" spans="1:13" ht="24.95" customHeight="1" x14ac:dyDescent="0.25">
      <c r="A25" s="1"/>
      <c r="B25" s="64">
        <f t="shared" si="0"/>
        <v>19</v>
      </c>
      <c r="C25" s="21"/>
      <c r="D25" s="21"/>
      <c r="E25" s="21"/>
      <c r="F25" s="27"/>
      <c r="G25" s="27"/>
      <c r="H25" s="27"/>
      <c r="I25" s="21"/>
      <c r="J25" s="24"/>
      <c r="K25" s="1"/>
      <c r="L25" s="1"/>
      <c r="M25" s="1"/>
    </row>
    <row r="26" spans="1:13" ht="24.95" customHeight="1" x14ac:dyDescent="0.25">
      <c r="A26" s="1"/>
      <c r="B26" s="64">
        <f t="shared" si="0"/>
        <v>20</v>
      </c>
      <c r="C26" s="21"/>
      <c r="D26" s="21"/>
      <c r="E26" s="21"/>
      <c r="F26" s="27"/>
      <c r="G26" s="27"/>
      <c r="H26" s="27"/>
      <c r="I26" s="21"/>
      <c r="J26" s="24"/>
      <c r="K26" s="1"/>
      <c r="L26" s="1"/>
      <c r="M26" s="1"/>
    </row>
    <row r="27" spans="1:13" ht="24.95" customHeight="1" x14ac:dyDescent="0.25">
      <c r="A27" s="1"/>
      <c r="B27" s="64">
        <f t="shared" si="0"/>
        <v>21</v>
      </c>
      <c r="C27" s="21"/>
      <c r="D27" s="21"/>
      <c r="E27" s="21"/>
      <c r="F27" s="27"/>
      <c r="G27" s="27"/>
      <c r="H27" s="27"/>
      <c r="I27" s="21"/>
      <c r="J27" s="24"/>
      <c r="K27" s="1"/>
      <c r="L27" s="1"/>
      <c r="M27" s="1"/>
    </row>
    <row r="28" spans="1:13" ht="24.95" customHeight="1" x14ac:dyDescent="0.25">
      <c r="A28" s="1"/>
      <c r="B28" s="64">
        <f t="shared" si="0"/>
        <v>22</v>
      </c>
      <c r="C28" s="21"/>
      <c r="D28" s="21"/>
      <c r="E28" s="21"/>
      <c r="F28" s="27"/>
      <c r="G28" s="27"/>
      <c r="H28" s="27"/>
      <c r="I28" s="21"/>
      <c r="J28" s="24"/>
      <c r="K28" s="1"/>
      <c r="L28" s="1"/>
      <c r="M28" s="1"/>
    </row>
    <row r="29" spans="1:13" ht="24.95" customHeight="1" x14ac:dyDescent="0.25">
      <c r="A29" s="1"/>
      <c r="B29" s="64">
        <f t="shared" si="0"/>
        <v>23</v>
      </c>
      <c r="C29" s="21"/>
      <c r="D29" s="21"/>
      <c r="E29" s="21"/>
      <c r="F29" s="27"/>
      <c r="G29" s="27"/>
      <c r="H29" s="28"/>
      <c r="I29" s="21"/>
      <c r="J29" s="26"/>
      <c r="K29" s="1"/>
      <c r="L29" s="1"/>
      <c r="M29" s="1"/>
    </row>
    <row r="30" spans="1:13" ht="24.95" customHeight="1" x14ac:dyDescent="0.25">
      <c r="A30" s="1"/>
      <c r="B30" s="64">
        <f t="shared" si="0"/>
        <v>24</v>
      </c>
      <c r="C30" s="21"/>
      <c r="D30" s="21"/>
      <c r="E30" s="21"/>
      <c r="F30" s="27"/>
      <c r="G30" s="27"/>
      <c r="H30" s="27"/>
      <c r="I30" s="21"/>
      <c r="J30" s="24"/>
      <c r="K30" s="1"/>
      <c r="L30" s="1"/>
      <c r="M30" s="1"/>
    </row>
    <row r="31" spans="1:13" ht="24.95" customHeight="1" x14ac:dyDescent="0.25">
      <c r="A31" s="1"/>
      <c r="B31" s="64">
        <f t="shared" si="0"/>
        <v>25</v>
      </c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64">
        <f t="shared" si="0"/>
        <v>26</v>
      </c>
      <c r="C32" s="21"/>
      <c r="D32" s="21"/>
      <c r="E32" s="21"/>
      <c r="F32" s="27"/>
      <c r="G32" s="27"/>
      <c r="H32" s="27"/>
      <c r="I32" s="21"/>
      <c r="J32" s="24"/>
      <c r="K32" s="1"/>
      <c r="L32" s="1"/>
      <c r="M32" s="1"/>
    </row>
    <row r="33" spans="1:13" ht="24.95" customHeight="1" x14ac:dyDescent="0.25">
      <c r="A33" s="1"/>
      <c r="B33" s="64">
        <f t="shared" si="0"/>
        <v>27</v>
      </c>
      <c r="C33" s="21"/>
      <c r="D33" s="21"/>
      <c r="E33" s="21"/>
      <c r="F33" s="27"/>
      <c r="G33" s="27"/>
      <c r="H33" s="28"/>
      <c r="I33" s="21"/>
      <c r="J33" s="24"/>
      <c r="K33" s="1"/>
      <c r="L33" s="1"/>
      <c r="M33" s="1"/>
    </row>
    <row r="34" spans="1:13" ht="24.95" customHeight="1" x14ac:dyDescent="0.25">
      <c r="A34" s="1"/>
      <c r="B34" s="64">
        <f t="shared" si="0"/>
        <v>28</v>
      </c>
      <c r="C34" s="21"/>
      <c r="D34" s="21"/>
      <c r="E34" s="21"/>
      <c r="F34" s="27"/>
      <c r="G34" s="27"/>
      <c r="H34" s="28"/>
      <c r="I34" s="21"/>
      <c r="J34" s="24"/>
      <c r="K34" s="1"/>
      <c r="L34" s="1"/>
      <c r="M34" s="1"/>
    </row>
    <row r="35" spans="1:13" ht="24.95" customHeight="1" x14ac:dyDescent="0.25">
      <c r="A35" s="1"/>
      <c r="B35" s="64">
        <f t="shared" si="0"/>
        <v>29</v>
      </c>
      <c r="C35" s="21"/>
      <c r="D35" s="21"/>
      <c r="E35" s="21"/>
      <c r="F35" s="27"/>
      <c r="G35" s="27"/>
      <c r="H35" s="28"/>
      <c r="I35" s="21"/>
      <c r="J35" s="26"/>
      <c r="K35" s="1"/>
      <c r="L35" s="1"/>
      <c r="M35" s="1"/>
    </row>
    <row r="36" spans="1:13" ht="24.95" customHeight="1" x14ac:dyDescent="0.25">
      <c r="A36" s="1"/>
      <c r="B36" s="64">
        <f t="shared" si="0"/>
        <v>30</v>
      </c>
      <c r="C36" s="21"/>
      <c r="D36" s="21"/>
      <c r="E36" s="21"/>
      <c r="F36" s="27"/>
      <c r="G36" s="27"/>
      <c r="H36" s="28"/>
      <c r="I36" s="21"/>
      <c r="J36" s="26"/>
      <c r="K36" s="1"/>
      <c r="L36" s="1"/>
      <c r="M36" s="1"/>
    </row>
    <row r="37" spans="1:13" ht="24.95" customHeight="1" x14ac:dyDescent="0.25">
      <c r="A37" s="1"/>
      <c r="B37" s="64">
        <f t="shared" si="0"/>
        <v>31</v>
      </c>
      <c r="C37" s="21"/>
      <c r="D37" s="21"/>
      <c r="E37" s="21"/>
      <c r="F37" s="27"/>
      <c r="G37" s="27"/>
      <c r="H37" s="27"/>
      <c r="I37" s="21"/>
      <c r="J37" s="24"/>
      <c r="K37" s="1"/>
      <c r="L37" s="1"/>
      <c r="M37" s="1"/>
    </row>
    <row r="38" spans="1:13" ht="24.95" customHeight="1" x14ac:dyDescent="0.25">
      <c r="A38" s="1"/>
      <c r="B38" s="64">
        <f t="shared" si="0"/>
        <v>32</v>
      </c>
      <c r="C38" s="21"/>
      <c r="D38" s="21"/>
      <c r="E38" s="21"/>
      <c r="F38" s="27"/>
      <c r="G38" s="27"/>
      <c r="H38" s="27"/>
      <c r="I38" s="21"/>
      <c r="J38" s="24"/>
      <c r="K38" s="1"/>
      <c r="L38" s="1"/>
      <c r="M38" s="1"/>
    </row>
    <row r="39" spans="1:13" ht="24.95" customHeight="1" x14ac:dyDescent="0.25">
      <c r="A39" s="1"/>
      <c r="B39" s="64">
        <f t="shared" si="0"/>
        <v>33</v>
      </c>
      <c r="C39" s="21"/>
      <c r="D39" s="21"/>
      <c r="E39" s="21"/>
      <c r="F39" s="27"/>
      <c r="G39" s="27"/>
      <c r="H39" s="27"/>
      <c r="I39" s="21"/>
      <c r="J39" s="24"/>
      <c r="K39" s="1"/>
      <c r="L39" s="1"/>
      <c r="M39" s="1"/>
    </row>
    <row r="40" spans="1:13" ht="24.95" customHeight="1" x14ac:dyDescent="0.25">
      <c r="A40" s="1"/>
      <c r="B40" s="64">
        <f t="shared" si="0"/>
        <v>34</v>
      </c>
      <c r="C40" s="21"/>
      <c r="D40" s="21"/>
      <c r="E40" s="21"/>
      <c r="F40" s="27"/>
      <c r="G40" s="27"/>
      <c r="H40" s="27"/>
      <c r="I40" s="21"/>
      <c r="J40" s="24"/>
      <c r="K40" s="1"/>
      <c r="L40" s="1"/>
      <c r="M40" s="1"/>
    </row>
    <row r="41" spans="1:13" ht="24.95" customHeight="1" x14ac:dyDescent="0.25">
      <c r="A41" s="1"/>
      <c r="B41" s="64">
        <f t="shared" si="0"/>
        <v>35</v>
      </c>
      <c r="C41" s="21"/>
      <c r="D41" s="21"/>
      <c r="E41" s="21"/>
      <c r="F41" s="27"/>
      <c r="G41" s="27"/>
      <c r="H41" s="27"/>
      <c r="I41" s="21"/>
      <c r="J41" s="24"/>
      <c r="K41" s="1"/>
      <c r="L41" s="1"/>
      <c r="M41" s="1"/>
    </row>
    <row r="42" spans="1:13" ht="24.95" customHeight="1" x14ac:dyDescent="0.25">
      <c r="A42" s="1"/>
      <c r="B42" s="64">
        <f t="shared" si="0"/>
        <v>36</v>
      </c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64">
        <f t="shared" si="0"/>
        <v>37</v>
      </c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64">
        <f t="shared" si="0"/>
        <v>38</v>
      </c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64">
        <f t="shared" si="0"/>
        <v>39</v>
      </c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64">
        <f t="shared" si="0"/>
        <v>40</v>
      </c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64">
        <f t="shared" si="0"/>
        <v>41</v>
      </c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64">
        <f t="shared" si="0"/>
        <v>42</v>
      </c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64">
        <f t="shared" si="0"/>
        <v>43</v>
      </c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64">
        <f t="shared" si="0"/>
        <v>44</v>
      </c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64">
        <f t="shared" si="0"/>
        <v>45</v>
      </c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64">
        <f t="shared" si="0"/>
        <v>46</v>
      </c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64">
        <f t="shared" si="0"/>
        <v>47</v>
      </c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64">
        <f t="shared" si="0"/>
        <v>48</v>
      </c>
      <c r="C54" s="21"/>
      <c r="D54" s="21"/>
      <c r="E54" s="21"/>
      <c r="F54" s="27"/>
      <c r="G54" s="27"/>
      <c r="H54" s="27"/>
      <c r="I54" s="21"/>
      <c r="J54" s="24"/>
      <c r="K54" s="1"/>
      <c r="L54" s="1"/>
      <c r="M54" s="1"/>
    </row>
    <row r="55" spans="1:13" ht="24.95" customHeight="1" x14ac:dyDescent="0.25">
      <c r="A55" s="1"/>
      <c r="B55" s="64">
        <f t="shared" si="0"/>
        <v>49</v>
      </c>
      <c r="C55" s="21"/>
      <c r="D55" s="21"/>
      <c r="E55" s="21"/>
      <c r="F55" s="27"/>
      <c r="G55" s="27"/>
      <c r="H55" s="28"/>
      <c r="I55" s="21"/>
      <c r="J55" s="25"/>
      <c r="K55" s="1"/>
      <c r="L55" s="1"/>
      <c r="M55" s="1"/>
    </row>
    <row r="56" spans="1:13" ht="24.95" customHeight="1" x14ac:dyDescent="0.25">
      <c r="A56" s="1"/>
      <c r="B56" s="64">
        <f t="shared" si="0"/>
        <v>50</v>
      </c>
      <c r="C56" s="21"/>
      <c r="D56" s="21"/>
      <c r="E56" s="21"/>
      <c r="F56" s="27"/>
      <c r="G56" s="27"/>
      <c r="H56" s="27"/>
      <c r="I56" s="21"/>
      <c r="J56" s="24"/>
      <c r="K56" s="1"/>
      <c r="L56" s="1"/>
      <c r="M56" s="1"/>
    </row>
    <row r="57" spans="1:13" ht="24.95" customHeight="1" x14ac:dyDescent="0.25">
      <c r="A57" s="1"/>
      <c r="B57" s="64">
        <f t="shared" si="0"/>
        <v>51</v>
      </c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64">
        <f t="shared" si="0"/>
        <v>52</v>
      </c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64">
        <f t="shared" si="0"/>
        <v>53</v>
      </c>
      <c r="C59" s="21"/>
      <c r="D59" s="21"/>
      <c r="E59" s="21"/>
      <c r="F59" s="27"/>
      <c r="G59" s="27"/>
      <c r="H59" s="27"/>
      <c r="I59" s="21"/>
      <c r="J59" s="24"/>
      <c r="K59" s="1"/>
      <c r="L59" s="1"/>
      <c r="M59" s="1"/>
    </row>
    <row r="60" spans="1:13" ht="24.95" customHeight="1" x14ac:dyDescent="0.25">
      <c r="A60" s="1"/>
      <c r="B60" s="64">
        <f t="shared" si="0"/>
        <v>54</v>
      </c>
      <c r="C60" s="29"/>
      <c r="D60" s="21"/>
      <c r="E60" s="21"/>
      <c r="F60" s="30"/>
      <c r="G60" s="30"/>
      <c r="H60" s="30"/>
      <c r="I60" s="21"/>
      <c r="J60" s="24"/>
      <c r="K60" s="1"/>
      <c r="L60" s="1"/>
      <c r="M60" s="1"/>
    </row>
    <row r="61" spans="1:13" ht="24.95" customHeight="1" x14ac:dyDescent="0.25">
      <c r="A61" s="1"/>
      <c r="B61" s="64">
        <f t="shared" si="0"/>
        <v>55</v>
      </c>
      <c r="C61" s="21"/>
      <c r="D61" s="21"/>
      <c r="E61" s="21"/>
      <c r="F61" s="27"/>
      <c r="G61" s="27"/>
      <c r="H61" s="27"/>
      <c r="I61" s="21"/>
      <c r="J61" s="24"/>
      <c r="K61" s="1"/>
      <c r="L61" s="1"/>
      <c r="M61" s="1"/>
    </row>
    <row r="62" spans="1:13" ht="24.95" customHeight="1" x14ac:dyDescent="0.25">
      <c r="A62" s="1"/>
      <c r="B62" s="64">
        <f t="shared" si="0"/>
        <v>56</v>
      </c>
      <c r="C62" s="29"/>
      <c r="D62" s="21"/>
      <c r="E62" s="21"/>
      <c r="F62" s="30"/>
      <c r="G62" s="30"/>
      <c r="H62" s="31"/>
      <c r="I62" s="21"/>
      <c r="J62" s="24"/>
      <c r="K62" s="1"/>
      <c r="L62" s="1"/>
      <c r="M62" s="1"/>
    </row>
    <row r="63" spans="1:13" ht="24.95" customHeight="1" x14ac:dyDescent="0.25">
      <c r="A63" s="1"/>
      <c r="B63" s="64">
        <f t="shared" si="0"/>
        <v>57</v>
      </c>
      <c r="C63" s="29"/>
      <c r="D63" s="21"/>
      <c r="E63" s="21"/>
      <c r="F63" s="30"/>
      <c r="G63" s="30"/>
      <c r="H63" s="31"/>
      <c r="I63" s="21"/>
      <c r="J63" s="24"/>
      <c r="K63" s="1"/>
      <c r="L63" s="1"/>
      <c r="M63" s="1"/>
    </row>
    <row r="64" spans="1:13" ht="24.95" customHeight="1" x14ac:dyDescent="0.25">
      <c r="A64" s="1"/>
      <c r="B64" s="64">
        <f t="shared" si="0"/>
        <v>58</v>
      </c>
      <c r="C64" s="21"/>
      <c r="D64" s="21"/>
      <c r="E64" s="21"/>
      <c r="F64" s="27"/>
      <c r="G64" s="27"/>
      <c r="H64" s="28"/>
      <c r="I64" s="21"/>
      <c r="J64" s="24"/>
      <c r="K64" s="1"/>
      <c r="L64" s="1"/>
      <c r="M64" s="1"/>
    </row>
    <row r="65" spans="1:13" ht="24.95" customHeight="1" x14ac:dyDescent="0.25">
      <c r="A65" s="1"/>
      <c r="B65" s="64">
        <f t="shared" si="0"/>
        <v>59</v>
      </c>
      <c r="C65" s="21"/>
      <c r="D65" s="21"/>
      <c r="E65" s="21"/>
      <c r="F65" s="27"/>
      <c r="G65" s="27"/>
      <c r="H65" s="28"/>
      <c r="I65" s="21"/>
      <c r="J65" s="24"/>
      <c r="K65" s="1"/>
      <c r="L65" s="1"/>
      <c r="M65" s="1"/>
    </row>
    <row r="66" spans="1:13" ht="24.95" customHeight="1" x14ac:dyDescent="0.25">
      <c r="A66" s="1"/>
      <c r="B66" s="64">
        <f t="shared" si="0"/>
        <v>60</v>
      </c>
      <c r="C66" s="21"/>
      <c r="D66" s="21"/>
      <c r="E66" s="21"/>
      <c r="F66" s="27"/>
      <c r="G66" s="27"/>
      <c r="H66" s="28"/>
      <c r="I66" s="21"/>
      <c r="J66" s="24"/>
      <c r="K66" s="1"/>
      <c r="L66" s="1"/>
      <c r="M66" s="1"/>
    </row>
    <row r="67" spans="1:13" ht="24.95" customHeight="1" x14ac:dyDescent="0.25">
      <c r="A67" s="1"/>
      <c r="B67" s="64">
        <f t="shared" si="0"/>
        <v>61</v>
      </c>
      <c r="C67" s="21"/>
      <c r="D67" s="21"/>
      <c r="E67" s="21"/>
      <c r="F67" s="27"/>
      <c r="G67" s="27"/>
      <c r="H67" s="28"/>
      <c r="I67" s="21"/>
      <c r="J67" s="24"/>
      <c r="K67" s="1"/>
      <c r="L67" s="1"/>
      <c r="M67" s="1"/>
    </row>
    <row r="68" spans="1:13" ht="24.95" customHeight="1" x14ac:dyDescent="0.25">
      <c r="A68" s="1"/>
      <c r="B68" s="64">
        <f t="shared" si="0"/>
        <v>62</v>
      </c>
      <c r="C68" s="21"/>
      <c r="D68" s="21"/>
      <c r="E68" s="21"/>
      <c r="F68" s="27"/>
      <c r="G68" s="27"/>
      <c r="H68" s="27"/>
      <c r="I68" s="21"/>
      <c r="J68" s="24"/>
      <c r="K68" s="1"/>
      <c r="L68" s="1"/>
      <c r="M68" s="1"/>
    </row>
    <row r="69" spans="1:13" ht="24.95" customHeight="1" x14ac:dyDescent="0.25">
      <c r="A69" s="1"/>
      <c r="B69" s="64">
        <f t="shared" si="0"/>
        <v>63</v>
      </c>
      <c r="C69" s="21"/>
      <c r="D69" s="21"/>
      <c r="E69" s="21"/>
      <c r="F69" s="27"/>
      <c r="G69" s="27"/>
      <c r="H69" s="28"/>
      <c r="I69" s="21"/>
      <c r="J69" s="24"/>
      <c r="K69" s="1"/>
      <c r="L69" s="1"/>
      <c r="M69" s="1"/>
    </row>
    <row r="70" spans="1:13" ht="24.95" customHeight="1" x14ac:dyDescent="0.25">
      <c r="A70" s="1"/>
      <c r="B70" s="64">
        <f t="shared" si="0"/>
        <v>64</v>
      </c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64">
        <f t="shared" si="0"/>
        <v>65</v>
      </c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64">
        <f t="shared" si="0"/>
        <v>66</v>
      </c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64">
        <f t="shared" ref="B73:B83" si="1">B72+1</f>
        <v>67</v>
      </c>
      <c r="C73" s="21"/>
      <c r="D73" s="21"/>
      <c r="E73" s="21"/>
      <c r="F73" s="27"/>
      <c r="G73" s="27"/>
      <c r="H73" s="28"/>
      <c r="I73" s="21"/>
      <c r="J73" s="24"/>
      <c r="K73" s="1"/>
      <c r="L73" s="1"/>
      <c r="M73" s="1"/>
    </row>
    <row r="74" spans="1:13" ht="24.95" customHeight="1" x14ac:dyDescent="0.25">
      <c r="A74" s="1"/>
      <c r="B74" s="64">
        <f t="shared" si="1"/>
        <v>68</v>
      </c>
      <c r="C74" s="21"/>
      <c r="D74" s="21"/>
      <c r="E74" s="21"/>
      <c r="F74" s="27"/>
      <c r="G74" s="27"/>
      <c r="H74" s="28"/>
      <c r="I74" s="21"/>
      <c r="J74" s="24"/>
      <c r="K74" s="1"/>
      <c r="L74" s="1"/>
      <c r="M74" s="1"/>
    </row>
    <row r="75" spans="1:13" ht="24.95" customHeight="1" x14ac:dyDescent="0.25">
      <c r="A75" s="1"/>
      <c r="B75" s="64">
        <f t="shared" si="1"/>
        <v>69</v>
      </c>
      <c r="C75" s="4"/>
      <c r="D75" s="4"/>
      <c r="E75" s="4"/>
      <c r="F75" s="4"/>
      <c r="G75" s="4"/>
      <c r="H75" s="4"/>
      <c r="I75" s="4"/>
      <c r="J75" s="10"/>
      <c r="K75" s="1"/>
      <c r="L75" s="1"/>
      <c r="M75" s="1"/>
    </row>
    <row r="76" spans="1:13" ht="24.95" customHeight="1" x14ac:dyDescent="0.25">
      <c r="A76" s="1"/>
      <c r="B76" s="64">
        <f t="shared" si="1"/>
        <v>70</v>
      </c>
      <c r="C76" s="4"/>
      <c r="D76" s="4"/>
      <c r="E76" s="4"/>
      <c r="F76" s="4"/>
      <c r="G76" s="4"/>
      <c r="H76" s="4"/>
      <c r="I76" s="4"/>
      <c r="J76" s="10"/>
      <c r="K76" s="1"/>
      <c r="L76" s="1"/>
      <c r="M76" s="1"/>
    </row>
    <row r="77" spans="1:13" ht="24.95" customHeight="1" x14ac:dyDescent="0.25">
      <c r="A77" s="1"/>
      <c r="B77" s="64">
        <f t="shared" si="1"/>
        <v>71</v>
      </c>
      <c r="C77" s="4"/>
      <c r="D77" s="4"/>
      <c r="E77" s="4"/>
      <c r="F77" s="4"/>
      <c r="G77" s="4"/>
      <c r="H77" s="4"/>
      <c r="I77" s="4"/>
      <c r="J77" s="10"/>
      <c r="K77" s="1"/>
      <c r="L77" s="1"/>
      <c r="M77" s="1"/>
    </row>
    <row r="78" spans="1:13" ht="24.95" customHeight="1" x14ac:dyDescent="0.25">
      <c r="A78" s="1"/>
      <c r="B78" s="64">
        <f t="shared" si="1"/>
        <v>72</v>
      </c>
      <c r="C78" s="4"/>
      <c r="D78" s="4"/>
      <c r="E78" s="4"/>
      <c r="F78" s="4"/>
      <c r="G78" s="4"/>
      <c r="H78" s="4"/>
      <c r="I78" s="4"/>
      <c r="J78" s="10"/>
      <c r="K78" s="1"/>
      <c r="L78" s="1"/>
      <c r="M78" s="1"/>
    </row>
    <row r="79" spans="1:13" ht="24.95" customHeight="1" x14ac:dyDescent="0.25">
      <c r="A79" s="1"/>
      <c r="B79" s="64">
        <f t="shared" si="1"/>
        <v>73</v>
      </c>
      <c r="C79" s="4"/>
      <c r="D79" s="4"/>
      <c r="E79" s="4"/>
      <c r="F79" s="4"/>
      <c r="G79" s="4"/>
      <c r="H79" s="4"/>
      <c r="I79" s="4"/>
      <c r="J79" s="10"/>
      <c r="K79" s="1"/>
      <c r="L79" s="1"/>
      <c r="M79" s="1"/>
    </row>
    <row r="80" spans="1:13" ht="24.95" customHeight="1" x14ac:dyDescent="0.25">
      <c r="A80" s="1"/>
      <c r="B80" s="64">
        <f t="shared" si="1"/>
        <v>74</v>
      </c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64">
        <f t="shared" si="1"/>
        <v>75</v>
      </c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x14ac:dyDescent="0.25">
      <c r="A82" s="1"/>
      <c r="B82" s="64">
        <f t="shared" si="1"/>
        <v>76</v>
      </c>
      <c r="C82" s="4"/>
      <c r="D82" s="4"/>
      <c r="E82" s="4"/>
      <c r="F82" s="4"/>
      <c r="G82" s="4"/>
      <c r="H82" s="4"/>
      <c r="I82" s="4"/>
      <c r="J82" s="10"/>
      <c r="K82" s="1"/>
      <c r="L82" s="1"/>
      <c r="M82" s="1"/>
    </row>
    <row r="83" spans="1:13" ht="24.95" customHeight="1" thickBot="1" x14ac:dyDescent="0.3">
      <c r="A83" s="1"/>
      <c r="B83" s="18">
        <f t="shared" si="1"/>
        <v>77</v>
      </c>
      <c r="C83" s="19"/>
      <c r="D83" s="19"/>
      <c r="E83" s="19"/>
      <c r="F83" s="19"/>
      <c r="G83" s="19"/>
      <c r="H83" s="19"/>
      <c r="I83" s="19"/>
      <c r="J83" s="20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</sheetData>
  <autoFilter ref="C6:J40">
    <sortState ref="C6:I11">
      <sortCondition ref="E5:E11"/>
    </sortState>
  </autoFilter>
  <conditionalFormatting sqref="E9:E83">
    <cfRule type="containsText" dxfId="32" priority="7" operator="containsText" text="3--Completed">
      <formula>NOT(ISERROR(SEARCH("3--Completed",E9)))</formula>
    </cfRule>
    <cfRule type="containsText" dxfId="31" priority="8" operator="containsText" text="2--Ongoing">
      <formula>NOT(ISERROR(SEARCH("2--Ongoing",E9)))</formula>
    </cfRule>
    <cfRule type="containsText" dxfId="30" priority="9" operator="containsText" text="1--Planned">
      <formula>NOT(ISERROR(SEARCH("1--Planned",E9)))</formula>
    </cfRule>
  </conditionalFormatting>
  <conditionalFormatting sqref="E7">
    <cfRule type="containsText" dxfId="29" priority="4" operator="containsText" text="3--Completed">
      <formula>NOT(ISERROR(SEARCH("3--Completed",E7)))</formula>
    </cfRule>
    <cfRule type="containsText" dxfId="28" priority="5" operator="containsText" text="2--Ongoing">
      <formula>NOT(ISERROR(SEARCH("2--Ongoing",E7)))</formula>
    </cfRule>
    <cfRule type="containsText" dxfId="27" priority="6" operator="containsText" text="1--Planned">
      <formula>NOT(ISERROR(SEARCH("1--Planned",E7)))</formula>
    </cfRule>
  </conditionalFormatting>
  <conditionalFormatting sqref="E8">
    <cfRule type="containsText" dxfId="26" priority="1" operator="containsText" text="3--Completed">
      <formula>NOT(ISERROR(SEARCH("3--Completed",E8)))</formula>
    </cfRule>
    <cfRule type="containsText" dxfId="25" priority="2" operator="containsText" text="2--Ongoing">
      <formula>NOT(ISERROR(SEARCH("2--Ongoing",E8)))</formula>
    </cfRule>
    <cfRule type="containsText" dxfId="24" priority="3" operator="containsText" text="1--Planned">
      <formula>NOT(ISERROR(SEARCH("1--Planned",E8)))</formula>
    </cfRule>
  </conditionalFormatting>
  <dataValidations count="2">
    <dataValidation type="list" allowBlank="1" showInputMessage="1" showErrorMessage="1" error="Please select an option from the drop-down menu." sqref="E7:E83">
      <formula1>Status</formula1>
    </dataValidation>
    <dataValidation type="list" allowBlank="1" showInputMessage="1" showErrorMessage="1" error="Please select an option from the drop-down menu." sqref="D7 D9:D83">
      <formula1>#REF!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2"/>
  <sheetViews>
    <sheetView workbookViewId="0">
      <selection activeCell="I7" sqref="I7"/>
    </sheetView>
  </sheetViews>
  <sheetFormatPr defaultRowHeight="15.75" x14ac:dyDescent="0.25"/>
  <cols>
    <col min="1" max="1" width="1.375" style="51" customWidth="1"/>
    <col min="2" max="2" width="6.625" style="51" customWidth="1"/>
    <col min="3" max="3" width="31.375" style="51" customWidth="1"/>
    <col min="4" max="4" width="13.875" style="51" bestFit="1" customWidth="1"/>
    <col min="5" max="5" width="17.625" style="51" customWidth="1"/>
    <col min="6" max="7" width="17.875" style="51" customWidth="1"/>
    <col min="8" max="8" width="14.625" style="51" customWidth="1"/>
    <col min="9" max="9" width="15.375" style="51" customWidth="1"/>
    <col min="10" max="10" width="21.625" style="51" customWidth="1"/>
    <col min="11" max="16384" width="9" style="5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776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68"/>
      <c r="E3" s="2"/>
      <c r="F3" s="2"/>
      <c r="G3" s="2"/>
      <c r="H3" s="2"/>
      <c r="I3" s="2"/>
      <c r="J3" s="2"/>
      <c r="K3" s="1"/>
      <c r="L3" s="1"/>
      <c r="M3" s="1"/>
    </row>
    <row r="4" spans="1:13" ht="16.5" thickBot="1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x14ac:dyDescent="0.25">
      <c r="A5" s="1"/>
      <c r="B5" s="32" t="s">
        <v>165</v>
      </c>
      <c r="C5" s="33" t="s">
        <v>98</v>
      </c>
      <c r="D5" s="33" t="s">
        <v>99</v>
      </c>
      <c r="E5" s="33" t="s">
        <v>94</v>
      </c>
      <c r="F5" s="33" t="s">
        <v>100</v>
      </c>
      <c r="G5" s="33" t="s">
        <v>387</v>
      </c>
      <c r="H5" s="33" t="s">
        <v>101</v>
      </c>
      <c r="I5" s="33" t="s">
        <v>102</v>
      </c>
      <c r="J5" s="34" t="s">
        <v>103</v>
      </c>
      <c r="K5" s="1"/>
      <c r="L5" s="1"/>
      <c r="M5" s="1"/>
    </row>
    <row r="6" spans="1:13" ht="24.95" customHeight="1" x14ac:dyDescent="0.25">
      <c r="A6" s="1"/>
      <c r="B6" s="4">
        <v>1</v>
      </c>
      <c r="C6" s="4" t="s">
        <v>490</v>
      </c>
      <c r="D6" s="4"/>
      <c r="E6" s="102" t="s">
        <v>671</v>
      </c>
      <c r="F6" s="4" t="s">
        <v>151</v>
      </c>
      <c r="G6" s="4" t="s">
        <v>10</v>
      </c>
      <c r="H6" s="35">
        <v>41654</v>
      </c>
      <c r="I6" s="4"/>
      <c r="J6" s="4"/>
      <c r="K6" s="1"/>
      <c r="L6" s="1"/>
      <c r="M6" s="1"/>
    </row>
    <row r="7" spans="1:13" ht="38.25" customHeight="1" x14ac:dyDescent="0.25">
      <c r="A7" s="1"/>
      <c r="B7" s="4">
        <f>B6+1</f>
        <v>2</v>
      </c>
      <c r="C7" s="4"/>
      <c r="D7" s="4"/>
      <c r="E7" s="169"/>
      <c r="F7" s="4"/>
      <c r="G7" s="4"/>
      <c r="H7" s="35"/>
      <c r="I7" s="4"/>
      <c r="J7" s="4"/>
      <c r="K7" s="1"/>
      <c r="L7" s="1"/>
      <c r="M7" s="1"/>
    </row>
    <row r="8" spans="1:13" ht="24.95" customHeight="1" x14ac:dyDescent="0.25">
      <c r="A8" s="1"/>
      <c r="B8" s="4">
        <f t="shared" ref="B8:B71" si="0">B7+1</f>
        <v>3</v>
      </c>
      <c r="C8" s="4"/>
      <c r="D8" s="4"/>
      <c r="E8" s="4"/>
      <c r="F8" s="4"/>
      <c r="G8" s="4"/>
      <c r="H8" s="4"/>
      <c r="I8" s="4"/>
      <c r="J8" s="4"/>
      <c r="K8" s="1"/>
      <c r="L8" s="1"/>
      <c r="M8" s="1"/>
    </row>
    <row r="9" spans="1:13" ht="24.95" customHeight="1" x14ac:dyDescent="0.25">
      <c r="A9" s="1"/>
      <c r="B9" s="64">
        <f t="shared" si="0"/>
        <v>4</v>
      </c>
      <c r="C9" s="21"/>
      <c r="D9" s="21"/>
      <c r="E9" s="21"/>
      <c r="F9" s="21"/>
      <c r="G9" s="21"/>
      <c r="H9" s="22"/>
      <c r="I9" s="23"/>
      <c r="J9" s="24"/>
      <c r="K9" s="1"/>
      <c r="L9" s="1"/>
      <c r="M9" s="1"/>
    </row>
    <row r="10" spans="1:13" ht="24.95" customHeight="1" x14ac:dyDescent="0.25">
      <c r="A10" s="1"/>
      <c r="B10" s="64">
        <f t="shared" si="0"/>
        <v>5</v>
      </c>
      <c r="C10" s="21"/>
      <c r="D10" s="21"/>
      <c r="E10" s="21"/>
      <c r="F10" s="21"/>
      <c r="G10" s="21"/>
      <c r="H10" s="22"/>
      <c r="I10" s="23"/>
      <c r="J10" s="24"/>
      <c r="K10" s="1"/>
      <c r="L10" s="1"/>
      <c r="M10" s="1"/>
    </row>
    <row r="11" spans="1:13" ht="24.95" customHeight="1" x14ac:dyDescent="0.25">
      <c r="A11" s="1"/>
      <c r="B11" s="64">
        <f t="shared" si="0"/>
        <v>6</v>
      </c>
      <c r="C11" s="21"/>
      <c r="D11" s="21"/>
      <c r="E11" s="21"/>
      <c r="F11" s="21"/>
      <c r="G11" s="21"/>
      <c r="H11" s="22"/>
      <c r="I11" s="23"/>
      <c r="J11" s="24"/>
      <c r="K11" s="1"/>
      <c r="L11" s="1"/>
      <c r="M11" s="1"/>
    </row>
    <row r="12" spans="1:13" ht="24.95" customHeight="1" x14ac:dyDescent="0.25">
      <c r="A12" s="1"/>
      <c r="B12" s="64">
        <f t="shared" si="0"/>
        <v>7</v>
      </c>
      <c r="C12" s="21"/>
      <c r="D12" s="21"/>
      <c r="E12" s="21"/>
      <c r="F12" s="21"/>
      <c r="G12" s="21"/>
      <c r="H12" s="22"/>
      <c r="I12" s="23"/>
      <c r="J12" s="24"/>
      <c r="K12" s="1"/>
      <c r="L12" s="1"/>
      <c r="M12" s="1"/>
    </row>
    <row r="13" spans="1:13" ht="24.95" customHeight="1" x14ac:dyDescent="0.25">
      <c r="A13" s="1"/>
      <c r="B13" s="64">
        <f t="shared" si="0"/>
        <v>8</v>
      </c>
      <c r="C13" s="21"/>
      <c r="D13" s="21"/>
      <c r="E13" s="21"/>
      <c r="F13" s="21"/>
      <c r="G13" s="21"/>
      <c r="H13" s="22"/>
      <c r="I13" s="23"/>
      <c r="J13" s="24"/>
      <c r="K13" s="1"/>
      <c r="L13" s="1"/>
      <c r="M13" s="1"/>
    </row>
    <row r="14" spans="1:13" ht="24.95" customHeight="1" x14ac:dyDescent="0.25">
      <c r="A14" s="1"/>
      <c r="B14" s="64">
        <f t="shared" si="0"/>
        <v>9</v>
      </c>
      <c r="C14" s="21"/>
      <c r="D14" s="21"/>
      <c r="E14" s="21"/>
      <c r="F14" s="21"/>
      <c r="G14" s="21"/>
      <c r="H14" s="22"/>
      <c r="I14" s="23"/>
      <c r="J14" s="24"/>
      <c r="K14" s="1"/>
      <c r="L14" s="1"/>
      <c r="M14" s="1"/>
    </row>
    <row r="15" spans="1:13" ht="24.95" customHeight="1" x14ac:dyDescent="0.25">
      <c r="A15" s="1"/>
      <c r="B15" s="64">
        <f t="shared" si="0"/>
        <v>10</v>
      </c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64">
        <f t="shared" si="0"/>
        <v>11</v>
      </c>
      <c r="C16" s="21"/>
      <c r="D16" s="21"/>
      <c r="E16" s="21"/>
      <c r="F16" s="21"/>
      <c r="G16" s="21"/>
      <c r="H16" s="22"/>
      <c r="I16" s="23"/>
      <c r="J16" s="25"/>
      <c r="K16" s="1"/>
      <c r="L16" s="1"/>
      <c r="M16" s="1"/>
    </row>
    <row r="17" spans="1:13" ht="24.95" customHeight="1" x14ac:dyDescent="0.25">
      <c r="A17" s="1"/>
      <c r="B17" s="64">
        <f t="shared" si="0"/>
        <v>12</v>
      </c>
      <c r="C17" s="21"/>
      <c r="D17" s="21"/>
      <c r="E17" s="21"/>
      <c r="F17" s="21"/>
      <c r="G17" s="21"/>
      <c r="H17" s="22"/>
      <c r="I17" s="23"/>
      <c r="J17" s="25"/>
      <c r="K17" s="1"/>
      <c r="L17" s="1"/>
      <c r="M17" s="1"/>
    </row>
    <row r="18" spans="1:13" ht="24.95" customHeight="1" x14ac:dyDescent="0.25">
      <c r="A18" s="1"/>
      <c r="B18" s="64">
        <f t="shared" si="0"/>
        <v>13</v>
      </c>
      <c r="C18" s="21"/>
      <c r="D18" s="21"/>
      <c r="E18" s="21"/>
      <c r="F18" s="21"/>
      <c r="G18" s="21"/>
      <c r="H18" s="22"/>
      <c r="I18" s="23"/>
      <c r="J18" s="24"/>
      <c r="K18" s="1"/>
      <c r="L18" s="1"/>
      <c r="M18" s="1"/>
    </row>
    <row r="19" spans="1:13" ht="24.95" customHeight="1" x14ac:dyDescent="0.25">
      <c r="A19" s="1"/>
      <c r="B19" s="64">
        <f t="shared" si="0"/>
        <v>14</v>
      </c>
      <c r="C19" s="21"/>
      <c r="D19" s="21"/>
      <c r="E19" s="21"/>
      <c r="F19" s="21"/>
      <c r="G19" s="21"/>
      <c r="H19" s="22"/>
      <c r="I19" s="23"/>
      <c r="J19" s="25"/>
      <c r="K19" s="1"/>
      <c r="L19" s="1"/>
      <c r="M19" s="1"/>
    </row>
    <row r="20" spans="1:13" ht="24.95" customHeight="1" x14ac:dyDescent="0.25">
      <c r="A20" s="1"/>
      <c r="B20" s="64">
        <f t="shared" si="0"/>
        <v>15</v>
      </c>
      <c r="C20" s="21"/>
      <c r="D20" s="21"/>
      <c r="E20" s="21"/>
      <c r="F20" s="21"/>
      <c r="G20" s="21"/>
      <c r="H20" s="22"/>
      <c r="I20" s="23"/>
      <c r="J20" s="24"/>
      <c r="K20" s="1"/>
      <c r="L20" s="1"/>
      <c r="M20" s="1"/>
    </row>
    <row r="21" spans="1:13" ht="24.95" customHeight="1" x14ac:dyDescent="0.25">
      <c r="A21" s="1"/>
      <c r="B21" s="64">
        <f t="shared" si="0"/>
        <v>16</v>
      </c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64">
        <f t="shared" si="0"/>
        <v>17</v>
      </c>
      <c r="C22" s="21"/>
      <c r="D22" s="21"/>
      <c r="E22" s="21"/>
      <c r="F22" s="21"/>
      <c r="G22" s="21"/>
      <c r="H22" s="22"/>
      <c r="I22" s="23"/>
      <c r="J22" s="26"/>
      <c r="K22" s="1"/>
      <c r="L22" s="1"/>
      <c r="M22" s="1"/>
    </row>
    <row r="23" spans="1:13" ht="24.95" customHeight="1" x14ac:dyDescent="0.25">
      <c r="A23" s="1"/>
      <c r="B23" s="64">
        <f t="shared" si="0"/>
        <v>18</v>
      </c>
      <c r="C23" s="21"/>
      <c r="D23" s="21"/>
      <c r="E23" s="21"/>
      <c r="F23" s="27"/>
      <c r="G23" s="27"/>
      <c r="H23" s="27"/>
      <c r="I23" s="21"/>
      <c r="J23" s="24"/>
      <c r="K23" s="1"/>
      <c r="L23" s="1"/>
      <c r="M23" s="1"/>
    </row>
    <row r="24" spans="1:13" ht="24.95" customHeight="1" x14ac:dyDescent="0.25">
      <c r="A24" s="1"/>
      <c r="B24" s="64">
        <f t="shared" si="0"/>
        <v>19</v>
      </c>
      <c r="C24" s="21"/>
      <c r="D24" s="21"/>
      <c r="E24" s="21"/>
      <c r="F24" s="27"/>
      <c r="G24" s="27"/>
      <c r="H24" s="27"/>
      <c r="I24" s="21"/>
      <c r="J24" s="24"/>
      <c r="K24" s="1"/>
      <c r="L24" s="1"/>
      <c r="M24" s="1"/>
    </row>
    <row r="25" spans="1:13" ht="24.95" customHeight="1" x14ac:dyDescent="0.25">
      <c r="A25" s="1"/>
      <c r="B25" s="64">
        <f t="shared" si="0"/>
        <v>20</v>
      </c>
      <c r="C25" s="21"/>
      <c r="D25" s="21"/>
      <c r="E25" s="21"/>
      <c r="F25" s="27"/>
      <c r="G25" s="27"/>
      <c r="H25" s="27"/>
      <c r="I25" s="21"/>
      <c r="J25" s="24"/>
      <c r="K25" s="1"/>
      <c r="L25" s="1"/>
      <c r="M25" s="1"/>
    </row>
    <row r="26" spans="1:13" ht="24.95" customHeight="1" x14ac:dyDescent="0.25">
      <c r="A26" s="1"/>
      <c r="B26" s="64">
        <f t="shared" si="0"/>
        <v>21</v>
      </c>
      <c r="C26" s="21"/>
      <c r="D26" s="21"/>
      <c r="E26" s="21"/>
      <c r="F26" s="27"/>
      <c r="G26" s="27"/>
      <c r="H26" s="27"/>
      <c r="I26" s="21"/>
      <c r="J26" s="24"/>
      <c r="K26" s="1"/>
      <c r="L26" s="1"/>
      <c r="M26" s="1"/>
    </row>
    <row r="27" spans="1:13" ht="24.95" customHeight="1" x14ac:dyDescent="0.25">
      <c r="A27" s="1"/>
      <c r="B27" s="64">
        <f t="shared" si="0"/>
        <v>22</v>
      </c>
      <c r="C27" s="21"/>
      <c r="D27" s="21"/>
      <c r="E27" s="21"/>
      <c r="F27" s="27"/>
      <c r="G27" s="27"/>
      <c r="H27" s="27"/>
      <c r="I27" s="21"/>
      <c r="J27" s="24"/>
      <c r="K27" s="1"/>
      <c r="L27" s="1"/>
      <c r="M27" s="1"/>
    </row>
    <row r="28" spans="1:13" ht="24.95" customHeight="1" x14ac:dyDescent="0.25">
      <c r="A28" s="1"/>
      <c r="B28" s="64">
        <f t="shared" si="0"/>
        <v>23</v>
      </c>
      <c r="C28" s="21"/>
      <c r="D28" s="21"/>
      <c r="E28" s="21"/>
      <c r="F28" s="27"/>
      <c r="G28" s="27"/>
      <c r="H28" s="28"/>
      <c r="I28" s="21"/>
      <c r="J28" s="26"/>
      <c r="K28" s="1"/>
      <c r="L28" s="1"/>
      <c r="M28" s="1"/>
    </row>
    <row r="29" spans="1:13" ht="24.95" customHeight="1" x14ac:dyDescent="0.25">
      <c r="A29" s="1"/>
      <c r="B29" s="64">
        <f t="shared" si="0"/>
        <v>24</v>
      </c>
      <c r="C29" s="21"/>
      <c r="D29" s="21"/>
      <c r="E29" s="21"/>
      <c r="F29" s="27"/>
      <c r="G29" s="27"/>
      <c r="H29" s="27"/>
      <c r="I29" s="21"/>
      <c r="J29" s="24"/>
      <c r="K29" s="1"/>
      <c r="L29" s="1"/>
      <c r="M29" s="1"/>
    </row>
    <row r="30" spans="1:13" ht="24.95" customHeight="1" x14ac:dyDescent="0.25">
      <c r="A30" s="1"/>
      <c r="B30" s="64">
        <f t="shared" si="0"/>
        <v>25</v>
      </c>
      <c r="C30" s="21"/>
      <c r="D30" s="21"/>
      <c r="E30" s="21"/>
      <c r="F30" s="27"/>
      <c r="G30" s="27"/>
      <c r="H30" s="27"/>
      <c r="I30" s="21"/>
      <c r="J30" s="24"/>
      <c r="K30" s="1"/>
      <c r="L30" s="1"/>
      <c r="M30" s="1"/>
    </row>
    <row r="31" spans="1:13" ht="24.95" customHeight="1" x14ac:dyDescent="0.25">
      <c r="A31" s="1"/>
      <c r="B31" s="64">
        <f t="shared" si="0"/>
        <v>26</v>
      </c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64">
        <f t="shared" si="0"/>
        <v>27</v>
      </c>
      <c r="C32" s="21"/>
      <c r="D32" s="21"/>
      <c r="E32" s="21"/>
      <c r="F32" s="27"/>
      <c r="G32" s="27"/>
      <c r="H32" s="28"/>
      <c r="I32" s="21"/>
      <c r="J32" s="24"/>
      <c r="K32" s="1"/>
      <c r="L32" s="1"/>
      <c r="M32" s="1"/>
    </row>
    <row r="33" spans="1:13" ht="24.95" customHeight="1" x14ac:dyDescent="0.25">
      <c r="A33" s="1"/>
      <c r="B33" s="64">
        <f t="shared" si="0"/>
        <v>28</v>
      </c>
      <c r="C33" s="21"/>
      <c r="D33" s="21"/>
      <c r="E33" s="21"/>
      <c r="F33" s="27"/>
      <c r="G33" s="27"/>
      <c r="H33" s="28"/>
      <c r="I33" s="21"/>
      <c r="J33" s="24"/>
      <c r="K33" s="1"/>
      <c r="L33" s="1"/>
      <c r="M33" s="1"/>
    </row>
    <row r="34" spans="1:13" ht="24.95" customHeight="1" x14ac:dyDescent="0.25">
      <c r="A34" s="1"/>
      <c r="B34" s="64">
        <f t="shared" si="0"/>
        <v>29</v>
      </c>
      <c r="C34" s="21"/>
      <c r="D34" s="21"/>
      <c r="E34" s="21"/>
      <c r="F34" s="27"/>
      <c r="G34" s="27"/>
      <c r="H34" s="28"/>
      <c r="I34" s="21"/>
      <c r="J34" s="26"/>
      <c r="K34" s="1"/>
      <c r="L34" s="1"/>
      <c r="M34" s="1"/>
    </row>
    <row r="35" spans="1:13" ht="24.95" customHeight="1" x14ac:dyDescent="0.25">
      <c r="A35" s="1"/>
      <c r="B35" s="64">
        <f t="shared" si="0"/>
        <v>30</v>
      </c>
      <c r="C35" s="21"/>
      <c r="D35" s="21"/>
      <c r="E35" s="21"/>
      <c r="F35" s="27"/>
      <c r="G35" s="27"/>
      <c r="H35" s="28"/>
      <c r="I35" s="21"/>
      <c r="J35" s="26"/>
      <c r="K35" s="1"/>
      <c r="L35" s="1"/>
      <c r="M35" s="1"/>
    </row>
    <row r="36" spans="1:13" ht="24.95" customHeight="1" x14ac:dyDescent="0.25">
      <c r="A36" s="1"/>
      <c r="B36" s="64">
        <f t="shared" si="0"/>
        <v>31</v>
      </c>
      <c r="C36" s="21"/>
      <c r="D36" s="21"/>
      <c r="E36" s="21"/>
      <c r="F36" s="27"/>
      <c r="G36" s="27"/>
      <c r="H36" s="27"/>
      <c r="I36" s="21"/>
      <c r="J36" s="24"/>
      <c r="K36" s="1"/>
      <c r="L36" s="1"/>
      <c r="M36" s="1"/>
    </row>
    <row r="37" spans="1:13" ht="24.95" customHeight="1" x14ac:dyDescent="0.25">
      <c r="A37" s="1"/>
      <c r="B37" s="64">
        <f t="shared" si="0"/>
        <v>32</v>
      </c>
      <c r="C37" s="21"/>
      <c r="D37" s="21"/>
      <c r="E37" s="21"/>
      <c r="F37" s="27"/>
      <c r="G37" s="27"/>
      <c r="H37" s="27"/>
      <c r="I37" s="21"/>
      <c r="J37" s="24"/>
      <c r="K37" s="1"/>
      <c r="L37" s="1"/>
      <c r="M37" s="1"/>
    </row>
    <row r="38" spans="1:13" ht="24.95" customHeight="1" x14ac:dyDescent="0.25">
      <c r="A38" s="1"/>
      <c r="B38" s="64">
        <f t="shared" si="0"/>
        <v>33</v>
      </c>
      <c r="C38" s="21"/>
      <c r="D38" s="21"/>
      <c r="E38" s="21"/>
      <c r="F38" s="27"/>
      <c r="G38" s="27"/>
      <c r="H38" s="27"/>
      <c r="I38" s="21"/>
      <c r="J38" s="24"/>
      <c r="K38" s="1"/>
      <c r="L38" s="1"/>
      <c r="M38" s="1"/>
    </row>
    <row r="39" spans="1:13" ht="24.95" customHeight="1" x14ac:dyDescent="0.25">
      <c r="A39" s="1"/>
      <c r="B39" s="64">
        <f t="shared" si="0"/>
        <v>34</v>
      </c>
      <c r="C39" s="21"/>
      <c r="D39" s="21"/>
      <c r="E39" s="21"/>
      <c r="F39" s="27"/>
      <c r="G39" s="27"/>
      <c r="H39" s="27"/>
      <c r="I39" s="21"/>
      <c r="J39" s="24"/>
      <c r="K39" s="1"/>
      <c r="L39" s="1"/>
      <c r="M39" s="1"/>
    </row>
    <row r="40" spans="1:13" ht="24.95" customHeight="1" x14ac:dyDescent="0.25">
      <c r="A40" s="1"/>
      <c r="B40" s="64">
        <f t="shared" si="0"/>
        <v>35</v>
      </c>
      <c r="C40" s="21"/>
      <c r="D40" s="21"/>
      <c r="E40" s="21"/>
      <c r="F40" s="27"/>
      <c r="G40" s="27"/>
      <c r="H40" s="27"/>
      <c r="I40" s="21"/>
      <c r="J40" s="24"/>
      <c r="K40" s="1"/>
      <c r="L40" s="1"/>
      <c r="M40" s="1"/>
    </row>
    <row r="41" spans="1:13" ht="24.95" customHeight="1" x14ac:dyDescent="0.25">
      <c r="A41" s="1"/>
      <c r="B41" s="64">
        <f t="shared" si="0"/>
        <v>36</v>
      </c>
      <c r="C41" s="21"/>
      <c r="D41" s="21"/>
      <c r="E41" s="21"/>
      <c r="F41" s="27"/>
      <c r="G41" s="27"/>
      <c r="H41" s="27"/>
      <c r="I41" s="21"/>
      <c r="J41" s="24"/>
      <c r="K41" s="1"/>
      <c r="L41" s="1"/>
      <c r="M41" s="1"/>
    </row>
    <row r="42" spans="1:13" ht="24.95" customHeight="1" x14ac:dyDescent="0.25">
      <c r="A42" s="1"/>
      <c r="B42" s="64">
        <f t="shared" si="0"/>
        <v>37</v>
      </c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64">
        <f t="shared" si="0"/>
        <v>38</v>
      </c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64">
        <f t="shared" si="0"/>
        <v>39</v>
      </c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64">
        <f t="shared" si="0"/>
        <v>40</v>
      </c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64">
        <f t="shared" si="0"/>
        <v>41</v>
      </c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64">
        <f t="shared" si="0"/>
        <v>42</v>
      </c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64">
        <f t="shared" si="0"/>
        <v>43</v>
      </c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64">
        <f t="shared" si="0"/>
        <v>44</v>
      </c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64">
        <f t="shared" si="0"/>
        <v>45</v>
      </c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64">
        <f t="shared" si="0"/>
        <v>46</v>
      </c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64">
        <f t="shared" si="0"/>
        <v>47</v>
      </c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64">
        <f t="shared" si="0"/>
        <v>48</v>
      </c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64">
        <f t="shared" si="0"/>
        <v>49</v>
      </c>
      <c r="C54" s="21"/>
      <c r="D54" s="21"/>
      <c r="E54" s="21"/>
      <c r="F54" s="27"/>
      <c r="G54" s="27"/>
      <c r="H54" s="28"/>
      <c r="I54" s="21"/>
      <c r="J54" s="25"/>
      <c r="K54" s="1"/>
      <c r="L54" s="1"/>
      <c r="M54" s="1"/>
    </row>
    <row r="55" spans="1:13" ht="24.95" customHeight="1" x14ac:dyDescent="0.25">
      <c r="A55" s="1"/>
      <c r="B55" s="64">
        <f t="shared" si="0"/>
        <v>50</v>
      </c>
      <c r="C55" s="21"/>
      <c r="D55" s="21"/>
      <c r="E55" s="21"/>
      <c r="F55" s="27"/>
      <c r="G55" s="27"/>
      <c r="H55" s="27"/>
      <c r="I55" s="21"/>
      <c r="J55" s="24"/>
      <c r="K55" s="1"/>
      <c r="L55" s="1"/>
      <c r="M55" s="1"/>
    </row>
    <row r="56" spans="1:13" ht="24.95" customHeight="1" x14ac:dyDescent="0.25">
      <c r="A56" s="1"/>
      <c r="B56" s="64">
        <f t="shared" si="0"/>
        <v>51</v>
      </c>
      <c r="C56" s="21"/>
      <c r="D56" s="21"/>
      <c r="E56" s="21"/>
      <c r="F56" s="27"/>
      <c r="G56" s="27"/>
      <c r="H56" s="27"/>
      <c r="I56" s="21"/>
      <c r="J56" s="24"/>
      <c r="K56" s="1"/>
      <c r="L56" s="1"/>
      <c r="M56" s="1"/>
    </row>
    <row r="57" spans="1:13" ht="24.95" customHeight="1" x14ac:dyDescent="0.25">
      <c r="A57" s="1"/>
      <c r="B57" s="64">
        <f t="shared" si="0"/>
        <v>52</v>
      </c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64">
        <f t="shared" si="0"/>
        <v>53</v>
      </c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64">
        <f t="shared" si="0"/>
        <v>54</v>
      </c>
      <c r="C59" s="29"/>
      <c r="D59" s="21"/>
      <c r="E59" s="21"/>
      <c r="F59" s="30"/>
      <c r="G59" s="30"/>
      <c r="H59" s="30"/>
      <c r="I59" s="21"/>
      <c r="J59" s="24"/>
      <c r="K59" s="1"/>
      <c r="L59" s="1"/>
      <c r="M59" s="1"/>
    </row>
    <row r="60" spans="1:13" ht="24.95" customHeight="1" x14ac:dyDescent="0.25">
      <c r="A60" s="1"/>
      <c r="B60" s="64">
        <f t="shared" si="0"/>
        <v>55</v>
      </c>
      <c r="C60" s="21"/>
      <c r="D60" s="21"/>
      <c r="E60" s="21"/>
      <c r="F60" s="27"/>
      <c r="G60" s="27"/>
      <c r="H60" s="27"/>
      <c r="I60" s="21"/>
      <c r="J60" s="24"/>
      <c r="K60" s="1"/>
      <c r="L60" s="1"/>
      <c r="M60" s="1"/>
    </row>
    <row r="61" spans="1:13" ht="24.95" customHeight="1" x14ac:dyDescent="0.25">
      <c r="A61" s="1"/>
      <c r="B61" s="64">
        <f t="shared" si="0"/>
        <v>56</v>
      </c>
      <c r="C61" s="29"/>
      <c r="D61" s="21"/>
      <c r="E61" s="21"/>
      <c r="F61" s="30"/>
      <c r="G61" s="30"/>
      <c r="H61" s="31"/>
      <c r="I61" s="21"/>
      <c r="J61" s="24"/>
      <c r="K61" s="1"/>
      <c r="L61" s="1"/>
      <c r="M61" s="1"/>
    </row>
    <row r="62" spans="1:13" ht="24.95" customHeight="1" x14ac:dyDescent="0.25">
      <c r="A62" s="1"/>
      <c r="B62" s="64">
        <f t="shared" si="0"/>
        <v>57</v>
      </c>
      <c r="C62" s="29"/>
      <c r="D62" s="21"/>
      <c r="E62" s="21"/>
      <c r="F62" s="30"/>
      <c r="G62" s="30"/>
      <c r="H62" s="31"/>
      <c r="I62" s="21"/>
      <c r="J62" s="24"/>
      <c r="K62" s="1"/>
      <c r="L62" s="1"/>
      <c r="M62" s="1"/>
    </row>
    <row r="63" spans="1:13" ht="24.95" customHeight="1" x14ac:dyDescent="0.25">
      <c r="A63" s="1"/>
      <c r="B63" s="64">
        <f t="shared" si="0"/>
        <v>58</v>
      </c>
      <c r="C63" s="21"/>
      <c r="D63" s="21"/>
      <c r="E63" s="21"/>
      <c r="F63" s="27"/>
      <c r="G63" s="27"/>
      <c r="H63" s="28"/>
      <c r="I63" s="21"/>
      <c r="J63" s="24"/>
      <c r="K63" s="1"/>
      <c r="L63" s="1"/>
      <c r="M63" s="1"/>
    </row>
    <row r="64" spans="1:13" ht="24.95" customHeight="1" x14ac:dyDescent="0.25">
      <c r="A64" s="1"/>
      <c r="B64" s="64">
        <f t="shared" si="0"/>
        <v>59</v>
      </c>
      <c r="C64" s="21"/>
      <c r="D64" s="21"/>
      <c r="E64" s="21"/>
      <c r="F64" s="27"/>
      <c r="G64" s="27"/>
      <c r="H64" s="28"/>
      <c r="I64" s="21"/>
      <c r="J64" s="24"/>
      <c r="K64" s="1"/>
      <c r="L64" s="1"/>
      <c r="M64" s="1"/>
    </row>
    <row r="65" spans="1:13" ht="24.95" customHeight="1" x14ac:dyDescent="0.25">
      <c r="A65" s="1"/>
      <c r="B65" s="64">
        <f t="shared" si="0"/>
        <v>60</v>
      </c>
      <c r="C65" s="21"/>
      <c r="D65" s="21"/>
      <c r="E65" s="21"/>
      <c r="F65" s="27"/>
      <c r="G65" s="27"/>
      <c r="H65" s="28"/>
      <c r="I65" s="21"/>
      <c r="J65" s="24"/>
      <c r="K65" s="1"/>
      <c r="L65" s="1"/>
      <c r="M65" s="1"/>
    </row>
    <row r="66" spans="1:13" ht="24.95" customHeight="1" x14ac:dyDescent="0.25">
      <c r="A66" s="1"/>
      <c r="B66" s="64">
        <f t="shared" si="0"/>
        <v>61</v>
      </c>
      <c r="C66" s="21"/>
      <c r="D66" s="21"/>
      <c r="E66" s="21"/>
      <c r="F66" s="27"/>
      <c r="G66" s="27"/>
      <c r="H66" s="28"/>
      <c r="I66" s="21"/>
      <c r="J66" s="24"/>
      <c r="K66" s="1"/>
      <c r="L66" s="1"/>
      <c r="M66" s="1"/>
    </row>
    <row r="67" spans="1:13" ht="24.95" customHeight="1" x14ac:dyDescent="0.25">
      <c r="A67" s="1"/>
      <c r="B67" s="64">
        <f t="shared" si="0"/>
        <v>62</v>
      </c>
      <c r="C67" s="21"/>
      <c r="D67" s="21"/>
      <c r="E67" s="21"/>
      <c r="F67" s="27"/>
      <c r="G67" s="27"/>
      <c r="H67" s="27"/>
      <c r="I67" s="21"/>
      <c r="J67" s="24"/>
      <c r="K67" s="1"/>
      <c r="L67" s="1"/>
      <c r="M67" s="1"/>
    </row>
    <row r="68" spans="1:13" ht="24.95" customHeight="1" x14ac:dyDescent="0.25">
      <c r="A68" s="1"/>
      <c r="B68" s="64">
        <f t="shared" si="0"/>
        <v>63</v>
      </c>
      <c r="C68" s="21"/>
      <c r="D68" s="21"/>
      <c r="E68" s="21"/>
      <c r="F68" s="27"/>
      <c r="G68" s="27"/>
      <c r="H68" s="28"/>
      <c r="I68" s="21"/>
      <c r="J68" s="24"/>
      <c r="K68" s="1"/>
      <c r="L68" s="1"/>
      <c r="M68" s="1"/>
    </row>
    <row r="69" spans="1:13" ht="24.95" customHeight="1" x14ac:dyDescent="0.25">
      <c r="A69" s="1"/>
      <c r="B69" s="64">
        <f t="shared" si="0"/>
        <v>64</v>
      </c>
      <c r="C69" s="21"/>
      <c r="D69" s="21"/>
      <c r="E69" s="21"/>
      <c r="F69" s="27"/>
      <c r="G69" s="27"/>
      <c r="H69" s="28"/>
      <c r="I69" s="21"/>
      <c r="J69" s="24"/>
      <c r="K69" s="1"/>
      <c r="L69" s="1"/>
      <c r="M69" s="1"/>
    </row>
    <row r="70" spans="1:13" ht="24.95" customHeight="1" x14ac:dyDescent="0.25">
      <c r="A70" s="1"/>
      <c r="B70" s="64">
        <f t="shared" si="0"/>
        <v>65</v>
      </c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64">
        <f t="shared" si="0"/>
        <v>66</v>
      </c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64">
        <f t="shared" ref="B72:B82" si="1">B71+1</f>
        <v>67</v>
      </c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64">
        <f t="shared" si="1"/>
        <v>68</v>
      </c>
      <c r="C73" s="21"/>
      <c r="D73" s="21"/>
      <c r="E73" s="21"/>
      <c r="F73" s="27"/>
      <c r="G73" s="27"/>
      <c r="H73" s="28"/>
      <c r="I73" s="21"/>
      <c r="J73" s="24"/>
      <c r="K73" s="1"/>
      <c r="L73" s="1"/>
      <c r="M73" s="1"/>
    </row>
    <row r="74" spans="1:13" ht="24.95" customHeight="1" x14ac:dyDescent="0.25">
      <c r="A74" s="1"/>
      <c r="B74" s="64">
        <f t="shared" si="1"/>
        <v>69</v>
      </c>
      <c r="C74" s="4"/>
      <c r="D74" s="4"/>
      <c r="E74" s="4"/>
      <c r="F74" s="4"/>
      <c r="G74" s="4"/>
      <c r="H74" s="4"/>
      <c r="I74" s="4"/>
      <c r="J74" s="10"/>
      <c r="K74" s="1"/>
      <c r="L74" s="1"/>
      <c r="M74" s="1"/>
    </row>
    <row r="75" spans="1:13" ht="24.95" customHeight="1" x14ac:dyDescent="0.25">
      <c r="A75" s="1"/>
      <c r="B75" s="64">
        <f t="shared" si="1"/>
        <v>70</v>
      </c>
      <c r="C75" s="4"/>
      <c r="D75" s="4"/>
      <c r="E75" s="4"/>
      <c r="F75" s="4"/>
      <c r="G75" s="4"/>
      <c r="H75" s="4"/>
      <c r="I75" s="4"/>
      <c r="J75" s="10"/>
      <c r="K75" s="1"/>
      <c r="L75" s="1"/>
      <c r="M75" s="1"/>
    </row>
    <row r="76" spans="1:13" ht="24.95" customHeight="1" x14ac:dyDescent="0.25">
      <c r="A76" s="1"/>
      <c r="B76" s="64">
        <f t="shared" si="1"/>
        <v>71</v>
      </c>
      <c r="C76" s="4"/>
      <c r="D76" s="4"/>
      <c r="E76" s="4"/>
      <c r="F76" s="4"/>
      <c r="G76" s="4"/>
      <c r="H76" s="4"/>
      <c r="I76" s="4"/>
      <c r="J76" s="10"/>
      <c r="K76" s="1"/>
      <c r="L76" s="1"/>
      <c r="M76" s="1"/>
    </row>
    <row r="77" spans="1:13" ht="24.95" customHeight="1" x14ac:dyDescent="0.25">
      <c r="A77" s="1"/>
      <c r="B77" s="64">
        <f t="shared" si="1"/>
        <v>72</v>
      </c>
      <c r="C77" s="4"/>
      <c r="D77" s="4"/>
      <c r="E77" s="4"/>
      <c r="F77" s="4"/>
      <c r="G77" s="4"/>
      <c r="H77" s="4"/>
      <c r="I77" s="4"/>
      <c r="J77" s="10"/>
      <c r="K77" s="1"/>
      <c r="L77" s="1"/>
      <c r="M77" s="1"/>
    </row>
    <row r="78" spans="1:13" ht="24.95" customHeight="1" x14ac:dyDescent="0.25">
      <c r="A78" s="1"/>
      <c r="B78" s="64">
        <f t="shared" si="1"/>
        <v>73</v>
      </c>
      <c r="C78" s="4"/>
      <c r="D78" s="4"/>
      <c r="E78" s="4"/>
      <c r="F78" s="4"/>
      <c r="G78" s="4"/>
      <c r="H78" s="4"/>
      <c r="I78" s="4"/>
      <c r="J78" s="10"/>
      <c r="K78" s="1"/>
      <c r="L78" s="1"/>
      <c r="M78" s="1"/>
    </row>
    <row r="79" spans="1:13" ht="24.95" customHeight="1" x14ac:dyDescent="0.25">
      <c r="A79" s="1"/>
      <c r="B79" s="64">
        <f t="shared" si="1"/>
        <v>74</v>
      </c>
      <c r="C79" s="4"/>
      <c r="D79" s="4"/>
      <c r="E79" s="4"/>
      <c r="F79" s="4"/>
      <c r="G79" s="4"/>
      <c r="H79" s="4"/>
      <c r="I79" s="4"/>
      <c r="J79" s="10"/>
      <c r="K79" s="1"/>
      <c r="L79" s="1"/>
      <c r="M79" s="1"/>
    </row>
    <row r="80" spans="1:13" ht="24.95" customHeight="1" x14ac:dyDescent="0.25">
      <c r="A80" s="1"/>
      <c r="B80" s="64">
        <f t="shared" si="1"/>
        <v>75</v>
      </c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64">
        <f t="shared" si="1"/>
        <v>76</v>
      </c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thickBot="1" x14ac:dyDescent="0.3">
      <c r="A82" s="1"/>
      <c r="B82" s="18">
        <f t="shared" si="1"/>
        <v>77</v>
      </c>
      <c r="C82" s="19"/>
      <c r="D82" s="19"/>
      <c r="E82" s="19"/>
      <c r="F82" s="19"/>
      <c r="G82" s="19"/>
      <c r="H82" s="19"/>
      <c r="I82" s="19"/>
      <c r="J82" s="20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conditionalFormatting sqref="E9:E82">
    <cfRule type="containsText" dxfId="23" priority="10" operator="containsText" text="3--Completed">
      <formula>NOT(ISERROR(SEARCH("3--Completed",E9)))</formula>
    </cfRule>
    <cfRule type="containsText" dxfId="22" priority="11" operator="containsText" text="2--Ongoing">
      <formula>NOT(ISERROR(SEARCH("2--Ongoing",E9)))</formula>
    </cfRule>
    <cfRule type="containsText" dxfId="21" priority="12" operator="containsText" text="1--Planned">
      <formula>NOT(ISERROR(SEARCH("1--Planned",E9)))</formula>
    </cfRule>
  </conditionalFormatting>
  <conditionalFormatting sqref="E8">
    <cfRule type="containsText" dxfId="20" priority="7" operator="containsText" text="3--Completed">
      <formula>NOT(ISERROR(SEARCH("3--Completed",E8)))</formula>
    </cfRule>
    <cfRule type="containsText" dxfId="19" priority="8" operator="containsText" text="2--Ongoing">
      <formula>NOT(ISERROR(SEARCH("2--Ongoing",E8)))</formula>
    </cfRule>
    <cfRule type="containsText" dxfId="18" priority="9" operator="containsText" text="1--Planned">
      <formula>NOT(ISERROR(SEARCH("1--Planned",E8)))</formula>
    </cfRule>
  </conditionalFormatting>
  <conditionalFormatting sqref="E6">
    <cfRule type="containsText" dxfId="17" priority="4" operator="containsText" text="3--Completed">
      <formula>NOT(ISERROR(SEARCH("3--Completed",E6)))</formula>
    </cfRule>
    <cfRule type="containsText" dxfId="16" priority="5" operator="containsText" text="2--Ongoing">
      <formula>NOT(ISERROR(SEARCH("2--Ongoing",E6)))</formula>
    </cfRule>
    <cfRule type="containsText" dxfId="15" priority="6" operator="containsText" text="1--Planned">
      <formula>NOT(ISERROR(SEARCH("1--Planned",E6)))</formula>
    </cfRule>
  </conditionalFormatting>
  <conditionalFormatting sqref="E7">
    <cfRule type="containsText" dxfId="14" priority="1" operator="containsText" text="3--Completed">
      <formula>NOT(ISERROR(SEARCH("3--Completed",E7)))</formula>
    </cfRule>
    <cfRule type="containsText" dxfId="13" priority="2" operator="containsText" text="2--Ongoing">
      <formula>NOT(ISERROR(SEARCH("2--Ongoing",E7)))</formula>
    </cfRule>
    <cfRule type="containsText" dxfId="12" priority="3" operator="containsText" text="1--Planned">
      <formula>NOT(ISERROR(SEARCH("1--Planned",E7)))</formula>
    </cfRule>
  </conditionalFormatting>
  <dataValidations count="2">
    <dataValidation type="list" allowBlank="1" showInputMessage="1" showErrorMessage="1" error="Please select an option from the drop-down menu." sqref="D6 D8:D82">
      <formula1>#REF!</formula1>
    </dataValidation>
    <dataValidation type="list" allowBlank="1" showInputMessage="1" showErrorMessage="1" error="Please select an option from the drop-down menu." sqref="E6:E82">
      <formula1>Status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G176"/>
  <sheetViews>
    <sheetView zoomScaleNormal="100" workbookViewId="0">
      <pane xSplit="2" ySplit="2" topLeftCell="C55" activePane="bottomRight" state="frozen"/>
      <selection pane="topRight" activeCell="C1" sqref="C1"/>
      <selection pane="bottomLeft" activeCell="A3" sqref="A3"/>
      <selection pane="bottomRight" activeCell="C73" sqref="C73"/>
    </sheetView>
  </sheetViews>
  <sheetFormatPr defaultRowHeight="15.75" x14ac:dyDescent="0.25"/>
  <cols>
    <col min="1" max="1" width="1.5" customWidth="1"/>
    <col min="2" max="2" width="23.125" customWidth="1"/>
    <col min="3" max="3" width="24.75" customWidth="1"/>
    <col min="4" max="4" width="36.875" customWidth="1"/>
    <col min="5" max="5" width="28.25" customWidth="1"/>
    <col min="6" max="6" width="32.875" customWidth="1"/>
    <col min="7" max="7" width="16.625" customWidth="1"/>
  </cols>
  <sheetData>
    <row r="1" spans="2:7" ht="7.5" customHeight="1" thickBot="1" x14ac:dyDescent="0.3"/>
    <row r="2" spans="2:7" ht="27.75" customHeight="1" x14ac:dyDescent="0.25">
      <c r="B2" s="38" t="s">
        <v>0</v>
      </c>
      <c r="C2" s="39" t="s">
        <v>1</v>
      </c>
      <c r="D2" s="39" t="s">
        <v>2</v>
      </c>
      <c r="E2" s="39" t="s">
        <v>3</v>
      </c>
      <c r="F2" s="39" t="s">
        <v>4</v>
      </c>
      <c r="G2" s="39" t="s">
        <v>5</v>
      </c>
    </row>
    <row r="3" spans="2:7" x14ac:dyDescent="0.25">
      <c r="B3" s="70" t="s">
        <v>39</v>
      </c>
      <c r="C3" s="70" t="s">
        <v>132</v>
      </c>
      <c r="D3" s="70" t="s">
        <v>517</v>
      </c>
      <c r="E3" s="71" t="s">
        <v>519</v>
      </c>
      <c r="F3" s="70" t="s">
        <v>133</v>
      </c>
      <c r="G3" s="70" t="s">
        <v>9</v>
      </c>
    </row>
    <row r="4" spans="2:7" s="51" customFormat="1" x14ac:dyDescent="0.25">
      <c r="B4" s="70" t="s">
        <v>286</v>
      </c>
      <c r="C4" s="70" t="s">
        <v>375</v>
      </c>
      <c r="D4" s="70" t="s">
        <v>516</v>
      </c>
      <c r="E4" s="71" t="s">
        <v>520</v>
      </c>
      <c r="F4" s="70" t="s">
        <v>376</v>
      </c>
      <c r="G4" s="70" t="s">
        <v>9</v>
      </c>
    </row>
    <row r="5" spans="2:7" s="51" customFormat="1" x14ac:dyDescent="0.25">
      <c r="B5" s="70" t="s">
        <v>511</v>
      </c>
      <c r="C5" s="70" t="s">
        <v>509</v>
      </c>
      <c r="D5" s="70" t="s">
        <v>512</v>
      </c>
      <c r="E5" s="71" t="s">
        <v>518</v>
      </c>
      <c r="F5" s="70" t="s">
        <v>523</v>
      </c>
      <c r="G5" s="70" t="s">
        <v>9</v>
      </c>
    </row>
    <row r="6" spans="2:7" s="51" customFormat="1" x14ac:dyDescent="0.25">
      <c r="B6" s="70" t="s">
        <v>513</v>
      </c>
      <c r="C6" s="70" t="s">
        <v>510</v>
      </c>
      <c r="D6" s="70" t="s">
        <v>515</v>
      </c>
      <c r="E6" s="71" t="s">
        <v>524</v>
      </c>
      <c r="F6" s="70" t="s">
        <v>522</v>
      </c>
      <c r="G6" s="70" t="s">
        <v>192</v>
      </c>
    </row>
    <row r="7" spans="2:7" x14ac:dyDescent="0.25">
      <c r="B7" s="72" t="s">
        <v>250</v>
      </c>
      <c r="C7" s="73" t="s">
        <v>251</v>
      </c>
      <c r="D7" s="73" t="s">
        <v>252</v>
      </c>
      <c r="E7" s="85"/>
      <c r="F7" s="74" t="s">
        <v>254</v>
      </c>
      <c r="G7" s="75" t="s">
        <v>253</v>
      </c>
    </row>
    <row r="8" spans="2:7" x14ac:dyDescent="0.25">
      <c r="B8" s="72" t="s">
        <v>250</v>
      </c>
      <c r="C8" s="73" t="s">
        <v>256</v>
      </c>
      <c r="D8" s="73" t="s">
        <v>185</v>
      </c>
      <c r="E8" s="85"/>
      <c r="F8" s="74" t="s">
        <v>255</v>
      </c>
      <c r="G8" s="75" t="s">
        <v>9</v>
      </c>
    </row>
    <row r="9" spans="2:7" s="51" customFormat="1" x14ac:dyDescent="0.25">
      <c r="B9" s="72" t="s">
        <v>250</v>
      </c>
      <c r="C9" s="73" t="s">
        <v>257</v>
      </c>
      <c r="D9" s="73" t="s">
        <v>258</v>
      </c>
      <c r="E9" s="84" t="s">
        <v>259</v>
      </c>
      <c r="F9" s="74" t="s">
        <v>260</v>
      </c>
      <c r="G9" s="75" t="s">
        <v>9</v>
      </c>
    </row>
    <row r="10" spans="2:7" s="51" customFormat="1" x14ac:dyDescent="0.25">
      <c r="B10" s="72" t="s">
        <v>155</v>
      </c>
      <c r="C10" s="73" t="s">
        <v>119</v>
      </c>
      <c r="D10" s="73" t="s">
        <v>36</v>
      </c>
      <c r="E10" s="85" t="s">
        <v>614</v>
      </c>
      <c r="F10" s="74" t="s">
        <v>120</v>
      </c>
      <c r="G10" s="75" t="s">
        <v>9</v>
      </c>
    </row>
    <row r="11" spans="2:7" s="51" customFormat="1" x14ac:dyDescent="0.25">
      <c r="B11" s="72" t="s">
        <v>155</v>
      </c>
      <c r="C11" s="73" t="s">
        <v>177</v>
      </c>
      <c r="D11" s="73" t="s">
        <v>178</v>
      </c>
      <c r="E11" s="85" t="s">
        <v>656</v>
      </c>
      <c r="F11" s="74" t="s">
        <v>179</v>
      </c>
      <c r="G11" s="75" t="s">
        <v>9</v>
      </c>
    </row>
    <row r="12" spans="2:7" x14ac:dyDescent="0.25">
      <c r="B12" s="72" t="s">
        <v>155</v>
      </c>
      <c r="C12" s="73" t="s">
        <v>121</v>
      </c>
      <c r="D12" s="73" t="s">
        <v>326</v>
      </c>
      <c r="E12" s="85" t="s">
        <v>655</v>
      </c>
      <c r="F12" s="74" t="s">
        <v>122</v>
      </c>
      <c r="G12" s="75" t="s">
        <v>9</v>
      </c>
    </row>
    <row r="13" spans="2:7" s="51" customFormat="1" x14ac:dyDescent="0.25">
      <c r="B13" s="72" t="s">
        <v>155</v>
      </c>
      <c r="C13" s="73" t="s">
        <v>123</v>
      </c>
      <c r="D13" s="73"/>
      <c r="E13" s="85"/>
      <c r="F13" s="74" t="s">
        <v>124</v>
      </c>
      <c r="G13" s="75"/>
    </row>
    <row r="14" spans="2:7" s="51" customFormat="1" x14ac:dyDescent="0.25">
      <c r="B14" s="72" t="s">
        <v>155</v>
      </c>
      <c r="C14" s="73" t="s">
        <v>127</v>
      </c>
      <c r="D14" s="73"/>
      <c r="E14" s="85"/>
      <c r="F14" s="74" t="s">
        <v>128</v>
      </c>
      <c r="G14" s="75"/>
    </row>
    <row r="15" spans="2:7" x14ac:dyDescent="0.25">
      <c r="B15" s="72" t="s">
        <v>155</v>
      </c>
      <c r="C15" s="72" t="s">
        <v>125</v>
      </c>
      <c r="D15" s="72" t="s">
        <v>315</v>
      </c>
      <c r="E15" s="86" t="s">
        <v>314</v>
      </c>
      <c r="F15" s="72" t="s">
        <v>126</v>
      </c>
      <c r="G15" s="72" t="s">
        <v>9</v>
      </c>
    </row>
    <row r="16" spans="2:7" s="51" customFormat="1" x14ac:dyDescent="0.25">
      <c r="B16" s="72" t="s">
        <v>221</v>
      </c>
      <c r="C16" s="73" t="s">
        <v>334</v>
      </c>
      <c r="D16" s="73" t="s">
        <v>50</v>
      </c>
      <c r="E16" s="84" t="s">
        <v>336</v>
      </c>
      <c r="F16" s="74" t="s">
        <v>335</v>
      </c>
      <c r="G16" s="75" t="s">
        <v>9</v>
      </c>
    </row>
    <row r="17" spans="2:7" s="51" customFormat="1" x14ac:dyDescent="0.25">
      <c r="B17" s="72" t="s">
        <v>274</v>
      </c>
      <c r="C17" s="73" t="s">
        <v>276</v>
      </c>
      <c r="D17" s="73" t="s">
        <v>277</v>
      </c>
      <c r="E17" s="85" t="s">
        <v>615</v>
      </c>
      <c r="F17" s="74" t="s">
        <v>275</v>
      </c>
      <c r="G17" s="75" t="s">
        <v>192</v>
      </c>
    </row>
    <row r="18" spans="2:7" x14ac:dyDescent="0.25">
      <c r="B18" s="72" t="s">
        <v>152</v>
      </c>
      <c r="C18" s="73" t="s">
        <v>113</v>
      </c>
      <c r="D18" s="73" t="s">
        <v>36</v>
      </c>
      <c r="E18" s="85" t="s">
        <v>668</v>
      </c>
      <c r="F18" s="74" t="s">
        <v>107</v>
      </c>
      <c r="G18" s="75" t="s">
        <v>9</v>
      </c>
    </row>
    <row r="19" spans="2:7" x14ac:dyDescent="0.25">
      <c r="B19" s="72" t="s">
        <v>152</v>
      </c>
      <c r="C19" s="73" t="s">
        <v>308</v>
      </c>
      <c r="D19" s="73" t="s">
        <v>202</v>
      </c>
      <c r="E19" s="85"/>
      <c r="F19" s="74" t="s">
        <v>310</v>
      </c>
      <c r="G19" s="75" t="s">
        <v>9</v>
      </c>
    </row>
    <row r="20" spans="2:7" x14ac:dyDescent="0.25">
      <c r="B20" s="72" t="s">
        <v>152</v>
      </c>
      <c r="C20" s="73" t="s">
        <v>309</v>
      </c>
      <c r="D20" s="73" t="s">
        <v>202</v>
      </c>
      <c r="E20" s="85"/>
      <c r="F20" s="74" t="s">
        <v>311</v>
      </c>
      <c r="G20" s="75" t="s">
        <v>9</v>
      </c>
    </row>
    <row r="21" spans="2:7" x14ac:dyDescent="0.25">
      <c r="B21" s="72" t="s">
        <v>34</v>
      </c>
      <c r="C21" s="73" t="s">
        <v>35</v>
      </c>
      <c r="D21" s="73" t="s">
        <v>36</v>
      </c>
      <c r="E21" s="85" t="s">
        <v>37</v>
      </c>
      <c r="F21" s="74" t="s">
        <v>38</v>
      </c>
      <c r="G21" s="75" t="s">
        <v>9</v>
      </c>
    </row>
    <row r="22" spans="2:7" x14ac:dyDescent="0.25">
      <c r="B22" s="72" t="s">
        <v>240</v>
      </c>
      <c r="C22" s="73" t="s">
        <v>238</v>
      </c>
      <c r="D22" s="73" t="s">
        <v>239</v>
      </c>
      <c r="E22" s="84"/>
      <c r="F22" s="74" t="s">
        <v>241</v>
      </c>
      <c r="G22" s="75" t="s">
        <v>242</v>
      </c>
    </row>
    <row r="23" spans="2:7" x14ac:dyDescent="0.25">
      <c r="B23" s="72" t="s">
        <v>197</v>
      </c>
      <c r="C23" s="73" t="s">
        <v>198</v>
      </c>
      <c r="D23" s="73"/>
      <c r="E23" s="84" t="s">
        <v>200</v>
      </c>
      <c r="F23" s="74" t="s">
        <v>199</v>
      </c>
      <c r="G23" s="75" t="s">
        <v>9</v>
      </c>
    </row>
    <row r="24" spans="2:7" s="51" customFormat="1" x14ac:dyDescent="0.25">
      <c r="B24" s="72" t="s">
        <v>486</v>
      </c>
      <c r="C24" s="73" t="s">
        <v>608</v>
      </c>
      <c r="D24" s="73" t="s">
        <v>36</v>
      </c>
      <c r="E24" s="84"/>
      <c r="F24" s="74"/>
      <c r="G24" s="75"/>
    </row>
    <row r="25" spans="2:7" s="51" customFormat="1" x14ac:dyDescent="0.25">
      <c r="B25" s="72" t="s">
        <v>486</v>
      </c>
      <c r="C25" s="73" t="s">
        <v>617</v>
      </c>
      <c r="D25" s="73"/>
      <c r="E25" s="92" t="s">
        <v>616</v>
      </c>
      <c r="F25" s="93" t="s">
        <v>612</v>
      </c>
      <c r="G25" s="75"/>
    </row>
    <row r="26" spans="2:7" s="51" customFormat="1" x14ac:dyDescent="0.25">
      <c r="B26" s="72" t="s">
        <v>486</v>
      </c>
      <c r="C26" s="73" t="s">
        <v>609</v>
      </c>
      <c r="D26" s="73" t="s">
        <v>512</v>
      </c>
      <c r="E26" s="84"/>
      <c r="F26" s="93" t="s">
        <v>610</v>
      </c>
      <c r="G26" s="75"/>
    </row>
    <row r="27" spans="2:7" s="51" customFormat="1" x14ac:dyDescent="0.25">
      <c r="B27" s="72" t="s">
        <v>486</v>
      </c>
      <c r="C27" s="73" t="s">
        <v>611</v>
      </c>
      <c r="D27" s="73" t="s">
        <v>512</v>
      </c>
      <c r="E27" s="84"/>
      <c r="F27" s="74"/>
      <c r="G27" s="75"/>
    </row>
    <row r="28" spans="2:7" x14ac:dyDescent="0.25">
      <c r="B28" s="72" t="s">
        <v>89</v>
      </c>
      <c r="C28" s="73" t="s">
        <v>90</v>
      </c>
      <c r="D28" s="73" t="s">
        <v>82</v>
      </c>
      <c r="E28" s="85"/>
      <c r="F28" s="74" t="s">
        <v>91</v>
      </c>
      <c r="G28" s="75" t="s">
        <v>9</v>
      </c>
    </row>
    <row r="29" spans="2:7" x14ac:dyDescent="0.25">
      <c r="B29" s="72" t="s">
        <v>89</v>
      </c>
      <c r="C29" s="73" t="s">
        <v>115</v>
      </c>
      <c r="D29" s="73" t="s">
        <v>82</v>
      </c>
      <c r="E29" s="84" t="s">
        <v>237</v>
      </c>
      <c r="F29" s="74" t="s">
        <v>109</v>
      </c>
      <c r="G29" s="75" t="s">
        <v>9</v>
      </c>
    </row>
    <row r="30" spans="2:7" s="51" customFormat="1" x14ac:dyDescent="0.25">
      <c r="B30" s="72" t="s">
        <v>697</v>
      </c>
      <c r="C30" s="73" t="s">
        <v>719</v>
      </c>
      <c r="D30" s="73" t="s">
        <v>36</v>
      </c>
      <c r="E30" s="136" t="s">
        <v>721</v>
      </c>
      <c r="F30" s="134" t="s">
        <v>720</v>
      </c>
      <c r="G30" s="75" t="s">
        <v>9</v>
      </c>
    </row>
    <row r="31" spans="2:7" s="51" customFormat="1" x14ac:dyDescent="0.25">
      <c r="B31" s="72" t="s">
        <v>697</v>
      </c>
      <c r="C31" s="73" t="s">
        <v>722</v>
      </c>
      <c r="D31" s="73" t="s">
        <v>723</v>
      </c>
      <c r="E31" s="84" t="s">
        <v>724</v>
      </c>
      <c r="F31" s="135" t="s">
        <v>725</v>
      </c>
      <c r="G31" s="75"/>
    </row>
    <row r="32" spans="2:7" s="51" customFormat="1" x14ac:dyDescent="0.25">
      <c r="B32" s="72" t="s">
        <v>266</v>
      </c>
      <c r="C32" s="73" t="s">
        <v>355</v>
      </c>
      <c r="D32" s="73" t="s">
        <v>202</v>
      </c>
      <c r="E32" s="84"/>
      <c r="F32" s="74" t="s">
        <v>356</v>
      </c>
      <c r="G32" s="75" t="s">
        <v>192</v>
      </c>
    </row>
    <row r="33" spans="2:7" x14ac:dyDescent="0.25">
      <c r="B33" s="72" t="s">
        <v>266</v>
      </c>
      <c r="C33" s="73" t="s">
        <v>267</v>
      </c>
      <c r="D33" s="73" t="s">
        <v>268</v>
      </c>
      <c r="E33" s="85"/>
      <c r="F33" s="74" t="s">
        <v>269</v>
      </c>
      <c r="G33" s="75" t="s">
        <v>192</v>
      </c>
    </row>
    <row r="34" spans="2:7" x14ac:dyDescent="0.25">
      <c r="B34" s="72" t="s">
        <v>183</v>
      </c>
      <c r="C34" s="73" t="s">
        <v>204</v>
      </c>
      <c r="D34" s="73"/>
      <c r="E34" s="84" t="s">
        <v>205</v>
      </c>
      <c r="F34" s="74" t="s">
        <v>206</v>
      </c>
      <c r="G34" s="75" t="s">
        <v>9</v>
      </c>
    </row>
    <row r="35" spans="2:7" s="51" customFormat="1" x14ac:dyDescent="0.25">
      <c r="B35" s="72" t="s">
        <v>156</v>
      </c>
      <c r="C35" s="73" t="s">
        <v>642</v>
      </c>
      <c r="D35" s="73"/>
      <c r="E35" s="84" t="s">
        <v>644</v>
      </c>
      <c r="F35" s="83" t="s">
        <v>643</v>
      </c>
      <c r="G35" s="75"/>
    </row>
    <row r="36" spans="2:7" s="51" customFormat="1" x14ac:dyDescent="0.25">
      <c r="B36" s="72" t="s">
        <v>156</v>
      </c>
      <c r="C36" s="73" t="s">
        <v>640</v>
      </c>
      <c r="D36" s="73"/>
      <c r="E36" s="97" t="s">
        <v>641</v>
      </c>
      <c r="F36" s="83" t="s">
        <v>645</v>
      </c>
      <c r="G36" s="75"/>
    </row>
    <row r="37" spans="2:7" x14ac:dyDescent="0.25">
      <c r="B37" s="72" t="s">
        <v>156</v>
      </c>
      <c r="C37" s="73" t="s">
        <v>136</v>
      </c>
      <c r="D37" s="73"/>
      <c r="E37" s="84" t="s">
        <v>306</v>
      </c>
      <c r="F37" s="83" t="s">
        <v>137</v>
      </c>
      <c r="G37" s="75" t="s">
        <v>192</v>
      </c>
    </row>
    <row r="38" spans="2:7" x14ac:dyDescent="0.25">
      <c r="B38" s="72" t="s">
        <v>156</v>
      </c>
      <c r="C38" s="73" t="s">
        <v>181</v>
      </c>
      <c r="D38" s="73"/>
      <c r="E38" s="84"/>
      <c r="F38" s="74" t="s">
        <v>182</v>
      </c>
      <c r="G38" s="75" t="s">
        <v>9</v>
      </c>
    </row>
    <row r="39" spans="2:7" x14ac:dyDescent="0.25">
      <c r="B39" s="72" t="s">
        <v>156</v>
      </c>
      <c r="C39" s="73" t="s">
        <v>180</v>
      </c>
      <c r="D39" s="73"/>
      <c r="E39" s="84" t="s">
        <v>307</v>
      </c>
      <c r="F39" s="74" t="s">
        <v>149</v>
      </c>
      <c r="G39" s="75" t="s">
        <v>9</v>
      </c>
    </row>
    <row r="40" spans="2:7" x14ac:dyDescent="0.25">
      <c r="B40" s="72" t="s">
        <v>156</v>
      </c>
      <c r="C40" s="73" t="s">
        <v>282</v>
      </c>
      <c r="D40" s="73" t="s">
        <v>283</v>
      </c>
      <c r="E40" s="84" t="s">
        <v>285</v>
      </c>
      <c r="F40" s="74" t="s">
        <v>284</v>
      </c>
      <c r="G40" s="75" t="s">
        <v>265</v>
      </c>
    </row>
    <row r="41" spans="2:7" x14ac:dyDescent="0.25">
      <c r="B41" s="72" t="s">
        <v>243</v>
      </c>
      <c r="C41" s="73" t="s">
        <v>278</v>
      </c>
      <c r="D41" s="73" t="s">
        <v>279</v>
      </c>
      <c r="E41" s="85"/>
      <c r="F41" s="74" t="s">
        <v>281</v>
      </c>
      <c r="G41" s="75" t="s">
        <v>280</v>
      </c>
    </row>
    <row r="42" spans="2:7" x14ac:dyDescent="0.25">
      <c r="B42" s="72" t="s">
        <v>157</v>
      </c>
      <c r="C42" s="73" t="s">
        <v>139</v>
      </c>
      <c r="D42" s="73" t="s">
        <v>36</v>
      </c>
      <c r="E42" s="85"/>
      <c r="F42" s="74" t="s">
        <v>138</v>
      </c>
      <c r="G42" s="75" t="s">
        <v>9</v>
      </c>
    </row>
    <row r="43" spans="2:7" x14ac:dyDescent="0.25">
      <c r="B43" s="72" t="s">
        <v>157</v>
      </c>
      <c r="C43" s="73" t="s">
        <v>201</v>
      </c>
      <c r="D43" s="73" t="s">
        <v>202</v>
      </c>
      <c r="E43" s="84" t="s">
        <v>203</v>
      </c>
      <c r="F43" s="74"/>
      <c r="G43" s="75" t="s">
        <v>9</v>
      </c>
    </row>
    <row r="44" spans="2:7" s="51" customFormat="1" x14ac:dyDescent="0.25">
      <c r="B44" s="72" t="s">
        <v>157</v>
      </c>
      <c r="C44" s="72" t="s">
        <v>452</v>
      </c>
      <c r="D44" s="73" t="s">
        <v>654</v>
      </c>
      <c r="E44" s="84" t="s">
        <v>453</v>
      </c>
      <c r="F44" s="74" t="s">
        <v>454</v>
      </c>
      <c r="G44" s="75" t="s">
        <v>9</v>
      </c>
    </row>
    <row r="45" spans="2:7" s="51" customFormat="1" ht="20.25" customHeight="1" x14ac:dyDescent="0.25">
      <c r="B45" s="72" t="s">
        <v>157</v>
      </c>
      <c r="C45" s="76" t="s">
        <v>477</v>
      </c>
      <c r="D45" s="73" t="s">
        <v>478</v>
      </c>
      <c r="E45" s="94" t="s">
        <v>479</v>
      </c>
      <c r="F45" s="74" t="s">
        <v>480</v>
      </c>
      <c r="G45" s="75" t="s">
        <v>9</v>
      </c>
    </row>
    <row r="46" spans="2:7" x14ac:dyDescent="0.25">
      <c r="B46" s="72" t="s">
        <v>39</v>
      </c>
      <c r="C46" s="73" t="s">
        <v>40</v>
      </c>
      <c r="D46" s="73" t="s">
        <v>41</v>
      </c>
      <c r="E46" s="85" t="s">
        <v>42</v>
      </c>
      <c r="F46" s="74" t="s">
        <v>43</v>
      </c>
      <c r="G46" s="75" t="s">
        <v>9</v>
      </c>
    </row>
    <row r="47" spans="2:7" x14ac:dyDescent="0.25">
      <c r="B47" s="72" t="s">
        <v>39</v>
      </c>
      <c r="C47" s="73" t="s">
        <v>44</v>
      </c>
      <c r="D47" s="73" t="s">
        <v>45</v>
      </c>
      <c r="E47" s="85" t="s">
        <v>46</v>
      </c>
      <c r="F47" s="74" t="s">
        <v>47</v>
      </c>
      <c r="G47" s="75" t="s">
        <v>192</v>
      </c>
    </row>
    <row r="48" spans="2:7" x14ac:dyDescent="0.25">
      <c r="B48" s="72" t="s">
        <v>39</v>
      </c>
      <c r="C48" s="73" t="s">
        <v>195</v>
      </c>
      <c r="D48" s="73" t="s">
        <v>586</v>
      </c>
      <c r="E48" s="84" t="s">
        <v>196</v>
      </c>
      <c r="F48" s="74" t="s">
        <v>327</v>
      </c>
      <c r="G48" s="75" t="s">
        <v>9</v>
      </c>
    </row>
    <row r="49" spans="2:7" s="51" customFormat="1" x14ac:dyDescent="0.25">
      <c r="B49" s="72" t="s">
        <v>39</v>
      </c>
      <c r="C49" s="73" t="s">
        <v>587</v>
      </c>
      <c r="D49" s="73" t="s">
        <v>588</v>
      </c>
      <c r="E49" s="84" t="s">
        <v>590</v>
      </c>
      <c r="F49" s="83" t="s">
        <v>589</v>
      </c>
      <c r="G49" s="75" t="s">
        <v>9</v>
      </c>
    </row>
    <row r="50" spans="2:7" s="51" customFormat="1" x14ac:dyDescent="0.25">
      <c r="B50" s="72" t="s">
        <v>39</v>
      </c>
      <c r="C50" s="73" t="s">
        <v>603</v>
      </c>
      <c r="D50" s="73" t="s">
        <v>604</v>
      </c>
      <c r="E50" s="84" t="s">
        <v>605</v>
      </c>
      <c r="F50" s="83" t="s">
        <v>606</v>
      </c>
      <c r="G50" s="75" t="s">
        <v>9</v>
      </c>
    </row>
    <row r="51" spans="2:7" s="51" customFormat="1" x14ac:dyDescent="0.25">
      <c r="B51" s="72" t="s">
        <v>39</v>
      </c>
      <c r="C51" s="73" t="s">
        <v>514</v>
      </c>
      <c r="D51" s="73" t="s">
        <v>657</v>
      </c>
      <c r="E51" s="84" t="s">
        <v>607</v>
      </c>
      <c r="F51" s="83" t="s">
        <v>521</v>
      </c>
      <c r="G51" s="75" t="s">
        <v>9</v>
      </c>
    </row>
    <row r="52" spans="2:7" x14ac:dyDescent="0.25">
      <c r="B52" s="72" t="s">
        <v>39</v>
      </c>
      <c r="C52" s="73" t="s">
        <v>188</v>
      </c>
      <c r="D52" s="73" t="s">
        <v>41</v>
      </c>
      <c r="E52" s="84" t="s">
        <v>223</v>
      </c>
      <c r="F52" s="74" t="s">
        <v>189</v>
      </c>
      <c r="G52" s="75" t="s">
        <v>9</v>
      </c>
    </row>
    <row r="53" spans="2:7" s="51" customFormat="1" x14ac:dyDescent="0.25">
      <c r="B53" s="72" t="s">
        <v>39</v>
      </c>
      <c r="C53" s="73" t="s">
        <v>187</v>
      </c>
      <c r="D53" s="73" t="s">
        <v>178</v>
      </c>
      <c r="E53" s="84" t="s">
        <v>224</v>
      </c>
      <c r="F53" s="74" t="s">
        <v>129</v>
      </c>
      <c r="G53" s="75" t="s">
        <v>9</v>
      </c>
    </row>
    <row r="54" spans="2:7" s="51" customFormat="1" x14ac:dyDescent="0.25">
      <c r="B54" s="72" t="s">
        <v>39</v>
      </c>
      <c r="C54" s="73" t="s">
        <v>378</v>
      </c>
      <c r="D54" s="82" t="s">
        <v>658</v>
      </c>
      <c r="E54" s="84" t="s">
        <v>631</v>
      </c>
      <c r="F54" s="74" t="s">
        <v>464</v>
      </c>
      <c r="G54" s="75" t="s">
        <v>9</v>
      </c>
    </row>
    <row r="55" spans="2:7" x14ac:dyDescent="0.25">
      <c r="B55" s="72" t="s">
        <v>39</v>
      </c>
      <c r="C55" s="73" t="s">
        <v>370</v>
      </c>
      <c r="D55" s="73" t="s">
        <v>659</v>
      </c>
      <c r="E55" s="84"/>
      <c r="F55" s="74" t="s">
        <v>465</v>
      </c>
      <c r="G55" s="75" t="s">
        <v>591</v>
      </c>
    </row>
    <row r="56" spans="2:7" s="51" customFormat="1" x14ac:dyDescent="0.25">
      <c r="B56" s="72" t="s">
        <v>39</v>
      </c>
      <c r="C56" s="73" t="s">
        <v>213</v>
      </c>
      <c r="D56" s="73" t="s">
        <v>485</v>
      </c>
      <c r="E56" s="84" t="s">
        <v>244</v>
      </c>
      <c r="F56" s="74" t="s">
        <v>214</v>
      </c>
      <c r="G56" s="75" t="s">
        <v>215</v>
      </c>
    </row>
    <row r="57" spans="2:7" s="51" customFormat="1" x14ac:dyDescent="0.25">
      <c r="B57" s="72" t="s">
        <v>39</v>
      </c>
      <c r="C57" s="73" t="s">
        <v>660</v>
      </c>
      <c r="D57" s="73" t="s">
        <v>661</v>
      </c>
      <c r="E57" s="84" t="s">
        <v>663</v>
      </c>
      <c r="F57" s="83" t="s">
        <v>662</v>
      </c>
      <c r="G57" s="75" t="s">
        <v>215</v>
      </c>
    </row>
    <row r="58" spans="2:7" x14ac:dyDescent="0.25">
      <c r="B58" s="72" t="s">
        <v>345</v>
      </c>
      <c r="C58" s="73" t="s">
        <v>346</v>
      </c>
      <c r="D58" s="73" t="s">
        <v>347</v>
      </c>
      <c r="E58" s="84" t="s">
        <v>354</v>
      </c>
      <c r="F58" s="74" t="s">
        <v>352</v>
      </c>
      <c r="G58" s="75" t="s">
        <v>9</v>
      </c>
    </row>
    <row r="59" spans="2:7" s="51" customFormat="1" x14ac:dyDescent="0.25">
      <c r="B59" s="72" t="s">
        <v>371</v>
      </c>
      <c r="C59" s="73" t="s">
        <v>466</v>
      </c>
      <c r="D59" s="73" t="s">
        <v>467</v>
      </c>
      <c r="E59" s="84" t="s">
        <v>468</v>
      </c>
      <c r="F59" s="74" t="s">
        <v>469</v>
      </c>
      <c r="G59" s="75" t="s">
        <v>592</v>
      </c>
    </row>
    <row r="60" spans="2:7" s="51" customFormat="1" x14ac:dyDescent="0.25">
      <c r="B60" s="72" t="s">
        <v>371</v>
      </c>
      <c r="C60" s="73" t="s">
        <v>718</v>
      </c>
      <c r="D60" s="73"/>
      <c r="E60" s="84" t="s">
        <v>716</v>
      </c>
      <c r="F60" s="74" t="s">
        <v>717</v>
      </c>
      <c r="G60" s="75" t="s">
        <v>9</v>
      </c>
    </row>
    <row r="61" spans="2:7" x14ac:dyDescent="0.25">
      <c r="B61" s="72" t="s">
        <v>10</v>
      </c>
      <c r="C61" s="73" t="s">
        <v>24</v>
      </c>
      <c r="D61" s="73" t="s">
        <v>25</v>
      </c>
      <c r="E61" s="85" t="s">
        <v>26</v>
      </c>
      <c r="F61" s="74" t="s">
        <v>27</v>
      </c>
      <c r="G61" s="75" t="s">
        <v>192</v>
      </c>
    </row>
    <row r="62" spans="2:7" x14ac:dyDescent="0.25">
      <c r="B62" s="72" t="s">
        <v>10</v>
      </c>
      <c r="C62" s="73" t="s">
        <v>28</v>
      </c>
      <c r="D62" s="73" t="s">
        <v>29</v>
      </c>
      <c r="E62" s="84" t="s">
        <v>364</v>
      </c>
      <c r="F62" s="74" t="s">
        <v>30</v>
      </c>
      <c r="G62" s="75" t="s">
        <v>9</v>
      </c>
    </row>
    <row r="63" spans="2:7" s="51" customFormat="1" x14ac:dyDescent="0.25">
      <c r="B63" s="72" t="s">
        <v>10</v>
      </c>
      <c r="C63" s="81" t="s">
        <v>637</v>
      </c>
      <c r="D63" s="81" t="s">
        <v>646</v>
      </c>
      <c r="E63" s="96" t="s">
        <v>638</v>
      </c>
      <c r="F63" s="98" t="s">
        <v>639</v>
      </c>
      <c r="G63" s="73" t="s">
        <v>344</v>
      </c>
    </row>
    <row r="64" spans="2:7" s="51" customFormat="1" x14ac:dyDescent="0.25">
      <c r="B64" s="72" t="s">
        <v>10</v>
      </c>
      <c r="C64" s="81" t="s">
        <v>636</v>
      </c>
      <c r="D64" s="81" t="s">
        <v>647</v>
      </c>
      <c r="E64" s="96"/>
      <c r="F64" s="99"/>
      <c r="G64" s="73" t="s">
        <v>9</v>
      </c>
    </row>
    <row r="65" spans="2:7" x14ac:dyDescent="0.25">
      <c r="B65" s="72" t="s">
        <v>10</v>
      </c>
      <c r="C65" s="72" t="s">
        <v>11</v>
      </c>
      <c r="D65" s="72" t="s">
        <v>12</v>
      </c>
      <c r="E65" s="86" t="s">
        <v>13</v>
      </c>
      <c r="F65" s="100" t="s">
        <v>14</v>
      </c>
      <c r="G65" s="73" t="s">
        <v>9</v>
      </c>
    </row>
    <row r="66" spans="2:7" s="51" customFormat="1" x14ac:dyDescent="0.25">
      <c r="B66" s="72" t="s">
        <v>10</v>
      </c>
      <c r="C66" s="81" t="s">
        <v>567</v>
      </c>
      <c r="D66" s="81" t="s">
        <v>648</v>
      </c>
      <c r="E66" s="87" t="s">
        <v>667</v>
      </c>
      <c r="F66" s="101" t="s">
        <v>568</v>
      </c>
      <c r="G66" s="73" t="s">
        <v>9</v>
      </c>
    </row>
    <row r="67" spans="2:7" x14ac:dyDescent="0.25">
      <c r="B67" s="72" t="s">
        <v>154</v>
      </c>
      <c r="C67" s="73" t="s">
        <v>117</v>
      </c>
      <c r="D67" s="73" t="s">
        <v>36</v>
      </c>
      <c r="E67" s="85"/>
      <c r="F67" s="74" t="s">
        <v>118</v>
      </c>
      <c r="G67" s="75" t="s">
        <v>9</v>
      </c>
    </row>
    <row r="68" spans="2:7" x14ac:dyDescent="0.25">
      <c r="B68" s="72" t="s">
        <v>154</v>
      </c>
      <c r="C68" s="73" t="s">
        <v>248</v>
      </c>
      <c r="D68" s="73" t="s">
        <v>217</v>
      </c>
      <c r="E68" s="84" t="s">
        <v>247</v>
      </c>
      <c r="F68" s="74" t="s">
        <v>249</v>
      </c>
      <c r="G68" s="75" t="s">
        <v>9</v>
      </c>
    </row>
    <row r="69" spans="2:7" s="51" customFormat="1" x14ac:dyDescent="0.25">
      <c r="B69" s="72" t="s">
        <v>154</v>
      </c>
      <c r="C69" s="73" t="s">
        <v>552</v>
      </c>
      <c r="D69" s="73"/>
      <c r="E69" s="84" t="s">
        <v>563</v>
      </c>
      <c r="F69" s="74" t="s">
        <v>562</v>
      </c>
      <c r="G69" s="75" t="s">
        <v>9</v>
      </c>
    </row>
    <row r="70" spans="2:7" s="51" customFormat="1" x14ac:dyDescent="0.25">
      <c r="B70" s="72" t="s">
        <v>154</v>
      </c>
      <c r="C70" s="73" t="s">
        <v>553</v>
      </c>
      <c r="D70" s="73"/>
      <c r="E70" s="84" t="s">
        <v>566</v>
      </c>
      <c r="F70" s="74" t="s">
        <v>561</v>
      </c>
      <c r="G70" s="75" t="s">
        <v>9</v>
      </c>
    </row>
    <row r="71" spans="2:7" s="51" customFormat="1" x14ac:dyDescent="0.25">
      <c r="B71" s="72" t="s">
        <v>154</v>
      </c>
      <c r="C71" s="73" t="s">
        <v>554</v>
      </c>
      <c r="D71" s="73"/>
      <c r="E71" s="84" t="s">
        <v>564</v>
      </c>
      <c r="F71" s="74" t="s">
        <v>560</v>
      </c>
      <c r="G71" s="75" t="s">
        <v>9</v>
      </c>
    </row>
    <row r="72" spans="2:7" s="51" customFormat="1" x14ac:dyDescent="0.25">
      <c r="B72" s="72" t="s">
        <v>154</v>
      </c>
      <c r="C72" s="73" t="s">
        <v>555</v>
      </c>
      <c r="D72" s="73"/>
      <c r="E72" s="84" t="s">
        <v>565</v>
      </c>
      <c r="F72" s="74" t="s">
        <v>559</v>
      </c>
      <c r="G72" s="75" t="s">
        <v>9</v>
      </c>
    </row>
    <row r="73" spans="2:7" s="51" customFormat="1" x14ac:dyDescent="0.25">
      <c r="B73" s="72" t="s">
        <v>154</v>
      </c>
      <c r="C73" s="73" t="s">
        <v>556</v>
      </c>
      <c r="D73" s="73"/>
      <c r="E73" s="84" t="s">
        <v>557</v>
      </c>
      <c r="F73" s="74" t="s">
        <v>558</v>
      </c>
      <c r="G73" s="75" t="s">
        <v>9</v>
      </c>
    </row>
    <row r="74" spans="2:7" x14ac:dyDescent="0.25">
      <c r="B74" s="72" t="s">
        <v>158</v>
      </c>
      <c r="C74" s="73" t="s">
        <v>207</v>
      </c>
      <c r="D74" s="73" t="s">
        <v>208</v>
      </c>
      <c r="E74" s="84" t="s">
        <v>209</v>
      </c>
      <c r="F74" s="74" t="s">
        <v>142</v>
      </c>
      <c r="G74" s="75" t="s">
        <v>9</v>
      </c>
    </row>
    <row r="75" spans="2:7" s="51" customFormat="1" x14ac:dyDescent="0.25">
      <c r="B75" s="72" t="s">
        <v>158</v>
      </c>
      <c r="C75" s="73" t="s">
        <v>210</v>
      </c>
      <c r="D75" s="73" t="s">
        <v>211</v>
      </c>
      <c r="E75" s="84" t="s">
        <v>212</v>
      </c>
      <c r="F75" s="74" t="s">
        <v>143</v>
      </c>
      <c r="G75" s="75" t="s">
        <v>9</v>
      </c>
    </row>
    <row r="76" spans="2:7" x14ac:dyDescent="0.25">
      <c r="B76" s="72" t="s">
        <v>158</v>
      </c>
      <c r="C76" s="73" t="s">
        <v>184</v>
      </c>
      <c r="D76" s="73" t="s">
        <v>185</v>
      </c>
      <c r="E76" s="84" t="s">
        <v>186</v>
      </c>
      <c r="F76" s="74" t="s">
        <v>148</v>
      </c>
      <c r="G76" s="75" t="s">
        <v>9</v>
      </c>
    </row>
    <row r="77" spans="2:7" x14ac:dyDescent="0.25">
      <c r="B77" s="72" t="s">
        <v>348</v>
      </c>
      <c r="C77" s="73" t="s">
        <v>349</v>
      </c>
      <c r="D77" s="73" t="s">
        <v>350</v>
      </c>
      <c r="E77" s="84" t="s">
        <v>351</v>
      </c>
      <c r="F77" s="74" t="s">
        <v>353</v>
      </c>
      <c r="G77" s="75" t="s">
        <v>9</v>
      </c>
    </row>
    <row r="78" spans="2:7" x14ac:dyDescent="0.25">
      <c r="B78" s="72" t="s">
        <v>48</v>
      </c>
      <c r="C78" s="73" t="s">
        <v>49</v>
      </c>
      <c r="D78" s="73" t="s">
        <v>50</v>
      </c>
      <c r="E78" s="85" t="s">
        <v>51</v>
      </c>
      <c r="F78" s="74" t="s">
        <v>52</v>
      </c>
      <c r="G78" s="75" t="s">
        <v>9</v>
      </c>
    </row>
    <row r="79" spans="2:7" s="51" customFormat="1" x14ac:dyDescent="0.25">
      <c r="B79" s="72" t="s">
        <v>48</v>
      </c>
      <c r="C79" s="73" t="s">
        <v>544</v>
      </c>
      <c r="D79" s="73"/>
      <c r="E79" s="85" t="s">
        <v>548</v>
      </c>
      <c r="F79" s="74"/>
      <c r="G79" s="75" t="s">
        <v>9</v>
      </c>
    </row>
    <row r="80" spans="2:7" s="51" customFormat="1" x14ac:dyDescent="0.25">
      <c r="B80" s="72" t="s">
        <v>48</v>
      </c>
      <c r="C80" s="73" t="s">
        <v>545</v>
      </c>
      <c r="D80" s="73"/>
      <c r="E80" s="84" t="s">
        <v>549</v>
      </c>
      <c r="F80" s="74"/>
      <c r="G80" s="75" t="s">
        <v>9</v>
      </c>
    </row>
    <row r="81" spans="2:7" s="51" customFormat="1" x14ac:dyDescent="0.25">
      <c r="B81" s="72" t="s">
        <v>48</v>
      </c>
      <c r="C81" s="73" t="s">
        <v>546</v>
      </c>
      <c r="D81" s="73"/>
      <c r="E81" s="84" t="s">
        <v>550</v>
      </c>
      <c r="F81" s="74"/>
      <c r="G81" s="75" t="s">
        <v>9</v>
      </c>
    </row>
    <row r="82" spans="2:7" s="51" customFormat="1" x14ac:dyDescent="0.25">
      <c r="B82" s="72" t="s">
        <v>48</v>
      </c>
      <c r="C82" s="73" t="s">
        <v>547</v>
      </c>
      <c r="D82" s="73"/>
      <c r="E82" s="84" t="s">
        <v>551</v>
      </c>
      <c r="F82" s="74"/>
      <c r="G82" s="75" t="s">
        <v>9</v>
      </c>
    </row>
    <row r="83" spans="2:7" x14ac:dyDescent="0.25">
      <c r="B83" s="72" t="s">
        <v>270</v>
      </c>
      <c r="C83" s="73" t="s">
        <v>271</v>
      </c>
      <c r="D83" s="73" t="s">
        <v>273</v>
      </c>
      <c r="E83" s="85" t="s">
        <v>593</v>
      </c>
      <c r="F83" s="74" t="s">
        <v>272</v>
      </c>
      <c r="G83" s="75" t="s">
        <v>9</v>
      </c>
    </row>
    <row r="84" spans="2:7" x14ac:dyDescent="0.25">
      <c r="B84" s="72" t="s">
        <v>151</v>
      </c>
      <c r="C84" s="73" t="s">
        <v>112</v>
      </c>
      <c r="D84" s="73" t="s">
        <v>525</v>
      </c>
      <c r="E84" s="85"/>
      <c r="F84" s="74" t="s">
        <v>106</v>
      </c>
      <c r="G84" s="75" t="s">
        <v>9</v>
      </c>
    </row>
    <row r="85" spans="2:7" x14ac:dyDescent="0.25">
      <c r="B85" s="72" t="s">
        <v>151</v>
      </c>
      <c r="C85" s="73" t="s">
        <v>114</v>
      </c>
      <c r="D85" s="82" t="s">
        <v>650</v>
      </c>
      <c r="E85" s="84" t="s">
        <v>526</v>
      </c>
      <c r="F85" s="74" t="s">
        <v>108</v>
      </c>
      <c r="G85" s="75" t="s">
        <v>9</v>
      </c>
    </row>
    <row r="86" spans="2:7" s="51" customFormat="1" x14ac:dyDescent="0.25">
      <c r="B86" s="72" t="s">
        <v>151</v>
      </c>
      <c r="C86" s="73" t="s">
        <v>649</v>
      </c>
      <c r="D86" s="82" t="s">
        <v>651</v>
      </c>
      <c r="E86" s="84" t="s">
        <v>652</v>
      </c>
      <c r="F86" s="74" t="s">
        <v>653</v>
      </c>
      <c r="G86" s="75" t="s">
        <v>9</v>
      </c>
    </row>
    <row r="87" spans="2:7" x14ac:dyDescent="0.25">
      <c r="B87" s="72" t="s">
        <v>151</v>
      </c>
      <c r="C87" s="73" t="s">
        <v>287</v>
      </c>
      <c r="D87" s="73" t="s">
        <v>288</v>
      </c>
      <c r="E87" s="84" t="s">
        <v>289</v>
      </c>
      <c r="F87" s="74" t="s">
        <v>290</v>
      </c>
      <c r="G87" s="75" t="s">
        <v>265</v>
      </c>
    </row>
    <row r="88" spans="2:7" s="51" customFormat="1" x14ac:dyDescent="0.25">
      <c r="B88" s="72" t="s">
        <v>151</v>
      </c>
      <c r="C88" s="73" t="s">
        <v>291</v>
      </c>
      <c r="D88" s="73" t="s">
        <v>87</v>
      </c>
      <c r="E88" s="84"/>
      <c r="F88" s="74" t="s">
        <v>292</v>
      </c>
      <c r="G88" s="75" t="s">
        <v>9</v>
      </c>
    </row>
    <row r="89" spans="2:7" x14ac:dyDescent="0.25">
      <c r="B89" s="72" t="s">
        <v>151</v>
      </c>
      <c r="C89" s="73" t="s">
        <v>134</v>
      </c>
      <c r="D89" s="73" t="s">
        <v>87</v>
      </c>
      <c r="E89" s="85"/>
      <c r="F89" s="74" t="s">
        <v>135</v>
      </c>
      <c r="G89" s="75" t="s">
        <v>9</v>
      </c>
    </row>
    <row r="90" spans="2:7" s="51" customFormat="1" x14ac:dyDescent="0.25">
      <c r="B90" s="72" t="s">
        <v>151</v>
      </c>
      <c r="C90" s="73" t="s">
        <v>140</v>
      </c>
      <c r="D90" s="73" t="s">
        <v>527</v>
      </c>
      <c r="E90" s="85"/>
      <c r="F90" s="74" t="s">
        <v>141</v>
      </c>
      <c r="G90" s="75" t="s">
        <v>159</v>
      </c>
    </row>
    <row r="91" spans="2:7" x14ac:dyDescent="0.25">
      <c r="B91" s="72" t="s">
        <v>151</v>
      </c>
      <c r="C91" s="73" t="s">
        <v>144</v>
      </c>
      <c r="D91" s="73" t="s">
        <v>337</v>
      </c>
      <c r="E91" s="84" t="s">
        <v>338</v>
      </c>
      <c r="F91" s="74" t="s">
        <v>145</v>
      </c>
      <c r="G91" s="75" t="s">
        <v>264</v>
      </c>
    </row>
    <row r="92" spans="2:7" x14ac:dyDescent="0.25">
      <c r="B92" s="72" t="s">
        <v>151</v>
      </c>
      <c r="C92" s="73" t="s">
        <v>146</v>
      </c>
      <c r="D92" s="82"/>
      <c r="E92" s="85"/>
      <c r="F92" s="74" t="s">
        <v>147</v>
      </c>
      <c r="G92" s="75" t="s">
        <v>9</v>
      </c>
    </row>
    <row r="93" spans="2:7" x14ac:dyDescent="0.25">
      <c r="B93" s="72" t="s">
        <v>80</v>
      </c>
      <c r="C93" s="73" t="s">
        <v>81</v>
      </c>
      <c r="D93" s="73" t="s">
        <v>82</v>
      </c>
      <c r="E93" s="85"/>
      <c r="F93" s="74" t="s">
        <v>83</v>
      </c>
      <c r="G93" s="75" t="s">
        <v>192</v>
      </c>
    </row>
    <row r="94" spans="2:7" x14ac:dyDescent="0.25">
      <c r="B94" s="72" t="s">
        <v>80</v>
      </c>
      <c r="C94" s="73" t="s">
        <v>84</v>
      </c>
      <c r="D94" s="73" t="s">
        <v>82</v>
      </c>
      <c r="E94" s="85"/>
      <c r="F94" s="74" t="s">
        <v>85</v>
      </c>
      <c r="G94" s="75" t="s">
        <v>192</v>
      </c>
    </row>
    <row r="95" spans="2:7" x14ac:dyDescent="0.25">
      <c r="B95" s="72" t="s">
        <v>80</v>
      </c>
      <c r="C95" s="73" t="s">
        <v>86</v>
      </c>
      <c r="D95" s="73" t="s">
        <v>87</v>
      </c>
      <c r="E95" s="85"/>
      <c r="F95" s="74" t="s">
        <v>88</v>
      </c>
      <c r="G95" s="75" t="s">
        <v>192</v>
      </c>
    </row>
    <row r="96" spans="2:7" x14ac:dyDescent="0.25">
      <c r="B96" s="77" t="s">
        <v>15</v>
      </c>
      <c r="C96" s="78" t="s">
        <v>16</v>
      </c>
      <c r="D96" s="78" t="s">
        <v>17</v>
      </c>
      <c r="E96" s="88" t="s">
        <v>18</v>
      </c>
      <c r="F96" s="74" t="s">
        <v>19</v>
      </c>
      <c r="G96" s="79" t="s">
        <v>9</v>
      </c>
    </row>
    <row r="97" spans="2:7" s="51" customFormat="1" x14ac:dyDescent="0.25">
      <c r="B97" s="77" t="s">
        <v>15</v>
      </c>
      <c r="C97" s="78" t="s">
        <v>245</v>
      </c>
      <c r="D97" s="78" t="s">
        <v>32</v>
      </c>
      <c r="E97" s="89" t="s">
        <v>312</v>
      </c>
      <c r="F97" s="74" t="s">
        <v>246</v>
      </c>
      <c r="G97" s="79" t="s">
        <v>9</v>
      </c>
    </row>
    <row r="98" spans="2:7" x14ac:dyDescent="0.25">
      <c r="B98" s="72" t="s">
        <v>15</v>
      </c>
      <c r="C98" s="73" t="s">
        <v>31</v>
      </c>
      <c r="D98" s="73" t="s">
        <v>32</v>
      </c>
      <c r="E98" s="85"/>
      <c r="F98" s="74" t="s">
        <v>33</v>
      </c>
      <c r="G98" s="75" t="s">
        <v>9</v>
      </c>
    </row>
    <row r="99" spans="2:7" x14ac:dyDescent="0.25">
      <c r="B99" s="72" t="s">
        <v>15</v>
      </c>
      <c r="C99" s="72" t="s">
        <v>231</v>
      </c>
      <c r="D99" s="72" t="s">
        <v>316</v>
      </c>
      <c r="E99" s="86" t="s">
        <v>313</v>
      </c>
      <c r="F99" s="72" t="s">
        <v>232</v>
      </c>
      <c r="G99" s="72" t="s">
        <v>9</v>
      </c>
    </row>
    <row r="100" spans="2:7" s="51" customFormat="1" x14ac:dyDescent="0.25">
      <c r="B100" s="72" t="s">
        <v>339</v>
      </c>
      <c r="C100" s="73" t="s">
        <v>340</v>
      </c>
      <c r="D100" s="73" t="s">
        <v>341</v>
      </c>
      <c r="E100" s="84" t="s">
        <v>342</v>
      </c>
      <c r="F100" s="74" t="s">
        <v>343</v>
      </c>
      <c r="G100" s="75" t="s">
        <v>344</v>
      </c>
    </row>
    <row r="101" spans="2:7" x14ac:dyDescent="0.25">
      <c r="B101" s="72" t="s">
        <v>60</v>
      </c>
      <c r="C101" s="73" t="s">
        <v>61</v>
      </c>
      <c r="D101" s="73" t="s">
        <v>62</v>
      </c>
      <c r="E101" s="85" t="s">
        <v>63</v>
      </c>
      <c r="F101" s="74" t="s">
        <v>64</v>
      </c>
      <c r="G101" s="75" t="s">
        <v>9</v>
      </c>
    </row>
    <row r="102" spans="2:7" x14ac:dyDescent="0.25">
      <c r="B102" s="72" t="s">
        <v>60</v>
      </c>
      <c r="C102" s="72" t="s">
        <v>65</v>
      </c>
      <c r="D102" s="72" t="s">
        <v>317</v>
      </c>
      <c r="E102" s="86" t="s">
        <v>318</v>
      </c>
      <c r="F102" s="72" t="s">
        <v>66</v>
      </c>
      <c r="G102" s="72" t="s">
        <v>9</v>
      </c>
    </row>
    <row r="103" spans="2:7" s="51" customFormat="1" x14ac:dyDescent="0.25">
      <c r="B103" s="72" t="s">
        <v>328</v>
      </c>
      <c r="C103" s="73" t="s">
        <v>329</v>
      </c>
      <c r="D103" s="73" t="s">
        <v>50</v>
      </c>
      <c r="E103" s="84" t="s">
        <v>330</v>
      </c>
      <c r="F103" s="74" t="s">
        <v>331</v>
      </c>
      <c r="G103" s="75" t="s">
        <v>9</v>
      </c>
    </row>
    <row r="104" spans="2:7" s="51" customFormat="1" x14ac:dyDescent="0.25">
      <c r="B104" s="72" t="s">
        <v>169</v>
      </c>
      <c r="C104" s="73" t="s">
        <v>216</v>
      </c>
      <c r="D104" s="73" t="s">
        <v>217</v>
      </c>
      <c r="E104" s="85"/>
      <c r="F104" s="74" t="s">
        <v>218</v>
      </c>
      <c r="G104" s="75" t="s">
        <v>192</v>
      </c>
    </row>
    <row r="105" spans="2:7" x14ac:dyDescent="0.25">
      <c r="B105" s="72" t="s">
        <v>169</v>
      </c>
      <c r="C105" s="73" t="s">
        <v>332</v>
      </c>
      <c r="D105" s="73" t="s">
        <v>277</v>
      </c>
      <c r="E105" s="85"/>
      <c r="F105" s="74" t="s">
        <v>333</v>
      </c>
      <c r="G105" s="75" t="s">
        <v>9</v>
      </c>
    </row>
    <row r="106" spans="2:7" x14ac:dyDescent="0.25">
      <c r="B106" s="72" t="s">
        <v>169</v>
      </c>
      <c r="C106" s="73" t="s">
        <v>219</v>
      </c>
      <c r="D106" s="73" t="s">
        <v>217</v>
      </c>
      <c r="E106" s="85"/>
      <c r="F106" s="74" t="s">
        <v>220</v>
      </c>
      <c r="G106" s="75" t="s">
        <v>192</v>
      </c>
    </row>
    <row r="107" spans="2:7" x14ac:dyDescent="0.25">
      <c r="B107" s="72" t="s">
        <v>193</v>
      </c>
      <c r="C107" s="73" t="s">
        <v>613</v>
      </c>
      <c r="D107" s="73"/>
      <c r="E107" s="84" t="s">
        <v>190</v>
      </c>
      <c r="F107" s="74" t="s">
        <v>191</v>
      </c>
      <c r="G107" s="75" t="s">
        <v>192</v>
      </c>
    </row>
    <row r="108" spans="2:7" x14ac:dyDescent="0.25">
      <c r="B108" s="72" t="s">
        <v>193</v>
      </c>
      <c r="C108" s="73" t="s">
        <v>594</v>
      </c>
      <c r="D108" s="73"/>
      <c r="E108" s="84" t="s">
        <v>595</v>
      </c>
      <c r="F108" s="74" t="s">
        <v>194</v>
      </c>
      <c r="G108" s="75" t="s">
        <v>9</v>
      </c>
    </row>
    <row r="109" spans="2:7" s="51" customFormat="1" x14ac:dyDescent="0.25">
      <c r="B109" s="72" t="s">
        <v>193</v>
      </c>
      <c r="C109" s="73" t="s">
        <v>635</v>
      </c>
      <c r="D109" s="73" t="s">
        <v>634</v>
      </c>
      <c r="E109" s="84" t="s">
        <v>633</v>
      </c>
      <c r="F109" s="83" t="s">
        <v>632</v>
      </c>
      <c r="G109" s="75"/>
    </row>
    <row r="110" spans="2:7" s="51" customFormat="1" x14ac:dyDescent="0.25">
      <c r="B110" s="72" t="s">
        <v>193</v>
      </c>
      <c r="C110" s="73" t="s">
        <v>130</v>
      </c>
      <c r="D110" s="73"/>
      <c r="E110" s="85"/>
      <c r="F110" s="74" t="s">
        <v>131</v>
      </c>
      <c r="G110" s="75"/>
    </row>
    <row r="111" spans="2:7" s="51" customFormat="1" x14ac:dyDescent="0.25">
      <c r="B111" s="72" t="s">
        <v>20</v>
      </c>
      <c r="C111" s="73" t="s">
        <v>21</v>
      </c>
      <c r="D111" s="73" t="s">
        <v>22</v>
      </c>
      <c r="E111" s="84" t="s">
        <v>162</v>
      </c>
      <c r="F111" s="74" t="s">
        <v>23</v>
      </c>
      <c r="G111" s="75" t="s">
        <v>9</v>
      </c>
    </row>
    <row r="112" spans="2:7" x14ac:dyDescent="0.25">
      <c r="B112" s="72" t="s">
        <v>319</v>
      </c>
      <c r="C112" s="73" t="s">
        <v>320</v>
      </c>
      <c r="D112" s="73" t="s">
        <v>202</v>
      </c>
      <c r="E112" s="84" t="s">
        <v>321</v>
      </c>
      <c r="F112" s="74" t="s">
        <v>322</v>
      </c>
      <c r="G112" s="75" t="s">
        <v>9</v>
      </c>
    </row>
    <row r="113" spans="2:7" x14ac:dyDescent="0.25">
      <c r="B113" s="72" t="s">
        <v>319</v>
      </c>
      <c r="C113" s="73" t="s">
        <v>323</v>
      </c>
      <c r="D113" s="73" t="s">
        <v>50</v>
      </c>
      <c r="E113" s="84"/>
      <c r="F113" s="74" t="s">
        <v>324</v>
      </c>
      <c r="G113" s="75" t="s">
        <v>9</v>
      </c>
    </row>
    <row r="114" spans="2:7" s="51" customFormat="1" x14ac:dyDescent="0.25">
      <c r="B114" s="72" t="s">
        <v>261</v>
      </c>
      <c r="C114" s="73" t="s">
        <v>262</v>
      </c>
      <c r="D114" s="80"/>
      <c r="E114" s="84" t="s">
        <v>325</v>
      </c>
      <c r="F114" s="74" t="s">
        <v>263</v>
      </c>
      <c r="G114" s="75" t="s">
        <v>264</v>
      </c>
    </row>
    <row r="115" spans="2:7" x14ac:dyDescent="0.25">
      <c r="B115" s="72" t="s">
        <v>53</v>
      </c>
      <c r="C115" s="73" t="s">
        <v>54</v>
      </c>
      <c r="D115" s="73"/>
      <c r="E115" s="85" t="s">
        <v>55</v>
      </c>
      <c r="F115" s="74" t="s">
        <v>56</v>
      </c>
      <c r="G115" s="75" t="s">
        <v>9</v>
      </c>
    </row>
    <row r="116" spans="2:7" x14ac:dyDescent="0.25">
      <c r="B116" s="72" t="s">
        <v>53</v>
      </c>
      <c r="C116" s="73" t="s">
        <v>57</v>
      </c>
      <c r="D116" s="73" t="s">
        <v>58</v>
      </c>
      <c r="E116" s="84" t="s">
        <v>161</v>
      </c>
      <c r="F116" s="74" t="s">
        <v>59</v>
      </c>
      <c r="G116" s="75" t="s">
        <v>9</v>
      </c>
    </row>
    <row r="117" spans="2:7" s="51" customFormat="1" x14ac:dyDescent="0.25">
      <c r="B117" s="72" t="s">
        <v>153</v>
      </c>
      <c r="C117" s="73" t="s">
        <v>665</v>
      </c>
      <c r="D117" s="73"/>
      <c r="E117" s="84"/>
      <c r="F117" s="74" t="s">
        <v>666</v>
      </c>
      <c r="G117" s="75"/>
    </row>
    <row r="118" spans="2:7" x14ac:dyDescent="0.25">
      <c r="B118" s="72" t="s">
        <v>153</v>
      </c>
      <c r="C118" s="73" t="s">
        <v>116</v>
      </c>
      <c r="D118" s="73"/>
      <c r="E118" s="85"/>
      <c r="F118" s="74" t="s">
        <v>110</v>
      </c>
      <c r="G118" s="75" t="s">
        <v>9</v>
      </c>
    </row>
    <row r="119" spans="2:7" s="51" customFormat="1" x14ac:dyDescent="0.25">
      <c r="B119" s="72" t="s">
        <v>511</v>
      </c>
      <c r="C119" s="73" t="s">
        <v>618</v>
      </c>
      <c r="D119" s="73" t="s">
        <v>619</v>
      </c>
      <c r="E119" s="85" t="s">
        <v>623</v>
      </c>
      <c r="F119" s="74" t="s">
        <v>621</v>
      </c>
      <c r="G119" s="75"/>
    </row>
    <row r="120" spans="2:7" s="51" customFormat="1" x14ac:dyDescent="0.25">
      <c r="B120" s="72" t="s">
        <v>511</v>
      </c>
      <c r="C120" s="73" t="s">
        <v>628</v>
      </c>
      <c r="D120" s="73" t="s">
        <v>620</v>
      </c>
      <c r="E120" s="85" t="s">
        <v>622</v>
      </c>
      <c r="F120" s="74" t="s">
        <v>629</v>
      </c>
      <c r="G120" s="75"/>
    </row>
    <row r="121" spans="2:7" s="51" customFormat="1" x14ac:dyDescent="0.25">
      <c r="B121" s="72" t="s">
        <v>511</v>
      </c>
      <c r="C121" s="73" t="s">
        <v>627</v>
      </c>
      <c r="D121" s="73" t="s">
        <v>625</v>
      </c>
      <c r="E121" s="95" t="s">
        <v>626</v>
      </c>
      <c r="F121" s="74" t="s">
        <v>624</v>
      </c>
      <c r="G121" s="75" t="s">
        <v>9</v>
      </c>
    </row>
    <row r="122" spans="2:7" x14ac:dyDescent="0.25">
      <c r="B122" s="72" t="s">
        <v>664</v>
      </c>
      <c r="C122" s="73" t="s">
        <v>67</v>
      </c>
      <c r="D122" s="73" t="s">
        <v>68</v>
      </c>
      <c r="E122" s="85" t="s">
        <v>69</v>
      </c>
      <c r="F122" s="74" t="s">
        <v>70</v>
      </c>
      <c r="G122" s="75" t="s">
        <v>9</v>
      </c>
    </row>
    <row r="123" spans="2:7" x14ac:dyDescent="0.25">
      <c r="B123" s="72" t="s">
        <v>664</v>
      </c>
      <c r="C123" s="72" t="s">
        <v>6</v>
      </c>
      <c r="D123" s="72" t="s">
        <v>7</v>
      </c>
      <c r="E123" s="86" t="s">
        <v>163</v>
      </c>
      <c r="F123" s="72" t="s">
        <v>8</v>
      </c>
      <c r="G123" s="72" t="s">
        <v>9</v>
      </c>
    </row>
    <row r="124" spans="2:7" x14ac:dyDescent="0.25">
      <c r="B124" s="72" t="s">
        <v>664</v>
      </c>
      <c r="C124" s="73" t="s">
        <v>71</v>
      </c>
      <c r="D124" s="73" t="s">
        <v>72</v>
      </c>
      <c r="E124" s="84" t="s">
        <v>160</v>
      </c>
      <c r="F124" s="74" t="s">
        <v>73</v>
      </c>
      <c r="G124" s="75" t="s">
        <v>9</v>
      </c>
    </row>
    <row r="125" spans="2:7" x14ac:dyDescent="0.25">
      <c r="B125" s="72" t="s">
        <v>664</v>
      </c>
      <c r="C125" s="73" t="s">
        <v>229</v>
      </c>
      <c r="D125" s="73" t="s">
        <v>72</v>
      </c>
      <c r="E125" s="84"/>
      <c r="F125" s="74" t="s">
        <v>230</v>
      </c>
      <c r="G125" s="75" t="s">
        <v>9</v>
      </c>
    </row>
    <row r="126" spans="2:7" x14ac:dyDescent="0.25">
      <c r="B126" s="72" t="s">
        <v>664</v>
      </c>
      <c r="C126" s="73" t="s">
        <v>74</v>
      </c>
      <c r="D126" s="73" t="s">
        <v>72</v>
      </c>
      <c r="E126" s="84" t="s">
        <v>305</v>
      </c>
      <c r="F126" s="74" t="s">
        <v>75</v>
      </c>
      <c r="G126" s="75" t="s">
        <v>9</v>
      </c>
    </row>
    <row r="127" spans="2:7" x14ac:dyDescent="0.25">
      <c r="B127" s="72" t="s">
        <v>664</v>
      </c>
      <c r="C127" s="73" t="s">
        <v>76</v>
      </c>
      <c r="D127" s="73" t="s">
        <v>77</v>
      </c>
      <c r="E127" s="85" t="s">
        <v>78</v>
      </c>
      <c r="F127" s="74" t="s">
        <v>79</v>
      </c>
      <c r="G127" s="75" t="s">
        <v>9</v>
      </c>
    </row>
    <row r="128" spans="2:7" x14ac:dyDescent="0.25">
      <c r="B128" s="72" t="s">
        <v>166</v>
      </c>
      <c r="C128" s="73" t="s">
        <v>233</v>
      </c>
      <c r="D128" s="73" t="s">
        <v>234</v>
      </c>
      <c r="E128" s="84" t="s">
        <v>235</v>
      </c>
      <c r="F128" s="74" t="s">
        <v>104</v>
      </c>
      <c r="G128" s="75" t="s">
        <v>236</v>
      </c>
    </row>
    <row r="129" spans="2:7" x14ac:dyDescent="0.25">
      <c r="B129" s="72" t="s">
        <v>166</v>
      </c>
      <c r="C129" s="73" t="s">
        <v>226</v>
      </c>
      <c r="D129" s="73" t="s">
        <v>227</v>
      </c>
      <c r="E129" s="84" t="s">
        <v>228</v>
      </c>
      <c r="F129" s="74" t="s">
        <v>225</v>
      </c>
      <c r="G129" s="75" t="s">
        <v>9</v>
      </c>
    </row>
    <row r="130" spans="2:7" s="51" customFormat="1" x14ac:dyDescent="0.25">
      <c r="B130" s="72" t="s">
        <v>166</v>
      </c>
      <c r="C130" s="73" t="s">
        <v>596</v>
      </c>
      <c r="D130" s="73" t="s">
        <v>598</v>
      </c>
      <c r="E130" s="84" t="s">
        <v>600</v>
      </c>
      <c r="F130" s="74"/>
      <c r="G130" s="75"/>
    </row>
    <row r="131" spans="2:7" s="51" customFormat="1" x14ac:dyDescent="0.25">
      <c r="B131" s="72" t="s">
        <v>166</v>
      </c>
      <c r="C131" s="73" t="s">
        <v>597</v>
      </c>
      <c r="D131" s="73" t="s">
        <v>599</v>
      </c>
      <c r="E131" s="84" t="s">
        <v>601</v>
      </c>
      <c r="F131" s="74"/>
      <c r="G131" s="75"/>
    </row>
    <row r="132" spans="2:7" s="51" customFormat="1" x14ac:dyDescent="0.25">
      <c r="B132" s="72" t="s">
        <v>150</v>
      </c>
      <c r="C132" s="73" t="s">
        <v>111</v>
      </c>
      <c r="D132" s="73"/>
      <c r="E132" s="85" t="s">
        <v>630</v>
      </c>
      <c r="F132" s="74" t="s">
        <v>105</v>
      </c>
      <c r="G132" s="75" t="s">
        <v>9</v>
      </c>
    </row>
    <row r="133" spans="2:7" s="51" customFormat="1" x14ac:dyDescent="0.25">
      <c r="B133" s="72" t="s">
        <v>286</v>
      </c>
      <c r="C133" s="73" t="s">
        <v>358</v>
      </c>
      <c r="D133" s="73" t="s">
        <v>258</v>
      </c>
      <c r="E133" s="84" t="s">
        <v>359</v>
      </c>
      <c r="F133" s="74" t="s">
        <v>357</v>
      </c>
      <c r="G133" s="75" t="s">
        <v>265</v>
      </c>
    </row>
    <row r="134" spans="2:7" s="51" customFormat="1" x14ac:dyDescent="0.25">
      <c r="B134" s="72" t="s">
        <v>286</v>
      </c>
      <c r="C134" s="73" t="s">
        <v>360</v>
      </c>
      <c r="D134" s="73"/>
      <c r="E134" s="84" t="s">
        <v>361</v>
      </c>
      <c r="F134" s="74"/>
      <c r="G134" s="75" t="s">
        <v>265</v>
      </c>
    </row>
    <row r="135" spans="2:7" s="51" customFormat="1" x14ac:dyDescent="0.25">
      <c r="B135" s="72" t="s">
        <v>286</v>
      </c>
      <c r="C135" s="73" t="s">
        <v>363</v>
      </c>
      <c r="D135" s="73"/>
      <c r="E135" s="84" t="s">
        <v>362</v>
      </c>
      <c r="F135" s="74"/>
      <c r="G135" s="75" t="s">
        <v>265</v>
      </c>
    </row>
    <row r="136" spans="2:7" s="51" customFormat="1" x14ac:dyDescent="0.25">
      <c r="B136" s="72" t="s">
        <v>286</v>
      </c>
      <c r="C136" s="73" t="s">
        <v>293</v>
      </c>
      <c r="D136" s="73" t="s">
        <v>178</v>
      </c>
      <c r="E136" s="84" t="s">
        <v>294</v>
      </c>
      <c r="F136" s="74" t="s">
        <v>295</v>
      </c>
      <c r="G136" s="75" t="s">
        <v>9</v>
      </c>
    </row>
    <row r="137" spans="2:7" x14ac:dyDescent="0.25">
      <c r="B137" s="72" t="s">
        <v>286</v>
      </c>
      <c r="C137" s="73" t="s">
        <v>296</v>
      </c>
      <c r="D137" s="73"/>
      <c r="E137" s="84"/>
      <c r="F137" s="74" t="s">
        <v>301</v>
      </c>
      <c r="G137" s="75" t="s">
        <v>9</v>
      </c>
    </row>
    <row r="138" spans="2:7" x14ac:dyDescent="0.25">
      <c r="B138" s="72" t="s">
        <v>286</v>
      </c>
      <c r="C138" s="73" t="s">
        <v>297</v>
      </c>
      <c r="D138" s="73" t="s">
        <v>302</v>
      </c>
      <c r="E138" s="84" t="s">
        <v>304</v>
      </c>
      <c r="F138" s="74" t="s">
        <v>303</v>
      </c>
      <c r="G138" s="75" t="s">
        <v>9</v>
      </c>
    </row>
    <row r="139" spans="2:7" x14ac:dyDescent="0.25">
      <c r="B139" s="72" t="s">
        <v>286</v>
      </c>
      <c r="C139" s="73" t="s">
        <v>298</v>
      </c>
      <c r="D139" s="73" t="s">
        <v>202</v>
      </c>
      <c r="E139" s="84" t="s">
        <v>299</v>
      </c>
      <c r="F139" s="74" t="s">
        <v>300</v>
      </c>
      <c r="G139" s="75" t="s">
        <v>192</v>
      </c>
    </row>
    <row r="140" spans="2:7" x14ac:dyDescent="0.25">
      <c r="B140" s="72" t="s">
        <v>286</v>
      </c>
      <c r="C140" s="73" t="s">
        <v>373</v>
      </c>
      <c r="D140" s="73" t="s">
        <v>374</v>
      </c>
      <c r="E140" s="84" t="s">
        <v>532</v>
      </c>
      <c r="F140" s="74" t="s">
        <v>534</v>
      </c>
      <c r="G140" s="75" t="s">
        <v>9</v>
      </c>
    </row>
    <row r="141" spans="2:7" x14ac:dyDescent="0.25">
      <c r="B141" s="72" t="s">
        <v>286</v>
      </c>
      <c r="C141" s="73" t="s">
        <v>528</v>
      </c>
      <c r="D141" s="73" t="s">
        <v>529</v>
      </c>
      <c r="E141" s="84" t="s">
        <v>530</v>
      </c>
      <c r="F141" s="74" t="s">
        <v>531</v>
      </c>
      <c r="G141" s="75" t="s">
        <v>265</v>
      </c>
    </row>
    <row r="142" spans="2:7" x14ac:dyDescent="0.25">
      <c r="B142" s="72" t="s">
        <v>286</v>
      </c>
      <c r="C142" s="73" t="s">
        <v>377</v>
      </c>
      <c r="D142" s="73" t="s">
        <v>602</v>
      </c>
      <c r="E142" s="84" t="s">
        <v>543</v>
      </c>
      <c r="F142" s="74" t="s">
        <v>533</v>
      </c>
      <c r="G142" s="75" t="s">
        <v>369</v>
      </c>
    </row>
    <row r="143" spans="2:7" x14ac:dyDescent="0.25">
      <c r="B143" s="72" t="s">
        <v>286</v>
      </c>
      <c r="C143" s="73" t="s">
        <v>540</v>
      </c>
      <c r="D143" s="73" t="s">
        <v>539</v>
      </c>
      <c r="E143" s="90" t="s">
        <v>542</v>
      </c>
      <c r="F143" s="74" t="s">
        <v>538</v>
      </c>
      <c r="G143" s="75" t="s">
        <v>265</v>
      </c>
    </row>
    <row r="144" spans="2:7" x14ac:dyDescent="0.25">
      <c r="B144" s="72" t="s">
        <v>286</v>
      </c>
      <c r="C144" s="73" t="s">
        <v>535</v>
      </c>
      <c r="D144" s="73" t="s">
        <v>536</v>
      </c>
      <c r="E144" s="84" t="s">
        <v>541</v>
      </c>
      <c r="F144" s="74" t="s">
        <v>537</v>
      </c>
      <c r="G144" s="75" t="s">
        <v>365</v>
      </c>
    </row>
    <row r="145" spans="2:7" x14ac:dyDescent="0.25">
      <c r="B145" s="41"/>
      <c r="C145" s="40"/>
      <c r="D145" s="40"/>
      <c r="E145" s="91"/>
      <c r="F145" s="52"/>
      <c r="G145" s="42"/>
    </row>
    <row r="146" spans="2:7" x14ac:dyDescent="0.25">
      <c r="B146" s="41"/>
      <c r="C146" s="40"/>
      <c r="D146" s="40"/>
      <c r="E146" s="40"/>
      <c r="F146" s="52"/>
      <c r="G146" s="42"/>
    </row>
    <row r="147" spans="2:7" x14ac:dyDescent="0.25">
      <c r="B147" s="41"/>
      <c r="C147" s="40"/>
      <c r="D147" s="40"/>
      <c r="E147" s="40"/>
      <c r="F147" s="52"/>
      <c r="G147" s="42"/>
    </row>
    <row r="148" spans="2:7" x14ac:dyDescent="0.25">
      <c r="B148" s="41"/>
      <c r="C148" s="40"/>
      <c r="D148" s="40"/>
      <c r="E148" s="40"/>
      <c r="F148" s="52"/>
      <c r="G148" s="42"/>
    </row>
    <row r="149" spans="2:7" x14ac:dyDescent="0.25">
      <c r="B149" s="41"/>
      <c r="C149" s="40"/>
      <c r="D149" s="40"/>
      <c r="E149" s="40"/>
      <c r="F149" s="52"/>
      <c r="G149" s="42"/>
    </row>
    <row r="150" spans="2:7" x14ac:dyDescent="0.25">
      <c r="B150" s="41"/>
      <c r="C150" s="40"/>
      <c r="D150" s="40"/>
      <c r="E150" s="40"/>
      <c r="F150" s="52"/>
      <c r="G150" s="42"/>
    </row>
    <row r="151" spans="2:7" x14ac:dyDescent="0.25">
      <c r="B151" s="41"/>
      <c r="C151" s="40"/>
      <c r="D151" s="40"/>
      <c r="E151" s="40"/>
      <c r="F151" s="52"/>
      <c r="G151" s="42"/>
    </row>
    <row r="152" spans="2:7" x14ac:dyDescent="0.25">
      <c r="B152" s="41"/>
      <c r="C152" s="40"/>
      <c r="D152" s="40"/>
      <c r="E152" s="40"/>
      <c r="F152" s="52"/>
      <c r="G152" s="42"/>
    </row>
    <row r="153" spans="2:7" x14ac:dyDescent="0.25">
      <c r="B153" s="41"/>
      <c r="C153" s="40"/>
      <c r="D153" s="40"/>
      <c r="E153" s="40"/>
      <c r="F153" s="52"/>
      <c r="G153" s="42"/>
    </row>
    <row r="154" spans="2:7" s="51" customFormat="1" x14ac:dyDescent="0.25">
      <c r="B154" s="54"/>
      <c r="C154" s="53"/>
      <c r="D154" s="53"/>
      <c r="E154" s="53"/>
      <c r="F154" s="52"/>
      <c r="G154" s="55"/>
    </row>
    <row r="155" spans="2:7" s="51" customFormat="1" x14ac:dyDescent="0.25">
      <c r="B155" s="54"/>
      <c r="C155" s="53"/>
      <c r="D155" s="53"/>
      <c r="E155" s="53"/>
      <c r="F155" s="52"/>
      <c r="G155" s="55"/>
    </row>
    <row r="156" spans="2:7" x14ac:dyDescent="0.25">
      <c r="B156" s="41"/>
      <c r="C156" s="40"/>
      <c r="D156" s="40"/>
      <c r="E156" s="40"/>
      <c r="F156" s="52"/>
      <c r="G156" s="42"/>
    </row>
    <row r="157" spans="2:7" x14ac:dyDescent="0.25">
      <c r="B157" s="41"/>
      <c r="C157" s="40"/>
      <c r="D157" s="40"/>
      <c r="E157" s="40"/>
      <c r="F157" s="52"/>
      <c r="G157" s="42"/>
    </row>
    <row r="158" spans="2:7" x14ac:dyDescent="0.25">
      <c r="B158" s="41"/>
      <c r="C158" s="40"/>
      <c r="D158" s="40"/>
      <c r="E158" s="40"/>
      <c r="F158" s="52"/>
      <c r="G158" s="42"/>
    </row>
    <row r="159" spans="2:7" s="51" customFormat="1" x14ac:dyDescent="0.25">
      <c r="B159" s="54"/>
      <c r="C159" s="53"/>
      <c r="D159" s="53"/>
      <c r="E159" s="53"/>
      <c r="F159" s="52"/>
      <c r="G159" s="55"/>
    </row>
    <row r="160" spans="2:7" s="51" customFormat="1" x14ac:dyDescent="0.25">
      <c r="B160" s="54"/>
      <c r="C160" s="53"/>
      <c r="D160" s="53"/>
      <c r="E160" s="53"/>
      <c r="F160" s="52"/>
      <c r="G160" s="55"/>
    </row>
    <row r="161" spans="2:7" s="51" customFormat="1" x14ac:dyDescent="0.25">
      <c r="B161" s="54"/>
      <c r="C161" s="53"/>
      <c r="D161" s="53"/>
      <c r="E161" s="53"/>
      <c r="F161" s="52"/>
      <c r="G161" s="55"/>
    </row>
    <row r="162" spans="2:7" x14ac:dyDescent="0.25">
      <c r="B162" s="41"/>
      <c r="C162" s="40"/>
      <c r="D162" s="40"/>
      <c r="E162" s="40"/>
      <c r="F162" s="52"/>
      <c r="G162" s="42"/>
    </row>
    <row r="163" spans="2:7" s="51" customFormat="1" x14ac:dyDescent="0.25">
      <c r="B163" s="47"/>
      <c r="C163" s="48"/>
      <c r="D163" s="48"/>
      <c r="E163" s="48"/>
      <c r="F163" s="52"/>
      <c r="G163" s="49"/>
    </row>
    <row r="164" spans="2:7" s="51" customFormat="1" x14ac:dyDescent="0.25">
      <c r="B164" s="47"/>
      <c r="C164" s="48"/>
      <c r="D164" s="48"/>
      <c r="E164" s="48"/>
      <c r="F164" s="52"/>
      <c r="G164" s="49"/>
    </row>
    <row r="165" spans="2:7" s="51" customFormat="1" x14ac:dyDescent="0.25">
      <c r="B165" s="47"/>
      <c r="C165" s="48"/>
      <c r="D165" s="48"/>
      <c r="E165" s="48"/>
      <c r="F165" s="52"/>
      <c r="G165" s="49"/>
    </row>
    <row r="166" spans="2:7" s="51" customFormat="1" x14ac:dyDescent="0.25">
      <c r="B166" s="47"/>
      <c r="C166" s="48"/>
      <c r="D166" s="48"/>
      <c r="E166" s="48"/>
      <c r="F166" s="52"/>
      <c r="G166" s="49"/>
    </row>
    <row r="167" spans="2:7" x14ac:dyDescent="0.25">
      <c r="B167" s="47"/>
      <c r="C167" s="48"/>
      <c r="D167" s="48"/>
      <c r="E167" s="48"/>
      <c r="F167" s="52"/>
      <c r="G167" s="49"/>
    </row>
    <row r="168" spans="2:7" ht="16.5" thickBot="1" x14ac:dyDescent="0.3">
      <c r="B168" s="43"/>
      <c r="C168" s="44"/>
      <c r="D168" s="44"/>
      <c r="E168" s="44"/>
      <c r="F168" s="46"/>
      <c r="G168" s="45"/>
    </row>
    <row r="170" spans="2:7" x14ac:dyDescent="0.25">
      <c r="C170" s="57"/>
    </row>
    <row r="171" spans="2:7" x14ac:dyDescent="0.25">
      <c r="C171" s="57"/>
    </row>
    <row r="172" spans="2:7" x14ac:dyDescent="0.25">
      <c r="C172" s="57"/>
      <c r="D172" s="50"/>
    </row>
    <row r="173" spans="2:7" x14ac:dyDescent="0.25">
      <c r="C173" s="57"/>
      <c r="D173" s="50"/>
    </row>
    <row r="174" spans="2:7" x14ac:dyDescent="0.25">
      <c r="D174" s="50"/>
    </row>
    <row r="175" spans="2:7" x14ac:dyDescent="0.25">
      <c r="D175" s="50"/>
    </row>
    <row r="176" spans="2:7" x14ac:dyDescent="0.25">
      <c r="D176" s="50"/>
    </row>
  </sheetData>
  <autoFilter ref="B2:G168">
    <sortState ref="B3:G137">
      <sortCondition ref="B2:B137"/>
    </sortState>
  </autoFilter>
  <hyperlinks>
    <hyperlink ref="F55" r:id="rId1" display="mailto:jashmore@iom.int"/>
    <hyperlink ref="F59" r:id="rId2" display="mailto:driuni05@yahoo.com"/>
    <hyperlink ref="F45" r:id="rId3" display="mailto:Pibor.south.sudan@intersos.org"/>
    <hyperlink ref="F56" r:id="rId4" display="mailto:ssortino@iom.int"/>
    <hyperlink ref="F5" r:id="rId5"/>
    <hyperlink ref="F6" r:id="rId6"/>
    <hyperlink ref="F141" r:id="rId7"/>
    <hyperlink ref="F142" r:id="rId8"/>
    <hyperlink ref="F140" r:id="rId9"/>
    <hyperlink ref="F144" r:id="rId10"/>
    <hyperlink ref="F143" r:id="rId11"/>
    <hyperlink ref="F73" r:id="rId12"/>
    <hyperlink ref="F72" r:id="rId13"/>
    <hyperlink ref="F71" r:id="rId14"/>
    <hyperlink ref="F70" r:id="rId15"/>
    <hyperlink ref="F69" r:id="rId16"/>
    <hyperlink ref="F66" r:id="rId17"/>
    <hyperlink ref="F49" r:id="rId18"/>
    <hyperlink ref="F50" r:id="rId19"/>
    <hyperlink ref="F26" r:id="rId20"/>
    <hyperlink ref="F25" r:id="rId21"/>
    <hyperlink ref="F51" r:id="rId22"/>
    <hyperlink ref="F119" r:id="rId23"/>
    <hyperlink ref="F121" r:id="rId24"/>
    <hyperlink ref="F120" r:id="rId25"/>
    <hyperlink ref="F109" r:id="rId26"/>
    <hyperlink ref="F63" r:id="rId27"/>
    <hyperlink ref="F35" r:id="rId28"/>
    <hyperlink ref="F36" r:id="rId29"/>
    <hyperlink ref="F37" r:id="rId30"/>
    <hyperlink ref="F86" r:id="rId31"/>
    <hyperlink ref="F57" r:id="rId32"/>
    <hyperlink ref="F117" r:id="rId33"/>
    <hyperlink ref="F30" r:id="rId34" display="mailto:Kelvin.Shingles@welthungerhilfe.de"/>
    <hyperlink ref="F31" r:id="rId35"/>
  </hyperlinks>
  <pageMargins left="0.7" right="0.7" top="0.75" bottom="0.75" header="0.3" footer="0.3"/>
  <pageSetup orientation="portrait" r:id="rId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Q161"/>
  <sheetViews>
    <sheetView topLeftCell="A140" workbookViewId="0">
      <selection activeCell="C10" sqref="C10"/>
    </sheetView>
  </sheetViews>
  <sheetFormatPr defaultRowHeight="15.75" x14ac:dyDescent="0.25"/>
  <cols>
    <col min="2" max="2" width="28.375" customWidth="1"/>
  </cols>
  <sheetData>
    <row r="2" spans="2:17" ht="16.5" thickBot="1" x14ac:dyDescent="0.3">
      <c r="B2" s="172" t="s">
        <v>783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</row>
    <row r="3" spans="2:17" ht="16.5" thickBot="1" x14ac:dyDescent="0.3">
      <c r="B3" s="179"/>
      <c r="C3" s="179"/>
      <c r="D3" s="179"/>
      <c r="E3" s="179"/>
      <c r="F3" s="175" t="s">
        <v>784</v>
      </c>
      <c r="G3" s="174"/>
      <c r="H3" s="174"/>
      <c r="I3" s="174"/>
      <c r="J3" s="174"/>
      <c r="K3" s="174"/>
      <c r="L3" s="173"/>
      <c r="M3" s="179"/>
      <c r="N3" s="179"/>
      <c r="O3" s="179"/>
      <c r="P3" s="179"/>
      <c r="Q3" s="179"/>
    </row>
    <row r="4" spans="2:17" ht="45.75" thickBot="1" x14ac:dyDescent="0.3">
      <c r="B4" s="178" t="s">
        <v>785</v>
      </c>
      <c r="C4" s="178" t="s">
        <v>389</v>
      </c>
      <c r="D4" s="177" t="s">
        <v>390</v>
      </c>
      <c r="E4" s="177" t="s">
        <v>391</v>
      </c>
      <c r="F4" s="177" t="s">
        <v>392</v>
      </c>
      <c r="G4" s="177" t="s">
        <v>393</v>
      </c>
      <c r="H4" s="177" t="s">
        <v>394</v>
      </c>
      <c r="I4" s="177" t="s">
        <v>395</v>
      </c>
      <c r="J4" s="177" t="s">
        <v>396</v>
      </c>
      <c r="K4" s="177" t="s">
        <v>397</v>
      </c>
      <c r="L4" s="177" t="s">
        <v>398</v>
      </c>
      <c r="M4" s="177" t="s">
        <v>399</v>
      </c>
      <c r="N4" s="177" t="s">
        <v>786</v>
      </c>
      <c r="O4" s="177" t="s">
        <v>400</v>
      </c>
      <c r="P4" s="177" t="s">
        <v>401</v>
      </c>
      <c r="Q4" s="176" t="s">
        <v>402</v>
      </c>
    </row>
    <row r="5" spans="2:17" x14ac:dyDescent="0.25">
      <c r="B5" s="182" t="s">
        <v>403</v>
      </c>
      <c r="C5" s="183">
        <v>594</v>
      </c>
      <c r="D5" s="183">
        <v>3454</v>
      </c>
      <c r="E5" s="183">
        <v>0</v>
      </c>
      <c r="F5" s="183">
        <v>917</v>
      </c>
      <c r="G5" s="183">
        <v>1230</v>
      </c>
      <c r="H5" s="183">
        <v>5010</v>
      </c>
      <c r="I5" s="183">
        <v>5076</v>
      </c>
      <c r="J5" s="183">
        <v>2081</v>
      </c>
      <c r="K5" s="183">
        <v>5040</v>
      </c>
      <c r="L5" s="183">
        <v>10281</v>
      </c>
      <c r="M5" s="183">
        <v>2095</v>
      </c>
      <c r="N5" s="183">
        <v>0</v>
      </c>
      <c r="O5" s="183">
        <v>567</v>
      </c>
      <c r="P5" s="183">
        <v>0</v>
      </c>
      <c r="Q5" s="184">
        <v>420</v>
      </c>
    </row>
    <row r="6" spans="2:17" x14ac:dyDescent="0.25">
      <c r="B6" s="185" t="s">
        <v>404</v>
      </c>
      <c r="C6" s="186">
        <v>594</v>
      </c>
      <c r="D6" s="186">
        <v>3454</v>
      </c>
      <c r="E6" s="186">
        <v>0</v>
      </c>
      <c r="F6" s="186">
        <v>917</v>
      </c>
      <c r="G6" s="186">
        <v>1230</v>
      </c>
      <c r="H6" s="186">
        <v>5010</v>
      </c>
      <c r="I6" s="186">
        <v>5076</v>
      </c>
      <c r="J6" s="186">
        <v>2081</v>
      </c>
      <c r="K6" s="186">
        <v>5040</v>
      </c>
      <c r="L6" s="186">
        <v>10281</v>
      </c>
      <c r="M6" s="186">
        <v>2095</v>
      </c>
      <c r="N6" s="186">
        <v>0</v>
      </c>
      <c r="O6" s="186">
        <v>567</v>
      </c>
      <c r="P6" s="186">
        <v>0</v>
      </c>
      <c r="Q6" s="187">
        <v>420</v>
      </c>
    </row>
    <row r="7" spans="2:17" x14ac:dyDescent="0.25">
      <c r="B7" s="194" t="s">
        <v>404</v>
      </c>
      <c r="C7" s="195">
        <v>0</v>
      </c>
      <c r="D7" s="195">
        <v>3454</v>
      </c>
      <c r="E7" s="195">
        <v>0</v>
      </c>
      <c r="F7" s="195">
        <v>717</v>
      </c>
      <c r="G7" s="195">
        <v>1230</v>
      </c>
      <c r="H7" s="195">
        <v>4998</v>
      </c>
      <c r="I7" s="195">
        <v>5076</v>
      </c>
      <c r="J7" s="195">
        <v>1811</v>
      </c>
      <c r="K7" s="195">
        <v>4935</v>
      </c>
      <c r="L7" s="195">
        <v>10130</v>
      </c>
      <c r="M7" s="195">
        <v>2095</v>
      </c>
      <c r="N7" s="195">
        <v>0</v>
      </c>
      <c r="O7" s="195">
        <v>567</v>
      </c>
      <c r="P7" s="195">
        <v>0</v>
      </c>
      <c r="Q7" s="196">
        <v>420</v>
      </c>
    </row>
    <row r="8" spans="2:17" x14ac:dyDescent="0.25">
      <c r="B8" s="193" t="s">
        <v>787</v>
      </c>
      <c r="C8" s="189">
        <v>0</v>
      </c>
      <c r="D8" s="189">
        <v>3454</v>
      </c>
      <c r="E8" s="189">
        <v>0</v>
      </c>
      <c r="F8" s="189">
        <v>717</v>
      </c>
      <c r="G8" s="189">
        <v>1230</v>
      </c>
      <c r="H8" s="189">
        <v>4998</v>
      </c>
      <c r="I8" s="189">
        <v>5076</v>
      </c>
      <c r="J8" s="189">
        <v>1811</v>
      </c>
      <c r="K8" s="189">
        <v>4935</v>
      </c>
      <c r="L8" s="189">
        <v>10130</v>
      </c>
      <c r="M8" s="189">
        <v>2095</v>
      </c>
      <c r="N8" s="189">
        <v>0</v>
      </c>
      <c r="O8" s="189">
        <v>567</v>
      </c>
      <c r="P8" s="189">
        <v>0</v>
      </c>
      <c r="Q8" s="190">
        <v>420</v>
      </c>
    </row>
    <row r="9" spans="2:17" x14ac:dyDescent="0.25">
      <c r="B9" s="194" t="s">
        <v>405</v>
      </c>
      <c r="C9" s="195">
        <v>594</v>
      </c>
      <c r="D9" s="195">
        <v>0</v>
      </c>
      <c r="E9" s="195">
        <v>0</v>
      </c>
      <c r="F9" s="195">
        <v>200</v>
      </c>
      <c r="G9" s="195">
        <v>0</v>
      </c>
      <c r="H9" s="195">
        <v>12</v>
      </c>
      <c r="I9" s="195">
        <v>0</v>
      </c>
      <c r="J9" s="195">
        <v>270</v>
      </c>
      <c r="K9" s="195">
        <v>105</v>
      </c>
      <c r="L9" s="195">
        <v>151</v>
      </c>
      <c r="M9" s="195">
        <v>0</v>
      </c>
      <c r="N9" s="195">
        <v>0</v>
      </c>
      <c r="O9" s="195">
        <v>0</v>
      </c>
      <c r="P9" s="195">
        <v>0</v>
      </c>
      <c r="Q9" s="196">
        <v>0</v>
      </c>
    </row>
    <row r="10" spans="2:17" x14ac:dyDescent="0.25">
      <c r="B10" s="193" t="s">
        <v>778</v>
      </c>
      <c r="C10" s="189">
        <v>0</v>
      </c>
      <c r="D10" s="189">
        <v>0</v>
      </c>
      <c r="E10" s="189">
        <v>0</v>
      </c>
      <c r="F10" s="189">
        <v>0</v>
      </c>
      <c r="G10" s="189">
        <v>0</v>
      </c>
      <c r="H10" s="189">
        <v>0</v>
      </c>
      <c r="I10" s="189">
        <v>0</v>
      </c>
      <c r="J10" s="189">
        <v>0</v>
      </c>
      <c r="K10" s="189">
        <v>0</v>
      </c>
      <c r="L10" s="189">
        <v>80</v>
      </c>
      <c r="M10" s="189">
        <v>0</v>
      </c>
      <c r="N10" s="189">
        <v>0</v>
      </c>
      <c r="O10" s="189">
        <v>0</v>
      </c>
      <c r="P10" s="189">
        <v>0</v>
      </c>
      <c r="Q10" s="190">
        <v>0</v>
      </c>
    </row>
    <row r="11" spans="2:17" x14ac:dyDescent="0.25">
      <c r="B11" s="193" t="s">
        <v>266</v>
      </c>
      <c r="C11" s="189">
        <v>158</v>
      </c>
      <c r="D11" s="189">
        <v>0</v>
      </c>
      <c r="E11" s="189">
        <v>0</v>
      </c>
      <c r="F11" s="189">
        <v>0</v>
      </c>
      <c r="G11" s="189">
        <v>0</v>
      </c>
      <c r="H11" s="189">
        <v>0</v>
      </c>
      <c r="I11" s="189">
        <v>0</v>
      </c>
      <c r="J11" s="189">
        <v>0</v>
      </c>
      <c r="K11" s="189">
        <v>0</v>
      </c>
      <c r="L11" s="189">
        <v>0</v>
      </c>
      <c r="M11" s="189">
        <v>0</v>
      </c>
      <c r="N11" s="189">
        <v>0</v>
      </c>
      <c r="O11" s="189">
        <v>0</v>
      </c>
      <c r="P11" s="189">
        <v>0</v>
      </c>
      <c r="Q11" s="190">
        <v>0</v>
      </c>
    </row>
    <row r="12" spans="2:17" x14ac:dyDescent="0.25">
      <c r="B12" s="193" t="s">
        <v>157</v>
      </c>
      <c r="C12" s="189">
        <v>2</v>
      </c>
      <c r="D12" s="189">
        <v>0</v>
      </c>
      <c r="E12" s="189">
        <v>0</v>
      </c>
      <c r="F12" s="189">
        <v>0</v>
      </c>
      <c r="G12" s="189">
        <v>0</v>
      </c>
      <c r="H12" s="189">
        <v>12</v>
      </c>
      <c r="I12" s="189">
        <v>0</v>
      </c>
      <c r="J12" s="189">
        <v>120</v>
      </c>
      <c r="K12" s="189">
        <v>105</v>
      </c>
      <c r="L12" s="189">
        <v>71</v>
      </c>
      <c r="M12" s="189">
        <v>0</v>
      </c>
      <c r="N12" s="189">
        <v>0</v>
      </c>
      <c r="O12" s="189">
        <v>0</v>
      </c>
      <c r="P12" s="189">
        <v>0</v>
      </c>
      <c r="Q12" s="190">
        <v>0</v>
      </c>
    </row>
    <row r="13" spans="2:17" x14ac:dyDescent="0.25">
      <c r="B13" s="193" t="s">
        <v>788</v>
      </c>
      <c r="C13" s="189">
        <v>434</v>
      </c>
      <c r="D13" s="189">
        <v>0</v>
      </c>
      <c r="E13" s="189">
        <v>0</v>
      </c>
      <c r="F13" s="189">
        <v>200</v>
      </c>
      <c r="G13" s="189">
        <v>0</v>
      </c>
      <c r="H13" s="189">
        <v>0</v>
      </c>
      <c r="I13" s="189">
        <v>0</v>
      </c>
      <c r="J13" s="189">
        <v>150</v>
      </c>
      <c r="K13" s="189">
        <v>0</v>
      </c>
      <c r="L13" s="189">
        <v>0</v>
      </c>
      <c r="M13" s="189">
        <v>0</v>
      </c>
      <c r="N13" s="189">
        <v>0</v>
      </c>
      <c r="O13" s="189">
        <v>0</v>
      </c>
      <c r="P13" s="189">
        <v>0</v>
      </c>
      <c r="Q13" s="190">
        <v>0</v>
      </c>
    </row>
    <row r="14" spans="2:17" x14ac:dyDescent="0.25">
      <c r="B14" s="182" t="s">
        <v>406</v>
      </c>
      <c r="C14" s="183">
        <v>1388</v>
      </c>
      <c r="D14" s="183">
        <v>40488</v>
      </c>
      <c r="E14" s="183">
        <v>28840</v>
      </c>
      <c r="F14" s="183">
        <v>107725</v>
      </c>
      <c r="G14" s="183">
        <v>33397</v>
      </c>
      <c r="H14" s="183">
        <v>26782</v>
      </c>
      <c r="I14" s="183">
        <v>37892</v>
      </c>
      <c r="J14" s="183">
        <v>100340</v>
      </c>
      <c r="K14" s="183">
        <v>34774</v>
      </c>
      <c r="L14" s="183">
        <v>347489</v>
      </c>
      <c r="M14" s="183">
        <v>27842</v>
      </c>
      <c r="N14" s="183">
        <v>4539</v>
      </c>
      <c r="O14" s="183">
        <v>4597</v>
      </c>
      <c r="P14" s="183">
        <v>1859</v>
      </c>
      <c r="Q14" s="184">
        <v>10236</v>
      </c>
    </row>
    <row r="15" spans="2:17" x14ac:dyDescent="0.25">
      <c r="B15" s="185" t="s">
        <v>9</v>
      </c>
      <c r="C15" s="186">
        <v>1388</v>
      </c>
      <c r="D15" s="186">
        <v>40488</v>
      </c>
      <c r="E15" s="186">
        <v>28840</v>
      </c>
      <c r="F15" s="186">
        <v>107725</v>
      </c>
      <c r="G15" s="186">
        <v>33397</v>
      </c>
      <c r="H15" s="186">
        <v>26782</v>
      </c>
      <c r="I15" s="186">
        <v>37892</v>
      </c>
      <c r="J15" s="186">
        <v>100340</v>
      </c>
      <c r="K15" s="186">
        <v>34774</v>
      </c>
      <c r="L15" s="186">
        <v>347489</v>
      </c>
      <c r="M15" s="186">
        <v>27842</v>
      </c>
      <c r="N15" s="186">
        <v>4539</v>
      </c>
      <c r="O15" s="186">
        <v>4597</v>
      </c>
      <c r="P15" s="186">
        <v>1859</v>
      </c>
      <c r="Q15" s="187">
        <v>10236</v>
      </c>
    </row>
    <row r="16" spans="2:17" x14ac:dyDescent="0.25">
      <c r="B16" s="194" t="s">
        <v>9</v>
      </c>
      <c r="C16" s="195">
        <v>1388</v>
      </c>
      <c r="D16" s="195">
        <v>35096</v>
      </c>
      <c r="E16" s="195">
        <v>24698</v>
      </c>
      <c r="F16" s="195">
        <v>96681</v>
      </c>
      <c r="G16" s="195">
        <v>26219</v>
      </c>
      <c r="H16" s="195">
        <v>21480</v>
      </c>
      <c r="I16" s="195">
        <v>31900</v>
      </c>
      <c r="J16" s="195">
        <v>94898</v>
      </c>
      <c r="K16" s="195">
        <v>28732</v>
      </c>
      <c r="L16" s="195">
        <v>323264</v>
      </c>
      <c r="M16" s="195">
        <v>27800</v>
      </c>
      <c r="N16" s="195">
        <v>4539</v>
      </c>
      <c r="O16" s="195">
        <v>4597</v>
      </c>
      <c r="P16" s="195">
        <v>1859</v>
      </c>
      <c r="Q16" s="196">
        <v>10236</v>
      </c>
    </row>
    <row r="17" spans="2:17" x14ac:dyDescent="0.25">
      <c r="B17" s="193" t="s">
        <v>778</v>
      </c>
      <c r="C17" s="189">
        <v>0</v>
      </c>
      <c r="D17" s="189">
        <v>0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v>0</v>
      </c>
      <c r="M17" s="189">
        <v>0</v>
      </c>
      <c r="N17" s="189">
        <v>0</v>
      </c>
      <c r="O17" s="189">
        <v>0</v>
      </c>
      <c r="P17" s="189">
        <v>0</v>
      </c>
      <c r="Q17" s="190">
        <v>0</v>
      </c>
    </row>
    <row r="18" spans="2:17" x14ac:dyDescent="0.25">
      <c r="B18" s="193" t="s">
        <v>39</v>
      </c>
      <c r="C18" s="189">
        <v>1388</v>
      </c>
      <c r="D18" s="189">
        <v>22616</v>
      </c>
      <c r="E18" s="189">
        <v>24698</v>
      </c>
      <c r="F18" s="189">
        <v>96681</v>
      </c>
      <c r="G18" s="189">
        <v>22320</v>
      </c>
      <c r="H18" s="189">
        <v>21480</v>
      </c>
      <c r="I18" s="189">
        <v>31900</v>
      </c>
      <c r="J18" s="189">
        <v>94898</v>
      </c>
      <c r="K18" s="189">
        <v>16038</v>
      </c>
      <c r="L18" s="189">
        <v>323264</v>
      </c>
      <c r="M18" s="189">
        <v>27800</v>
      </c>
      <c r="N18" s="189">
        <v>2009</v>
      </c>
      <c r="O18" s="189">
        <v>4597</v>
      </c>
      <c r="P18" s="189">
        <v>1859</v>
      </c>
      <c r="Q18" s="190">
        <v>10236</v>
      </c>
    </row>
    <row r="19" spans="2:17" x14ac:dyDescent="0.25">
      <c r="B19" s="193" t="s">
        <v>511</v>
      </c>
      <c r="C19" s="189">
        <v>0</v>
      </c>
      <c r="D19" s="189">
        <v>12480</v>
      </c>
      <c r="E19" s="189">
        <v>0</v>
      </c>
      <c r="F19" s="189">
        <v>0</v>
      </c>
      <c r="G19" s="189">
        <v>3899</v>
      </c>
      <c r="H19" s="189">
        <v>0</v>
      </c>
      <c r="I19" s="189">
        <v>0</v>
      </c>
      <c r="J19" s="189">
        <v>0</v>
      </c>
      <c r="K19" s="189">
        <v>12094</v>
      </c>
      <c r="L19" s="189">
        <v>0</v>
      </c>
      <c r="M19" s="189">
        <v>0</v>
      </c>
      <c r="N19" s="189">
        <v>2530</v>
      </c>
      <c r="O19" s="189">
        <v>0</v>
      </c>
      <c r="P19" s="189">
        <v>0</v>
      </c>
      <c r="Q19" s="190">
        <v>0</v>
      </c>
    </row>
    <row r="20" spans="2:17" x14ac:dyDescent="0.25">
      <c r="B20" s="194" t="s">
        <v>789</v>
      </c>
      <c r="C20" s="195">
        <v>0</v>
      </c>
      <c r="D20" s="195">
        <v>2850</v>
      </c>
      <c r="E20" s="195">
        <v>1600</v>
      </c>
      <c r="F20" s="195">
        <v>8960</v>
      </c>
      <c r="G20" s="195">
        <v>832</v>
      </c>
      <c r="H20" s="195">
        <v>2760</v>
      </c>
      <c r="I20" s="195">
        <v>550</v>
      </c>
      <c r="J20" s="195">
        <v>2900</v>
      </c>
      <c r="K20" s="195">
        <v>0</v>
      </c>
      <c r="L20" s="195">
        <v>100</v>
      </c>
      <c r="M20" s="195">
        <v>0</v>
      </c>
      <c r="N20" s="195">
        <v>0</v>
      </c>
      <c r="O20" s="195">
        <v>0</v>
      </c>
      <c r="P20" s="195">
        <v>0</v>
      </c>
      <c r="Q20" s="196">
        <v>0</v>
      </c>
    </row>
    <row r="21" spans="2:17" x14ac:dyDescent="0.25">
      <c r="B21" s="193" t="s">
        <v>790</v>
      </c>
      <c r="C21" s="189">
        <v>0</v>
      </c>
      <c r="D21" s="189">
        <v>2850</v>
      </c>
      <c r="E21" s="189">
        <v>1600</v>
      </c>
      <c r="F21" s="189">
        <v>8960</v>
      </c>
      <c r="G21" s="189">
        <v>832</v>
      </c>
      <c r="H21" s="189">
        <v>2760</v>
      </c>
      <c r="I21" s="189">
        <v>550</v>
      </c>
      <c r="J21" s="189">
        <v>2900</v>
      </c>
      <c r="K21" s="189">
        <v>0</v>
      </c>
      <c r="L21" s="189">
        <v>100</v>
      </c>
      <c r="M21" s="189">
        <v>0</v>
      </c>
      <c r="N21" s="189">
        <v>0</v>
      </c>
      <c r="O21" s="189">
        <v>0</v>
      </c>
      <c r="P21" s="189">
        <v>0</v>
      </c>
      <c r="Q21" s="190">
        <v>0</v>
      </c>
    </row>
    <row r="22" spans="2:17" x14ac:dyDescent="0.25">
      <c r="B22" s="193" t="s">
        <v>791</v>
      </c>
      <c r="C22" s="189">
        <v>0</v>
      </c>
      <c r="D22" s="189">
        <v>0</v>
      </c>
      <c r="E22" s="189">
        <v>0</v>
      </c>
      <c r="F22" s="189">
        <v>800</v>
      </c>
      <c r="G22" s="189">
        <v>0</v>
      </c>
      <c r="H22" s="189">
        <v>0</v>
      </c>
      <c r="I22" s="189">
        <v>2900</v>
      </c>
      <c r="J22" s="189">
        <v>0</v>
      </c>
      <c r="K22" s="189">
        <v>6000</v>
      </c>
      <c r="L22" s="189">
        <v>24125</v>
      </c>
      <c r="M22" s="189">
        <v>0</v>
      </c>
      <c r="N22" s="189">
        <v>0</v>
      </c>
      <c r="O22" s="189">
        <v>0</v>
      </c>
      <c r="P22" s="189">
        <v>0</v>
      </c>
      <c r="Q22" s="190">
        <v>0</v>
      </c>
    </row>
    <row r="23" spans="2:17" x14ac:dyDescent="0.25">
      <c r="B23" s="194" t="s">
        <v>792</v>
      </c>
      <c r="C23" s="195">
        <v>0</v>
      </c>
      <c r="D23" s="195">
        <v>2542</v>
      </c>
      <c r="E23" s="195">
        <v>2542</v>
      </c>
      <c r="F23" s="195">
        <v>1284</v>
      </c>
      <c r="G23" s="195">
        <v>6346</v>
      </c>
      <c r="H23" s="195">
        <v>2542</v>
      </c>
      <c r="I23" s="195">
        <v>2542</v>
      </c>
      <c r="J23" s="195">
        <v>2542</v>
      </c>
      <c r="K23" s="195">
        <v>42</v>
      </c>
      <c r="L23" s="195">
        <v>0</v>
      </c>
      <c r="M23" s="195">
        <v>42</v>
      </c>
      <c r="N23" s="195">
        <v>0</v>
      </c>
      <c r="O23" s="195">
        <v>0</v>
      </c>
      <c r="P23" s="195">
        <v>0</v>
      </c>
      <c r="Q23" s="196">
        <v>0</v>
      </c>
    </row>
    <row r="24" spans="2:17" x14ac:dyDescent="0.25">
      <c r="B24" s="193" t="s">
        <v>791</v>
      </c>
      <c r="C24" s="189">
        <v>0</v>
      </c>
      <c r="D24" s="189">
        <v>2542</v>
      </c>
      <c r="E24" s="189">
        <v>2542</v>
      </c>
      <c r="F24" s="189">
        <v>1284</v>
      </c>
      <c r="G24" s="189">
        <v>6346</v>
      </c>
      <c r="H24" s="189">
        <v>2542</v>
      </c>
      <c r="I24" s="189">
        <v>2542</v>
      </c>
      <c r="J24" s="189">
        <v>2542</v>
      </c>
      <c r="K24" s="189">
        <v>42</v>
      </c>
      <c r="L24" s="189">
        <v>0</v>
      </c>
      <c r="M24" s="189">
        <v>42</v>
      </c>
      <c r="N24" s="189">
        <v>0</v>
      </c>
      <c r="O24" s="189">
        <v>0</v>
      </c>
      <c r="P24" s="189">
        <v>0</v>
      </c>
      <c r="Q24" s="190">
        <v>0</v>
      </c>
    </row>
    <row r="25" spans="2:17" x14ac:dyDescent="0.25">
      <c r="B25" s="182" t="s">
        <v>407</v>
      </c>
      <c r="C25" s="183">
        <v>42</v>
      </c>
      <c r="D25" s="183">
        <v>2441</v>
      </c>
      <c r="E25" s="183">
        <v>0</v>
      </c>
      <c r="F25" s="183">
        <v>0</v>
      </c>
      <c r="G25" s="183">
        <v>1427</v>
      </c>
      <c r="H25" s="183">
        <v>2711</v>
      </c>
      <c r="I25" s="183">
        <v>2648</v>
      </c>
      <c r="J25" s="183">
        <v>2555</v>
      </c>
      <c r="K25" s="183">
        <v>1144</v>
      </c>
      <c r="L25" s="183">
        <v>12734</v>
      </c>
      <c r="M25" s="183">
        <v>0</v>
      </c>
      <c r="N25" s="183">
        <v>0</v>
      </c>
      <c r="O25" s="183">
        <v>0</v>
      </c>
      <c r="P25" s="183">
        <v>0</v>
      </c>
      <c r="Q25" s="184">
        <v>0</v>
      </c>
    </row>
    <row r="26" spans="2:17" x14ac:dyDescent="0.25">
      <c r="B26" s="185" t="s">
        <v>409</v>
      </c>
      <c r="C26" s="186">
        <v>42</v>
      </c>
      <c r="D26" s="186">
        <v>2441</v>
      </c>
      <c r="E26" s="186">
        <v>0</v>
      </c>
      <c r="F26" s="186">
        <v>0</v>
      </c>
      <c r="G26" s="186">
        <v>1427</v>
      </c>
      <c r="H26" s="186">
        <v>2711</v>
      </c>
      <c r="I26" s="186">
        <v>2648</v>
      </c>
      <c r="J26" s="186">
        <v>2555</v>
      </c>
      <c r="K26" s="186">
        <v>1144</v>
      </c>
      <c r="L26" s="186">
        <v>12734</v>
      </c>
      <c r="M26" s="186">
        <v>0</v>
      </c>
      <c r="N26" s="186">
        <v>0</v>
      </c>
      <c r="O26" s="186">
        <v>0</v>
      </c>
      <c r="P26" s="186">
        <v>0</v>
      </c>
      <c r="Q26" s="187">
        <v>0</v>
      </c>
    </row>
    <row r="27" spans="2:17" x14ac:dyDescent="0.25">
      <c r="B27" s="194" t="s">
        <v>408</v>
      </c>
      <c r="C27" s="195">
        <v>42</v>
      </c>
      <c r="D27" s="195">
        <v>0</v>
      </c>
      <c r="E27" s="195">
        <v>0</v>
      </c>
      <c r="F27" s="195">
        <v>0</v>
      </c>
      <c r="G27" s="195">
        <v>40</v>
      </c>
      <c r="H27" s="195">
        <v>0</v>
      </c>
      <c r="I27" s="195">
        <v>84</v>
      </c>
      <c r="J27" s="195">
        <v>0</v>
      </c>
      <c r="K27" s="195">
        <v>0</v>
      </c>
      <c r="L27" s="195">
        <v>0</v>
      </c>
      <c r="M27" s="195">
        <v>0</v>
      </c>
      <c r="N27" s="195">
        <v>0</v>
      </c>
      <c r="O27" s="195">
        <v>0</v>
      </c>
      <c r="P27" s="195">
        <v>0</v>
      </c>
      <c r="Q27" s="196">
        <v>0</v>
      </c>
    </row>
    <row r="28" spans="2:17" x14ac:dyDescent="0.25">
      <c r="B28" s="193" t="s">
        <v>793</v>
      </c>
      <c r="C28" s="189">
        <v>42</v>
      </c>
      <c r="D28" s="189">
        <v>0</v>
      </c>
      <c r="E28" s="189">
        <v>0</v>
      </c>
      <c r="F28" s="189">
        <v>0</v>
      </c>
      <c r="G28" s="189">
        <v>40</v>
      </c>
      <c r="H28" s="189">
        <v>0</v>
      </c>
      <c r="I28" s="189">
        <v>84</v>
      </c>
      <c r="J28" s="189">
        <v>0</v>
      </c>
      <c r="K28" s="189">
        <v>0</v>
      </c>
      <c r="L28" s="189">
        <v>0</v>
      </c>
      <c r="M28" s="189">
        <v>0</v>
      </c>
      <c r="N28" s="189">
        <v>0</v>
      </c>
      <c r="O28" s="189">
        <v>0</v>
      </c>
      <c r="P28" s="189">
        <v>0</v>
      </c>
      <c r="Q28" s="190">
        <v>0</v>
      </c>
    </row>
    <row r="29" spans="2:17" x14ac:dyDescent="0.25">
      <c r="B29" s="194" t="s">
        <v>409</v>
      </c>
      <c r="C29" s="195">
        <v>0</v>
      </c>
      <c r="D29" s="195">
        <v>2441</v>
      </c>
      <c r="E29" s="195">
        <v>0</v>
      </c>
      <c r="F29" s="195">
        <v>0</v>
      </c>
      <c r="G29" s="195">
        <v>1387</v>
      </c>
      <c r="H29" s="195">
        <v>2711</v>
      </c>
      <c r="I29" s="195">
        <v>2564</v>
      </c>
      <c r="J29" s="195">
        <v>2555</v>
      </c>
      <c r="K29" s="195">
        <v>1144</v>
      </c>
      <c r="L29" s="195">
        <v>12734</v>
      </c>
      <c r="M29" s="195">
        <v>0</v>
      </c>
      <c r="N29" s="195">
        <v>0</v>
      </c>
      <c r="O29" s="195">
        <v>0</v>
      </c>
      <c r="P29" s="195">
        <v>0</v>
      </c>
      <c r="Q29" s="196">
        <v>0</v>
      </c>
    </row>
    <row r="30" spans="2:17" x14ac:dyDescent="0.25">
      <c r="B30" s="193" t="s">
        <v>794</v>
      </c>
      <c r="C30" s="189">
        <v>0</v>
      </c>
      <c r="D30" s="189">
        <v>2441</v>
      </c>
      <c r="E30" s="189">
        <v>0</v>
      </c>
      <c r="F30" s="189">
        <v>0</v>
      </c>
      <c r="G30" s="189">
        <v>1387</v>
      </c>
      <c r="H30" s="189">
        <v>2711</v>
      </c>
      <c r="I30" s="189">
        <v>2564</v>
      </c>
      <c r="J30" s="189">
        <v>2555</v>
      </c>
      <c r="K30" s="189">
        <v>1144</v>
      </c>
      <c r="L30" s="189">
        <v>12734</v>
      </c>
      <c r="M30" s="189">
        <v>0</v>
      </c>
      <c r="N30" s="189">
        <v>0</v>
      </c>
      <c r="O30" s="189">
        <v>0</v>
      </c>
      <c r="P30" s="189">
        <v>0</v>
      </c>
      <c r="Q30" s="190">
        <v>0</v>
      </c>
    </row>
    <row r="31" spans="2:17" x14ac:dyDescent="0.25">
      <c r="B31" s="182" t="s">
        <v>410</v>
      </c>
      <c r="C31" s="183">
        <v>2448</v>
      </c>
      <c r="D31" s="183">
        <v>23326</v>
      </c>
      <c r="E31" s="183">
        <v>12000</v>
      </c>
      <c r="F31" s="183">
        <v>5699</v>
      </c>
      <c r="G31" s="183">
        <v>7648</v>
      </c>
      <c r="H31" s="183">
        <v>15294</v>
      </c>
      <c r="I31" s="183">
        <v>16866</v>
      </c>
      <c r="J31" s="183">
        <v>26402</v>
      </c>
      <c r="K31" s="183">
        <v>12196</v>
      </c>
      <c r="L31" s="183">
        <v>34687</v>
      </c>
      <c r="M31" s="183">
        <v>15594</v>
      </c>
      <c r="N31" s="183">
        <v>750</v>
      </c>
      <c r="O31" s="183">
        <v>0</v>
      </c>
      <c r="P31" s="183">
        <v>0</v>
      </c>
      <c r="Q31" s="184">
        <v>0</v>
      </c>
    </row>
    <row r="32" spans="2:17" x14ac:dyDescent="0.25">
      <c r="B32" s="185" t="s">
        <v>411</v>
      </c>
      <c r="C32" s="186">
        <v>0</v>
      </c>
      <c r="D32" s="186">
        <v>3434</v>
      </c>
      <c r="E32" s="186">
        <v>3000</v>
      </c>
      <c r="F32" s="186">
        <v>3000</v>
      </c>
      <c r="G32" s="186">
        <v>4169</v>
      </c>
      <c r="H32" s="186">
        <v>2433</v>
      </c>
      <c r="I32" s="186">
        <v>2938</v>
      </c>
      <c r="J32" s="186">
        <v>4438</v>
      </c>
      <c r="K32" s="186">
        <v>3365</v>
      </c>
      <c r="L32" s="186">
        <v>786</v>
      </c>
      <c r="M32" s="186">
        <v>2220</v>
      </c>
      <c r="N32" s="186">
        <v>0</v>
      </c>
      <c r="O32" s="186">
        <v>0</v>
      </c>
      <c r="P32" s="186">
        <v>0</v>
      </c>
      <c r="Q32" s="187">
        <v>0</v>
      </c>
    </row>
    <row r="33" spans="2:17" x14ac:dyDescent="0.25">
      <c r="B33" s="194" t="s">
        <v>411</v>
      </c>
      <c r="C33" s="195">
        <v>0</v>
      </c>
      <c r="D33" s="195">
        <v>3434</v>
      </c>
      <c r="E33" s="195">
        <v>3000</v>
      </c>
      <c r="F33" s="195">
        <v>3000</v>
      </c>
      <c r="G33" s="195">
        <v>3695</v>
      </c>
      <c r="H33" s="195">
        <v>2433</v>
      </c>
      <c r="I33" s="195">
        <v>2938</v>
      </c>
      <c r="J33" s="195">
        <v>4438</v>
      </c>
      <c r="K33" s="195">
        <v>3365</v>
      </c>
      <c r="L33" s="195">
        <v>786</v>
      </c>
      <c r="M33" s="195">
        <v>2220</v>
      </c>
      <c r="N33" s="195">
        <v>0</v>
      </c>
      <c r="O33" s="195">
        <v>0</v>
      </c>
      <c r="P33" s="195">
        <v>0</v>
      </c>
      <c r="Q33" s="196">
        <v>0</v>
      </c>
    </row>
    <row r="34" spans="2:17" x14ac:dyDescent="0.25">
      <c r="B34" s="193" t="s">
        <v>795</v>
      </c>
      <c r="C34" s="189">
        <v>0</v>
      </c>
      <c r="D34" s="189">
        <v>3434</v>
      </c>
      <c r="E34" s="189">
        <v>3000</v>
      </c>
      <c r="F34" s="189">
        <v>3000</v>
      </c>
      <c r="G34" s="189">
        <v>3695</v>
      </c>
      <c r="H34" s="189">
        <v>2433</v>
      </c>
      <c r="I34" s="189">
        <v>2938</v>
      </c>
      <c r="J34" s="189">
        <v>4438</v>
      </c>
      <c r="K34" s="189">
        <v>3365</v>
      </c>
      <c r="L34" s="189">
        <v>786</v>
      </c>
      <c r="M34" s="189">
        <v>2220</v>
      </c>
      <c r="N34" s="189">
        <v>0</v>
      </c>
      <c r="O34" s="189">
        <v>0</v>
      </c>
      <c r="P34" s="189">
        <v>0</v>
      </c>
      <c r="Q34" s="190">
        <v>0</v>
      </c>
    </row>
    <row r="35" spans="2:17" x14ac:dyDescent="0.25">
      <c r="B35" s="194" t="s">
        <v>412</v>
      </c>
      <c r="C35" s="195">
        <v>0</v>
      </c>
      <c r="D35" s="195">
        <v>0</v>
      </c>
      <c r="E35" s="195"/>
      <c r="F35" s="195">
        <v>0</v>
      </c>
      <c r="G35" s="195">
        <v>474</v>
      </c>
      <c r="H35" s="195">
        <v>0</v>
      </c>
      <c r="I35" s="195">
        <v>0</v>
      </c>
      <c r="J35" s="195">
        <v>0</v>
      </c>
      <c r="K35" s="195">
        <v>0</v>
      </c>
      <c r="L35" s="195">
        <v>0</v>
      </c>
      <c r="M35" s="195">
        <v>0</v>
      </c>
      <c r="N35" s="195">
        <v>0</v>
      </c>
      <c r="O35" s="195">
        <v>0</v>
      </c>
      <c r="P35" s="195">
        <v>0</v>
      </c>
      <c r="Q35" s="196">
        <v>0</v>
      </c>
    </row>
    <row r="36" spans="2:17" x14ac:dyDescent="0.25">
      <c r="B36" s="193" t="s">
        <v>795</v>
      </c>
      <c r="C36" s="189">
        <v>0</v>
      </c>
      <c r="D36" s="189">
        <v>0</v>
      </c>
      <c r="E36" s="189"/>
      <c r="F36" s="189">
        <v>0</v>
      </c>
      <c r="G36" s="189">
        <v>474</v>
      </c>
      <c r="H36" s="189">
        <v>0</v>
      </c>
      <c r="I36" s="189">
        <v>0</v>
      </c>
      <c r="J36" s="189">
        <v>0</v>
      </c>
      <c r="K36" s="189">
        <v>0</v>
      </c>
      <c r="L36" s="189">
        <v>0</v>
      </c>
      <c r="M36" s="189">
        <v>0</v>
      </c>
      <c r="N36" s="189">
        <v>0</v>
      </c>
      <c r="O36" s="189">
        <v>0</v>
      </c>
      <c r="P36" s="189">
        <v>0</v>
      </c>
      <c r="Q36" s="190">
        <v>0</v>
      </c>
    </row>
    <row r="37" spans="2:17" x14ac:dyDescent="0.25">
      <c r="B37" s="185" t="s">
        <v>796</v>
      </c>
      <c r="C37" s="186">
        <v>702</v>
      </c>
      <c r="D37" s="186">
        <v>15089</v>
      </c>
      <c r="E37" s="186">
        <v>9000</v>
      </c>
      <c r="F37" s="186">
        <v>1089</v>
      </c>
      <c r="G37" s="186">
        <v>1618</v>
      </c>
      <c r="H37" s="186">
        <v>10359</v>
      </c>
      <c r="I37" s="186">
        <v>7336</v>
      </c>
      <c r="J37" s="186">
        <v>14851</v>
      </c>
      <c r="K37" s="186">
        <v>5149</v>
      </c>
      <c r="L37" s="186">
        <v>23019</v>
      </c>
      <c r="M37" s="186">
        <v>1450</v>
      </c>
      <c r="N37" s="186">
        <v>0</v>
      </c>
      <c r="O37" s="186">
        <v>0</v>
      </c>
      <c r="P37" s="186">
        <v>0</v>
      </c>
      <c r="Q37" s="187">
        <v>0</v>
      </c>
    </row>
    <row r="38" spans="2:17" x14ac:dyDescent="0.25">
      <c r="B38" s="197" t="s">
        <v>413</v>
      </c>
      <c r="C38" s="198">
        <v>0</v>
      </c>
      <c r="D38" s="198">
        <v>0</v>
      </c>
      <c r="E38" s="198"/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198">
        <v>0</v>
      </c>
      <c r="O38" s="198">
        <v>0</v>
      </c>
      <c r="P38" s="198">
        <v>0</v>
      </c>
      <c r="Q38" s="199">
        <v>0</v>
      </c>
    </row>
    <row r="39" spans="2:17" x14ac:dyDescent="0.25">
      <c r="B39" s="193" t="s">
        <v>797</v>
      </c>
      <c r="C39" s="189">
        <v>0</v>
      </c>
      <c r="D39" s="189">
        <v>0</v>
      </c>
      <c r="E39" s="189"/>
      <c r="F39" s="189">
        <v>0</v>
      </c>
      <c r="G39" s="189">
        <v>0</v>
      </c>
      <c r="H39" s="189">
        <v>0</v>
      </c>
      <c r="I39" s="189">
        <v>0</v>
      </c>
      <c r="J39" s="189">
        <v>0</v>
      </c>
      <c r="K39" s="189">
        <v>0</v>
      </c>
      <c r="L39" s="189">
        <v>0</v>
      </c>
      <c r="M39" s="189">
        <v>0</v>
      </c>
      <c r="N39" s="189">
        <v>0</v>
      </c>
      <c r="O39" s="189">
        <v>0</v>
      </c>
      <c r="P39" s="189">
        <v>0</v>
      </c>
      <c r="Q39" s="190">
        <v>0</v>
      </c>
    </row>
    <row r="40" spans="2:17" x14ac:dyDescent="0.25">
      <c r="B40" s="197" t="s">
        <v>159</v>
      </c>
      <c r="C40" s="198">
        <v>0</v>
      </c>
      <c r="D40" s="198">
        <v>1689</v>
      </c>
      <c r="E40" s="198"/>
      <c r="F40" s="198">
        <v>1089</v>
      </c>
      <c r="G40" s="198">
        <v>224</v>
      </c>
      <c r="H40" s="198">
        <v>1539</v>
      </c>
      <c r="I40" s="198">
        <v>230</v>
      </c>
      <c r="J40" s="198">
        <v>1289</v>
      </c>
      <c r="K40" s="198">
        <v>249</v>
      </c>
      <c r="L40" s="198">
        <v>3419</v>
      </c>
      <c r="M40" s="198">
        <v>0</v>
      </c>
      <c r="N40" s="198">
        <v>0</v>
      </c>
      <c r="O40" s="198">
        <v>0</v>
      </c>
      <c r="P40" s="198">
        <v>0</v>
      </c>
      <c r="Q40" s="199">
        <v>0</v>
      </c>
    </row>
    <row r="41" spans="2:17" x14ac:dyDescent="0.25">
      <c r="B41" s="193" t="s">
        <v>511</v>
      </c>
      <c r="C41" s="189">
        <v>0</v>
      </c>
      <c r="D41" s="189">
        <v>1689</v>
      </c>
      <c r="E41" s="189"/>
      <c r="F41" s="189">
        <v>1089</v>
      </c>
      <c r="G41" s="189">
        <v>224</v>
      </c>
      <c r="H41" s="189">
        <v>1539</v>
      </c>
      <c r="I41" s="189">
        <v>230</v>
      </c>
      <c r="J41" s="189">
        <v>1289</v>
      </c>
      <c r="K41" s="189">
        <v>249</v>
      </c>
      <c r="L41" s="189">
        <v>3419</v>
      </c>
      <c r="M41" s="189">
        <v>0</v>
      </c>
      <c r="N41" s="189">
        <v>0</v>
      </c>
      <c r="O41" s="189">
        <v>0</v>
      </c>
      <c r="P41" s="189">
        <v>0</v>
      </c>
      <c r="Q41" s="190">
        <v>0</v>
      </c>
    </row>
    <row r="42" spans="2:17" x14ac:dyDescent="0.25">
      <c r="B42" s="197" t="s">
        <v>798</v>
      </c>
      <c r="C42" s="198">
        <v>2</v>
      </c>
      <c r="D42" s="198">
        <v>0</v>
      </c>
      <c r="E42" s="198"/>
      <c r="F42" s="198">
        <v>0</v>
      </c>
      <c r="G42" s="198">
        <v>0</v>
      </c>
      <c r="H42" s="198">
        <v>0</v>
      </c>
      <c r="I42" s="198">
        <v>6</v>
      </c>
      <c r="J42" s="198">
        <v>32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0</v>
      </c>
      <c r="Q42" s="199">
        <v>0</v>
      </c>
    </row>
    <row r="43" spans="2:17" x14ac:dyDescent="0.25">
      <c r="B43" s="193" t="s">
        <v>157</v>
      </c>
      <c r="C43" s="189">
        <v>2</v>
      </c>
      <c r="D43" s="189">
        <v>0</v>
      </c>
      <c r="E43" s="189"/>
      <c r="F43" s="189">
        <v>0</v>
      </c>
      <c r="G43" s="189">
        <v>0</v>
      </c>
      <c r="H43" s="189">
        <v>0</v>
      </c>
      <c r="I43" s="189">
        <v>6</v>
      </c>
      <c r="J43" s="189">
        <v>32</v>
      </c>
      <c r="K43" s="189">
        <v>0</v>
      </c>
      <c r="L43" s="189">
        <v>0</v>
      </c>
      <c r="M43" s="189">
        <v>0</v>
      </c>
      <c r="N43" s="189">
        <v>0</v>
      </c>
      <c r="O43" s="189">
        <v>0</v>
      </c>
      <c r="P43" s="189">
        <v>0</v>
      </c>
      <c r="Q43" s="190">
        <v>0</v>
      </c>
    </row>
    <row r="44" spans="2:17" x14ac:dyDescent="0.25">
      <c r="B44" s="193" t="s">
        <v>60</v>
      </c>
      <c r="C44" s="189">
        <v>0</v>
      </c>
      <c r="D44" s="189">
        <v>0</v>
      </c>
      <c r="E44" s="189"/>
      <c r="F44" s="189">
        <v>0</v>
      </c>
      <c r="G44" s="189">
        <v>0</v>
      </c>
      <c r="H44" s="189">
        <v>0</v>
      </c>
      <c r="I44" s="189">
        <v>0</v>
      </c>
      <c r="J44" s="189">
        <v>0</v>
      </c>
      <c r="K44" s="189">
        <v>0</v>
      </c>
      <c r="L44" s="189">
        <v>0</v>
      </c>
      <c r="M44" s="189">
        <v>0</v>
      </c>
      <c r="N44" s="189">
        <v>0</v>
      </c>
      <c r="O44" s="189">
        <v>0</v>
      </c>
      <c r="P44" s="189">
        <v>0</v>
      </c>
      <c r="Q44" s="190">
        <v>0</v>
      </c>
    </row>
    <row r="45" spans="2:17" x14ac:dyDescent="0.25">
      <c r="B45" s="197" t="s">
        <v>418</v>
      </c>
      <c r="C45" s="198">
        <v>700</v>
      </c>
      <c r="D45" s="198">
        <v>13400</v>
      </c>
      <c r="E45" s="198">
        <v>9000</v>
      </c>
      <c r="F45" s="198">
        <v>0</v>
      </c>
      <c r="G45" s="198">
        <v>1394</v>
      </c>
      <c r="H45" s="198">
        <v>8820</v>
      </c>
      <c r="I45" s="198">
        <v>7100</v>
      </c>
      <c r="J45" s="198">
        <v>13530</v>
      </c>
      <c r="K45" s="198">
        <v>4900</v>
      </c>
      <c r="L45" s="198">
        <v>19600</v>
      </c>
      <c r="M45" s="198">
        <v>1450</v>
      </c>
      <c r="N45" s="198">
        <v>0</v>
      </c>
      <c r="O45" s="198">
        <v>0</v>
      </c>
      <c r="P45" s="198">
        <v>0</v>
      </c>
      <c r="Q45" s="199">
        <v>0</v>
      </c>
    </row>
    <row r="46" spans="2:17" x14ac:dyDescent="0.25">
      <c r="B46" s="193" t="s">
        <v>799</v>
      </c>
      <c r="C46" s="201">
        <v>700</v>
      </c>
      <c r="D46" s="201">
        <v>13400</v>
      </c>
      <c r="E46" s="201">
        <v>9000</v>
      </c>
      <c r="F46" s="201">
        <v>0</v>
      </c>
      <c r="G46" s="201">
        <v>1394</v>
      </c>
      <c r="H46" s="201">
        <v>8820</v>
      </c>
      <c r="I46" s="201">
        <v>7100</v>
      </c>
      <c r="J46" s="201">
        <v>13530</v>
      </c>
      <c r="K46" s="201">
        <v>4900</v>
      </c>
      <c r="L46" s="201">
        <v>19600</v>
      </c>
      <c r="M46" s="201">
        <v>1450</v>
      </c>
      <c r="N46" s="201">
        <v>0</v>
      </c>
      <c r="O46" s="201">
        <v>0</v>
      </c>
      <c r="P46" s="201">
        <v>0</v>
      </c>
      <c r="Q46" s="202">
        <v>0</v>
      </c>
    </row>
    <row r="47" spans="2:17" x14ac:dyDescent="0.25">
      <c r="B47" s="185" t="s">
        <v>800</v>
      </c>
      <c r="C47" s="186">
        <v>1537</v>
      </c>
      <c r="D47" s="186">
        <v>1720</v>
      </c>
      <c r="E47" s="186"/>
      <c r="F47" s="186">
        <v>210</v>
      </c>
      <c r="G47" s="186">
        <v>1127</v>
      </c>
      <c r="H47" s="186">
        <v>790</v>
      </c>
      <c r="I47" s="186">
        <v>1899</v>
      </c>
      <c r="J47" s="186">
        <v>613</v>
      </c>
      <c r="K47" s="186">
        <v>702</v>
      </c>
      <c r="L47" s="186">
        <v>5232</v>
      </c>
      <c r="M47" s="186">
        <v>24</v>
      </c>
      <c r="N47" s="186">
        <v>0</v>
      </c>
      <c r="O47" s="186">
        <v>0</v>
      </c>
      <c r="P47" s="186">
        <v>0</v>
      </c>
      <c r="Q47" s="187">
        <v>0</v>
      </c>
    </row>
    <row r="48" spans="2:17" x14ac:dyDescent="0.25">
      <c r="B48" s="194" t="s">
        <v>417</v>
      </c>
      <c r="C48" s="195">
        <v>500</v>
      </c>
      <c r="D48" s="195">
        <v>0</v>
      </c>
      <c r="E48" s="195"/>
      <c r="F48" s="195">
        <v>0</v>
      </c>
      <c r="G48" s="195">
        <v>0</v>
      </c>
      <c r="H48" s="195">
        <v>0</v>
      </c>
      <c r="I48" s="195">
        <v>0</v>
      </c>
      <c r="J48" s="195">
        <v>0</v>
      </c>
      <c r="K48" s="195">
        <v>0</v>
      </c>
      <c r="L48" s="195">
        <v>0</v>
      </c>
      <c r="M48" s="195">
        <v>0</v>
      </c>
      <c r="N48" s="195">
        <v>0</v>
      </c>
      <c r="O48" s="195">
        <v>0</v>
      </c>
      <c r="P48" s="195">
        <v>0</v>
      </c>
      <c r="Q48" s="196">
        <v>0</v>
      </c>
    </row>
    <row r="49" spans="2:17" x14ac:dyDescent="0.25">
      <c r="B49" s="193" t="s">
        <v>60</v>
      </c>
      <c r="C49" s="189">
        <v>500</v>
      </c>
      <c r="D49" s="189">
        <v>0</v>
      </c>
      <c r="E49" s="189"/>
      <c r="F49" s="189">
        <v>0</v>
      </c>
      <c r="G49" s="189">
        <v>0</v>
      </c>
      <c r="H49" s="189">
        <v>0</v>
      </c>
      <c r="I49" s="189">
        <v>0</v>
      </c>
      <c r="J49" s="189">
        <v>0</v>
      </c>
      <c r="K49" s="189">
        <v>0</v>
      </c>
      <c r="L49" s="189">
        <v>0</v>
      </c>
      <c r="M49" s="189">
        <v>0</v>
      </c>
      <c r="N49" s="189">
        <v>0</v>
      </c>
      <c r="O49" s="189">
        <v>0</v>
      </c>
      <c r="P49" s="189">
        <v>0</v>
      </c>
      <c r="Q49" s="190">
        <v>0</v>
      </c>
    </row>
    <row r="50" spans="2:17" x14ac:dyDescent="0.25">
      <c r="B50" s="194" t="s">
        <v>421</v>
      </c>
      <c r="C50" s="195">
        <v>1037</v>
      </c>
      <c r="D50" s="195">
        <v>1720</v>
      </c>
      <c r="E50" s="195"/>
      <c r="F50" s="195">
        <v>210</v>
      </c>
      <c r="G50" s="195">
        <v>1127</v>
      </c>
      <c r="H50" s="195">
        <v>790</v>
      </c>
      <c r="I50" s="195">
        <v>1899</v>
      </c>
      <c r="J50" s="195">
        <v>613</v>
      </c>
      <c r="K50" s="195">
        <v>702</v>
      </c>
      <c r="L50" s="195">
        <v>5232</v>
      </c>
      <c r="M50" s="195">
        <v>24</v>
      </c>
      <c r="N50" s="195">
        <v>0</v>
      </c>
      <c r="O50" s="195">
        <v>0</v>
      </c>
      <c r="P50" s="195">
        <v>0</v>
      </c>
      <c r="Q50" s="196">
        <v>0</v>
      </c>
    </row>
    <row r="51" spans="2:17" x14ac:dyDescent="0.25">
      <c r="B51" s="193" t="s">
        <v>795</v>
      </c>
      <c r="C51" s="189">
        <v>1037</v>
      </c>
      <c r="D51" s="189">
        <v>1720</v>
      </c>
      <c r="E51" s="189"/>
      <c r="F51" s="189">
        <v>210</v>
      </c>
      <c r="G51" s="189">
        <v>1127</v>
      </c>
      <c r="H51" s="189">
        <v>790</v>
      </c>
      <c r="I51" s="189">
        <v>1899</v>
      </c>
      <c r="J51" s="189">
        <v>613</v>
      </c>
      <c r="K51" s="189">
        <v>702</v>
      </c>
      <c r="L51" s="189">
        <v>5232</v>
      </c>
      <c r="M51" s="189">
        <v>24</v>
      </c>
      <c r="N51" s="189">
        <v>0</v>
      </c>
      <c r="O51" s="189">
        <v>0</v>
      </c>
      <c r="P51" s="189">
        <v>0</v>
      </c>
      <c r="Q51" s="190">
        <v>0</v>
      </c>
    </row>
    <row r="52" spans="2:17" x14ac:dyDescent="0.25">
      <c r="B52" s="194" t="s">
        <v>422</v>
      </c>
      <c r="C52" s="195">
        <v>0</v>
      </c>
      <c r="D52" s="195">
        <v>0</v>
      </c>
      <c r="E52" s="195"/>
      <c r="F52" s="195">
        <v>0</v>
      </c>
      <c r="G52" s="195">
        <v>0</v>
      </c>
      <c r="H52" s="195">
        <v>0</v>
      </c>
      <c r="I52" s="195">
        <v>0</v>
      </c>
      <c r="J52" s="195">
        <v>0</v>
      </c>
      <c r="K52" s="195">
        <v>0</v>
      </c>
      <c r="L52" s="195">
        <v>0</v>
      </c>
      <c r="M52" s="195">
        <v>0</v>
      </c>
      <c r="N52" s="195">
        <v>0</v>
      </c>
      <c r="O52" s="195">
        <v>0</v>
      </c>
      <c r="P52" s="195">
        <v>0</v>
      </c>
      <c r="Q52" s="196">
        <v>0</v>
      </c>
    </row>
    <row r="53" spans="2:17" x14ac:dyDescent="0.25">
      <c r="B53" s="193" t="s">
        <v>60</v>
      </c>
      <c r="C53" s="189">
        <v>0</v>
      </c>
      <c r="D53" s="189">
        <v>0</v>
      </c>
      <c r="E53" s="189"/>
      <c r="F53" s="189">
        <v>0</v>
      </c>
      <c r="G53" s="189">
        <v>0</v>
      </c>
      <c r="H53" s="189">
        <v>0</v>
      </c>
      <c r="I53" s="189">
        <v>0</v>
      </c>
      <c r="J53" s="189">
        <v>0</v>
      </c>
      <c r="K53" s="189">
        <v>0</v>
      </c>
      <c r="L53" s="189">
        <v>0</v>
      </c>
      <c r="M53" s="189">
        <v>0</v>
      </c>
      <c r="N53" s="189">
        <v>0</v>
      </c>
      <c r="O53" s="189">
        <v>0</v>
      </c>
      <c r="P53" s="189">
        <v>0</v>
      </c>
      <c r="Q53" s="190">
        <v>0</v>
      </c>
    </row>
    <row r="54" spans="2:17" x14ac:dyDescent="0.25">
      <c r="B54" s="185" t="s">
        <v>420</v>
      </c>
      <c r="C54" s="186">
        <v>0</v>
      </c>
      <c r="D54" s="186">
        <v>1683</v>
      </c>
      <c r="E54" s="186">
        <v>0</v>
      </c>
      <c r="F54" s="186">
        <v>1400</v>
      </c>
      <c r="G54" s="186">
        <v>124</v>
      </c>
      <c r="H54" s="186">
        <v>712</v>
      </c>
      <c r="I54" s="186">
        <v>3693</v>
      </c>
      <c r="J54" s="186">
        <v>4300</v>
      </c>
      <c r="K54" s="186">
        <v>2480</v>
      </c>
      <c r="L54" s="186">
        <v>250</v>
      </c>
      <c r="M54" s="186">
        <v>11400</v>
      </c>
      <c r="N54" s="186">
        <v>750</v>
      </c>
      <c r="O54" s="186">
        <v>0</v>
      </c>
      <c r="P54" s="186">
        <v>0</v>
      </c>
      <c r="Q54" s="187">
        <v>0</v>
      </c>
    </row>
    <row r="55" spans="2:17" x14ac:dyDescent="0.25">
      <c r="B55" s="194" t="s">
        <v>414</v>
      </c>
      <c r="C55" s="195">
        <v>0</v>
      </c>
      <c r="D55" s="195">
        <v>0</v>
      </c>
      <c r="E55" s="195">
        <v>0</v>
      </c>
      <c r="F55" s="195">
        <v>0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195">
        <v>0</v>
      </c>
      <c r="M55" s="195">
        <v>0</v>
      </c>
      <c r="N55" s="195">
        <v>0</v>
      </c>
      <c r="O55" s="195">
        <v>0</v>
      </c>
      <c r="P55" s="195">
        <v>0</v>
      </c>
      <c r="Q55" s="196">
        <v>0</v>
      </c>
    </row>
    <row r="56" spans="2:17" x14ac:dyDescent="0.25">
      <c r="B56" s="193" t="s">
        <v>801</v>
      </c>
      <c r="C56" s="189">
        <v>0</v>
      </c>
      <c r="D56" s="189">
        <v>0</v>
      </c>
      <c r="E56" s="189">
        <v>0</v>
      </c>
      <c r="F56" s="189">
        <v>0</v>
      </c>
      <c r="G56" s="189">
        <v>0</v>
      </c>
      <c r="H56" s="189">
        <v>0</v>
      </c>
      <c r="I56" s="189">
        <v>0</v>
      </c>
      <c r="J56" s="189">
        <v>0</v>
      </c>
      <c r="K56" s="189">
        <v>0</v>
      </c>
      <c r="L56" s="189">
        <v>0</v>
      </c>
      <c r="M56" s="189">
        <v>0</v>
      </c>
      <c r="N56" s="189">
        <v>0</v>
      </c>
      <c r="O56" s="189">
        <v>0</v>
      </c>
      <c r="P56" s="189">
        <v>0</v>
      </c>
      <c r="Q56" s="190">
        <v>0</v>
      </c>
    </row>
    <row r="57" spans="2:17" x14ac:dyDescent="0.25">
      <c r="B57" s="194" t="s">
        <v>415</v>
      </c>
      <c r="C57" s="195">
        <v>0</v>
      </c>
      <c r="D57" s="195">
        <v>89</v>
      </c>
      <c r="E57" s="195"/>
      <c r="F57" s="195">
        <v>0</v>
      </c>
      <c r="G57" s="195">
        <v>0</v>
      </c>
      <c r="H57" s="195">
        <v>0</v>
      </c>
      <c r="I57" s="195">
        <v>59</v>
      </c>
      <c r="J57" s="195">
        <v>0</v>
      </c>
      <c r="K57" s="195">
        <v>56</v>
      </c>
      <c r="L57" s="195">
        <v>0</v>
      </c>
      <c r="M57" s="195">
        <v>0</v>
      </c>
      <c r="N57" s="195">
        <v>0</v>
      </c>
      <c r="O57" s="195">
        <v>0</v>
      </c>
      <c r="P57" s="195">
        <v>0</v>
      </c>
      <c r="Q57" s="196">
        <v>0</v>
      </c>
    </row>
    <row r="58" spans="2:17" x14ac:dyDescent="0.25">
      <c r="B58" s="193" t="s">
        <v>801</v>
      </c>
      <c r="C58" s="201">
        <v>0</v>
      </c>
      <c r="D58" s="201">
        <v>89</v>
      </c>
      <c r="E58" s="201"/>
      <c r="F58" s="201">
        <v>0</v>
      </c>
      <c r="G58" s="201">
        <v>0</v>
      </c>
      <c r="H58" s="201">
        <v>0</v>
      </c>
      <c r="I58" s="201">
        <v>59</v>
      </c>
      <c r="J58" s="201">
        <v>0</v>
      </c>
      <c r="K58" s="201">
        <v>56</v>
      </c>
      <c r="L58" s="201">
        <v>0</v>
      </c>
      <c r="M58" s="201">
        <v>0</v>
      </c>
      <c r="N58" s="201">
        <v>0</v>
      </c>
      <c r="O58" s="201">
        <v>0</v>
      </c>
      <c r="P58" s="201">
        <v>0</v>
      </c>
      <c r="Q58" s="202">
        <v>0</v>
      </c>
    </row>
    <row r="59" spans="2:17" x14ac:dyDescent="0.25">
      <c r="B59" s="194" t="s">
        <v>416</v>
      </c>
      <c r="C59" s="195">
        <v>0</v>
      </c>
      <c r="D59" s="195">
        <v>44</v>
      </c>
      <c r="E59" s="195">
        <v>0</v>
      </c>
      <c r="F59" s="195">
        <v>0</v>
      </c>
      <c r="G59" s="195">
        <v>124</v>
      </c>
      <c r="H59" s="195">
        <v>0</v>
      </c>
      <c r="I59" s="195">
        <v>34</v>
      </c>
      <c r="J59" s="195">
        <v>0</v>
      </c>
      <c r="K59" s="195">
        <v>524</v>
      </c>
      <c r="L59" s="195">
        <v>0</v>
      </c>
      <c r="M59" s="195">
        <v>0</v>
      </c>
      <c r="N59" s="195">
        <v>0</v>
      </c>
      <c r="O59" s="195">
        <v>0</v>
      </c>
      <c r="P59" s="195">
        <v>0</v>
      </c>
      <c r="Q59" s="196">
        <v>0</v>
      </c>
    </row>
    <row r="60" spans="2:17" x14ac:dyDescent="0.25">
      <c r="B60" s="193" t="s">
        <v>799</v>
      </c>
      <c r="C60" s="201">
        <v>0</v>
      </c>
      <c r="D60" s="201">
        <v>44</v>
      </c>
      <c r="E60" s="201">
        <v>0</v>
      </c>
      <c r="F60" s="201">
        <v>0</v>
      </c>
      <c r="G60" s="201">
        <v>124</v>
      </c>
      <c r="H60" s="201">
        <v>0</v>
      </c>
      <c r="I60" s="201">
        <v>34</v>
      </c>
      <c r="J60" s="201">
        <v>0</v>
      </c>
      <c r="K60" s="201">
        <v>524</v>
      </c>
      <c r="L60" s="201">
        <v>0</v>
      </c>
      <c r="M60" s="201">
        <v>0</v>
      </c>
      <c r="N60" s="201">
        <v>0</v>
      </c>
      <c r="O60" s="201">
        <v>0</v>
      </c>
      <c r="P60" s="201">
        <v>0</v>
      </c>
      <c r="Q60" s="202">
        <v>0</v>
      </c>
    </row>
    <row r="61" spans="2:17" x14ac:dyDescent="0.25">
      <c r="B61" s="194" t="s">
        <v>420</v>
      </c>
      <c r="C61" s="195">
        <v>0</v>
      </c>
      <c r="D61" s="195">
        <v>1550</v>
      </c>
      <c r="E61" s="195"/>
      <c r="F61" s="195">
        <v>1400</v>
      </c>
      <c r="G61" s="195">
        <v>0</v>
      </c>
      <c r="H61" s="195">
        <v>712</v>
      </c>
      <c r="I61" s="195">
        <v>3600</v>
      </c>
      <c r="J61" s="195">
        <v>4300</v>
      </c>
      <c r="K61" s="195">
        <v>1900</v>
      </c>
      <c r="L61" s="195">
        <v>250</v>
      </c>
      <c r="M61" s="195">
        <v>11400</v>
      </c>
      <c r="N61" s="195">
        <v>750</v>
      </c>
      <c r="O61" s="195">
        <v>0</v>
      </c>
      <c r="P61" s="195">
        <v>0</v>
      </c>
      <c r="Q61" s="196">
        <v>0</v>
      </c>
    </row>
    <row r="62" spans="2:17" x14ac:dyDescent="0.25">
      <c r="B62" s="193" t="s">
        <v>799</v>
      </c>
      <c r="C62" s="189">
        <v>0</v>
      </c>
      <c r="D62" s="189">
        <v>1550</v>
      </c>
      <c r="E62" s="189"/>
      <c r="F62" s="189">
        <v>1400</v>
      </c>
      <c r="G62" s="189">
        <v>0</v>
      </c>
      <c r="H62" s="189">
        <v>712</v>
      </c>
      <c r="I62" s="189">
        <v>3600</v>
      </c>
      <c r="J62" s="189">
        <v>4300</v>
      </c>
      <c r="K62" s="189">
        <v>1900</v>
      </c>
      <c r="L62" s="189">
        <v>250</v>
      </c>
      <c r="M62" s="189">
        <v>11400</v>
      </c>
      <c r="N62" s="189">
        <v>750</v>
      </c>
      <c r="O62" s="189">
        <v>0</v>
      </c>
      <c r="P62" s="189">
        <v>0</v>
      </c>
      <c r="Q62" s="190">
        <v>0</v>
      </c>
    </row>
    <row r="63" spans="2:17" x14ac:dyDescent="0.25">
      <c r="B63" s="185" t="s">
        <v>802</v>
      </c>
      <c r="C63" s="186">
        <v>209</v>
      </c>
      <c r="D63" s="186">
        <v>1400</v>
      </c>
      <c r="E63" s="186"/>
      <c r="F63" s="186">
        <v>0</v>
      </c>
      <c r="G63" s="186">
        <v>610</v>
      </c>
      <c r="H63" s="186">
        <v>1000</v>
      </c>
      <c r="I63" s="186">
        <v>1000</v>
      </c>
      <c r="J63" s="186">
        <v>2200</v>
      </c>
      <c r="K63" s="186">
        <v>500</v>
      </c>
      <c r="L63" s="186">
        <v>5400</v>
      </c>
      <c r="M63" s="186">
        <v>500</v>
      </c>
      <c r="N63" s="186">
        <v>0</v>
      </c>
      <c r="O63" s="186">
        <v>0</v>
      </c>
      <c r="P63" s="186">
        <v>0</v>
      </c>
      <c r="Q63" s="187">
        <v>0</v>
      </c>
    </row>
    <row r="64" spans="2:17" x14ac:dyDescent="0.25">
      <c r="B64" s="194" t="s">
        <v>419</v>
      </c>
      <c r="C64" s="195">
        <v>209</v>
      </c>
      <c r="D64" s="195">
        <v>1400</v>
      </c>
      <c r="E64" s="195"/>
      <c r="F64" s="195">
        <v>0</v>
      </c>
      <c r="G64" s="195">
        <v>610</v>
      </c>
      <c r="H64" s="195">
        <v>1000</v>
      </c>
      <c r="I64" s="195">
        <v>1000</v>
      </c>
      <c r="J64" s="195">
        <v>2200</v>
      </c>
      <c r="K64" s="195">
        <v>500</v>
      </c>
      <c r="L64" s="195">
        <v>5400</v>
      </c>
      <c r="M64" s="195">
        <v>500</v>
      </c>
      <c r="N64" s="195">
        <v>0</v>
      </c>
      <c r="O64" s="195">
        <v>0</v>
      </c>
      <c r="P64" s="195">
        <v>0</v>
      </c>
      <c r="Q64" s="196">
        <v>0</v>
      </c>
    </row>
    <row r="65" spans="2:17" x14ac:dyDescent="0.25">
      <c r="B65" s="193" t="s">
        <v>797</v>
      </c>
      <c r="C65" s="189">
        <v>209</v>
      </c>
      <c r="D65" s="189">
        <v>1400</v>
      </c>
      <c r="E65" s="189"/>
      <c r="F65" s="189">
        <v>0</v>
      </c>
      <c r="G65" s="189">
        <v>610</v>
      </c>
      <c r="H65" s="189">
        <v>1000</v>
      </c>
      <c r="I65" s="189">
        <v>1000</v>
      </c>
      <c r="J65" s="189">
        <v>2200</v>
      </c>
      <c r="K65" s="189">
        <v>500</v>
      </c>
      <c r="L65" s="189">
        <v>5400</v>
      </c>
      <c r="M65" s="189">
        <v>500</v>
      </c>
      <c r="N65" s="189">
        <v>0</v>
      </c>
      <c r="O65" s="189">
        <v>0</v>
      </c>
      <c r="P65" s="189">
        <v>0</v>
      </c>
      <c r="Q65" s="190">
        <v>0</v>
      </c>
    </row>
    <row r="66" spans="2:17" x14ac:dyDescent="0.25">
      <c r="B66" s="185" t="s">
        <v>803</v>
      </c>
      <c r="C66" s="186">
        <v>0</v>
      </c>
      <c r="D66" s="186">
        <v>0</v>
      </c>
      <c r="E66" s="186"/>
      <c r="F66" s="186">
        <v>0</v>
      </c>
      <c r="G66" s="186">
        <v>0</v>
      </c>
      <c r="H66" s="186">
        <v>0</v>
      </c>
      <c r="I66" s="186">
        <v>0</v>
      </c>
      <c r="J66" s="186">
        <v>0</v>
      </c>
      <c r="K66" s="186">
        <v>0</v>
      </c>
      <c r="L66" s="186">
        <v>0</v>
      </c>
      <c r="M66" s="186">
        <v>0</v>
      </c>
      <c r="N66" s="186">
        <v>0</v>
      </c>
      <c r="O66" s="186">
        <v>0</v>
      </c>
      <c r="P66" s="186">
        <v>0</v>
      </c>
      <c r="Q66" s="187">
        <v>0</v>
      </c>
    </row>
    <row r="67" spans="2:17" x14ac:dyDescent="0.25">
      <c r="B67" s="194" t="s">
        <v>423</v>
      </c>
      <c r="C67" s="195">
        <v>0</v>
      </c>
      <c r="D67" s="195">
        <v>0</v>
      </c>
      <c r="E67" s="195"/>
      <c r="F67" s="195">
        <v>0</v>
      </c>
      <c r="G67" s="195">
        <v>0</v>
      </c>
      <c r="H67" s="195">
        <v>0</v>
      </c>
      <c r="I67" s="195">
        <v>0</v>
      </c>
      <c r="J67" s="195">
        <v>0</v>
      </c>
      <c r="K67" s="195">
        <v>0</v>
      </c>
      <c r="L67" s="195">
        <v>0</v>
      </c>
      <c r="M67" s="195">
        <v>0</v>
      </c>
      <c r="N67" s="195">
        <v>0</v>
      </c>
      <c r="O67" s="195">
        <v>0</v>
      </c>
      <c r="P67" s="195">
        <v>0</v>
      </c>
      <c r="Q67" s="196">
        <v>0</v>
      </c>
    </row>
    <row r="68" spans="2:17" x14ac:dyDescent="0.25">
      <c r="B68" s="193" t="s">
        <v>60</v>
      </c>
      <c r="C68" s="189">
        <v>0</v>
      </c>
      <c r="D68" s="189">
        <v>0</v>
      </c>
      <c r="E68" s="189"/>
      <c r="F68" s="189">
        <v>0</v>
      </c>
      <c r="G68" s="189">
        <v>0</v>
      </c>
      <c r="H68" s="189">
        <v>0</v>
      </c>
      <c r="I68" s="189">
        <v>0</v>
      </c>
      <c r="J68" s="189">
        <v>0</v>
      </c>
      <c r="K68" s="189">
        <v>0</v>
      </c>
      <c r="L68" s="189">
        <v>0</v>
      </c>
      <c r="M68" s="189">
        <v>0</v>
      </c>
      <c r="N68" s="189">
        <v>0</v>
      </c>
      <c r="O68" s="189">
        <v>0</v>
      </c>
      <c r="P68" s="189">
        <v>0</v>
      </c>
      <c r="Q68" s="190">
        <v>0</v>
      </c>
    </row>
    <row r="69" spans="2:17" x14ac:dyDescent="0.25">
      <c r="B69" s="182" t="s">
        <v>424</v>
      </c>
      <c r="C69" s="183">
        <v>912</v>
      </c>
      <c r="D69" s="183">
        <v>0</v>
      </c>
      <c r="E69" s="183"/>
      <c r="F69" s="183">
        <v>0</v>
      </c>
      <c r="G69" s="183">
        <v>0</v>
      </c>
      <c r="H69" s="183">
        <v>0</v>
      </c>
      <c r="I69" s="183">
        <v>0</v>
      </c>
      <c r="J69" s="183">
        <v>0</v>
      </c>
      <c r="K69" s="183">
        <v>1250</v>
      </c>
      <c r="L69" s="183">
        <v>0</v>
      </c>
      <c r="M69" s="183">
        <v>0</v>
      </c>
      <c r="N69" s="183">
        <v>0</v>
      </c>
      <c r="O69" s="183">
        <v>168</v>
      </c>
      <c r="P69" s="183">
        <v>0</v>
      </c>
      <c r="Q69" s="184">
        <v>920</v>
      </c>
    </row>
    <row r="70" spans="2:17" x14ac:dyDescent="0.25">
      <c r="B70" s="200" t="s">
        <v>804</v>
      </c>
      <c r="C70" s="195">
        <v>912</v>
      </c>
      <c r="D70" s="195">
        <v>0</v>
      </c>
      <c r="E70" s="195"/>
      <c r="F70" s="195">
        <v>0</v>
      </c>
      <c r="G70" s="195">
        <v>0</v>
      </c>
      <c r="H70" s="195">
        <v>0</v>
      </c>
      <c r="I70" s="195">
        <v>0</v>
      </c>
      <c r="J70" s="195">
        <v>0</v>
      </c>
      <c r="K70" s="195">
        <v>1250</v>
      </c>
      <c r="L70" s="195">
        <v>0</v>
      </c>
      <c r="M70" s="195">
        <v>0</v>
      </c>
      <c r="N70" s="195">
        <v>0</v>
      </c>
      <c r="O70" s="195">
        <v>168</v>
      </c>
      <c r="P70" s="195">
        <v>0</v>
      </c>
      <c r="Q70" s="196">
        <v>920</v>
      </c>
    </row>
    <row r="71" spans="2:17" x14ac:dyDescent="0.25">
      <c r="B71" s="193" t="s">
        <v>694</v>
      </c>
      <c r="C71" s="189">
        <v>912</v>
      </c>
      <c r="D71" s="189">
        <v>0</v>
      </c>
      <c r="E71" s="189"/>
      <c r="F71" s="189">
        <v>0</v>
      </c>
      <c r="G71" s="189">
        <v>0</v>
      </c>
      <c r="H71" s="189">
        <v>0</v>
      </c>
      <c r="I71" s="189">
        <v>0</v>
      </c>
      <c r="J71" s="189">
        <v>0</v>
      </c>
      <c r="K71" s="189">
        <v>1250</v>
      </c>
      <c r="L71" s="189">
        <v>0</v>
      </c>
      <c r="M71" s="189">
        <v>0</v>
      </c>
      <c r="N71" s="189">
        <v>0</v>
      </c>
      <c r="O71" s="189">
        <v>168</v>
      </c>
      <c r="P71" s="189">
        <v>0</v>
      </c>
      <c r="Q71" s="190">
        <v>920</v>
      </c>
    </row>
    <row r="72" spans="2:17" x14ac:dyDescent="0.25">
      <c r="B72" s="182" t="s">
        <v>425</v>
      </c>
      <c r="C72" s="183">
        <v>1434</v>
      </c>
      <c r="D72" s="183">
        <v>369</v>
      </c>
      <c r="E72" s="183">
        <v>0</v>
      </c>
      <c r="F72" s="183">
        <v>170</v>
      </c>
      <c r="G72" s="183">
        <v>1386</v>
      </c>
      <c r="H72" s="183">
        <v>2675</v>
      </c>
      <c r="I72" s="183">
        <v>1374</v>
      </c>
      <c r="J72" s="183">
        <v>11723</v>
      </c>
      <c r="K72" s="183">
        <v>1878</v>
      </c>
      <c r="L72" s="183">
        <v>13646</v>
      </c>
      <c r="M72" s="183">
        <v>1000</v>
      </c>
      <c r="N72" s="183">
        <v>0</v>
      </c>
      <c r="O72" s="183">
        <v>0</v>
      </c>
      <c r="P72" s="183">
        <v>0</v>
      </c>
      <c r="Q72" s="184">
        <v>0</v>
      </c>
    </row>
    <row r="73" spans="2:17" x14ac:dyDescent="0.25">
      <c r="B73" s="185" t="s">
        <v>805</v>
      </c>
      <c r="C73" s="186">
        <v>277</v>
      </c>
      <c r="D73" s="186">
        <v>369</v>
      </c>
      <c r="E73" s="186">
        <v>0</v>
      </c>
      <c r="F73" s="186">
        <v>170</v>
      </c>
      <c r="G73" s="186">
        <v>1386</v>
      </c>
      <c r="H73" s="186">
        <v>2675</v>
      </c>
      <c r="I73" s="186">
        <v>1374</v>
      </c>
      <c r="J73" s="186">
        <v>11723</v>
      </c>
      <c r="K73" s="186">
        <v>1873</v>
      </c>
      <c r="L73" s="186">
        <v>13646</v>
      </c>
      <c r="M73" s="186">
        <v>1000</v>
      </c>
      <c r="N73" s="186">
        <v>0</v>
      </c>
      <c r="O73" s="186">
        <v>0</v>
      </c>
      <c r="P73" s="186">
        <v>0</v>
      </c>
      <c r="Q73" s="187">
        <v>0</v>
      </c>
    </row>
    <row r="74" spans="2:17" x14ac:dyDescent="0.25">
      <c r="B74" s="194" t="s">
        <v>426</v>
      </c>
      <c r="C74" s="195">
        <v>213</v>
      </c>
      <c r="D74" s="195">
        <v>20</v>
      </c>
      <c r="E74" s="195">
        <v>0</v>
      </c>
      <c r="F74" s="195">
        <v>0</v>
      </c>
      <c r="G74" s="195">
        <v>0</v>
      </c>
      <c r="H74" s="195">
        <v>0</v>
      </c>
      <c r="I74" s="195">
        <v>200</v>
      </c>
      <c r="J74" s="195">
        <v>0</v>
      </c>
      <c r="K74" s="195">
        <v>265</v>
      </c>
      <c r="L74" s="195">
        <v>0</v>
      </c>
      <c r="M74" s="195">
        <v>0</v>
      </c>
      <c r="N74" s="195">
        <v>0</v>
      </c>
      <c r="O74" s="195">
        <v>0</v>
      </c>
      <c r="P74" s="195">
        <v>0</v>
      </c>
      <c r="Q74" s="196">
        <v>0</v>
      </c>
    </row>
    <row r="75" spans="2:17" x14ac:dyDescent="0.25">
      <c r="B75" s="193" t="s">
        <v>486</v>
      </c>
      <c r="C75" s="189">
        <v>213</v>
      </c>
      <c r="D75" s="189">
        <v>20</v>
      </c>
      <c r="E75" s="189">
        <v>0</v>
      </c>
      <c r="F75" s="189">
        <v>0</v>
      </c>
      <c r="G75" s="189">
        <v>0</v>
      </c>
      <c r="H75" s="189">
        <v>0</v>
      </c>
      <c r="I75" s="189">
        <v>200</v>
      </c>
      <c r="J75" s="189">
        <v>0</v>
      </c>
      <c r="K75" s="189">
        <v>265</v>
      </c>
      <c r="L75" s="189">
        <v>0</v>
      </c>
      <c r="M75" s="189">
        <v>0</v>
      </c>
      <c r="N75" s="189">
        <v>0</v>
      </c>
      <c r="O75" s="189">
        <v>0</v>
      </c>
      <c r="P75" s="189">
        <v>0</v>
      </c>
      <c r="Q75" s="190">
        <v>0</v>
      </c>
    </row>
    <row r="76" spans="2:17" x14ac:dyDescent="0.25">
      <c r="B76" s="194" t="s">
        <v>428</v>
      </c>
      <c r="C76" s="195">
        <v>64</v>
      </c>
      <c r="D76" s="195">
        <v>349</v>
      </c>
      <c r="E76" s="195">
        <v>0</v>
      </c>
      <c r="F76" s="195">
        <v>170</v>
      </c>
      <c r="G76" s="195">
        <v>1386</v>
      </c>
      <c r="H76" s="195">
        <v>2675</v>
      </c>
      <c r="I76" s="195">
        <v>1174</v>
      </c>
      <c r="J76" s="195">
        <v>11723</v>
      </c>
      <c r="K76" s="195">
        <v>1608</v>
      </c>
      <c r="L76" s="195">
        <v>13646</v>
      </c>
      <c r="M76" s="195">
        <v>1000</v>
      </c>
      <c r="N76" s="195">
        <v>0</v>
      </c>
      <c r="O76" s="195">
        <v>0</v>
      </c>
      <c r="P76" s="195">
        <v>0</v>
      </c>
      <c r="Q76" s="196">
        <v>0</v>
      </c>
    </row>
    <row r="77" spans="2:17" x14ac:dyDescent="0.25">
      <c r="B77" s="193" t="s">
        <v>39</v>
      </c>
      <c r="C77" s="189">
        <v>64</v>
      </c>
      <c r="D77" s="189">
        <v>349</v>
      </c>
      <c r="E77" s="189">
        <v>0</v>
      </c>
      <c r="F77" s="189">
        <v>170</v>
      </c>
      <c r="G77" s="189">
        <v>1386</v>
      </c>
      <c r="H77" s="189">
        <v>2675</v>
      </c>
      <c r="I77" s="189">
        <v>1174</v>
      </c>
      <c r="J77" s="189">
        <v>11723</v>
      </c>
      <c r="K77" s="189">
        <v>1608</v>
      </c>
      <c r="L77" s="189">
        <v>13646</v>
      </c>
      <c r="M77" s="189">
        <v>1000</v>
      </c>
      <c r="N77" s="189">
        <v>0</v>
      </c>
      <c r="O77" s="189">
        <v>0</v>
      </c>
      <c r="P77" s="189">
        <v>0</v>
      </c>
      <c r="Q77" s="190">
        <v>0</v>
      </c>
    </row>
    <row r="78" spans="2:17" x14ac:dyDescent="0.25">
      <c r="B78" s="185" t="s">
        <v>806</v>
      </c>
      <c r="C78" s="186">
        <v>271</v>
      </c>
      <c r="D78" s="186">
        <v>0</v>
      </c>
      <c r="E78" s="186">
        <v>0</v>
      </c>
      <c r="F78" s="186">
        <v>0</v>
      </c>
      <c r="G78" s="186">
        <v>0</v>
      </c>
      <c r="H78" s="186">
        <v>0</v>
      </c>
      <c r="I78" s="186">
        <v>0</v>
      </c>
      <c r="J78" s="186">
        <v>0</v>
      </c>
      <c r="K78" s="186">
        <v>5</v>
      </c>
      <c r="L78" s="186">
        <v>0</v>
      </c>
      <c r="M78" s="186">
        <v>0</v>
      </c>
      <c r="N78" s="186">
        <v>0</v>
      </c>
      <c r="O78" s="186">
        <v>0</v>
      </c>
      <c r="P78" s="186">
        <v>0</v>
      </c>
      <c r="Q78" s="187">
        <v>0</v>
      </c>
    </row>
    <row r="79" spans="2:17" x14ac:dyDescent="0.25">
      <c r="B79" s="194" t="s">
        <v>427</v>
      </c>
      <c r="C79" s="195">
        <v>271</v>
      </c>
      <c r="D79" s="195">
        <v>0</v>
      </c>
      <c r="E79" s="195">
        <v>0</v>
      </c>
      <c r="F79" s="195">
        <v>0</v>
      </c>
      <c r="G79" s="195">
        <v>0</v>
      </c>
      <c r="H79" s="195">
        <v>0</v>
      </c>
      <c r="I79" s="195">
        <v>0</v>
      </c>
      <c r="J79" s="195">
        <v>0</v>
      </c>
      <c r="K79" s="195">
        <v>5</v>
      </c>
      <c r="L79" s="195">
        <v>0</v>
      </c>
      <c r="M79" s="195">
        <v>0</v>
      </c>
      <c r="N79" s="195">
        <v>0</v>
      </c>
      <c r="O79" s="195">
        <v>0</v>
      </c>
      <c r="P79" s="195">
        <v>0</v>
      </c>
      <c r="Q79" s="196">
        <v>0</v>
      </c>
    </row>
    <row r="80" spans="2:17" x14ac:dyDescent="0.25">
      <c r="B80" s="193" t="s">
        <v>486</v>
      </c>
      <c r="C80" s="189">
        <v>271</v>
      </c>
      <c r="D80" s="189">
        <v>0</v>
      </c>
      <c r="E80" s="189">
        <v>0</v>
      </c>
      <c r="F80" s="189">
        <v>0</v>
      </c>
      <c r="G80" s="189">
        <v>0</v>
      </c>
      <c r="H80" s="189">
        <v>0</v>
      </c>
      <c r="I80" s="189">
        <v>0</v>
      </c>
      <c r="J80" s="189">
        <v>0</v>
      </c>
      <c r="K80" s="189">
        <v>5</v>
      </c>
      <c r="L80" s="189">
        <v>0</v>
      </c>
      <c r="M80" s="189">
        <v>0</v>
      </c>
      <c r="N80" s="189">
        <v>0</v>
      </c>
      <c r="O80" s="189">
        <v>0</v>
      </c>
      <c r="P80" s="189">
        <v>0</v>
      </c>
      <c r="Q80" s="190">
        <v>0</v>
      </c>
    </row>
    <row r="81" spans="2:17" x14ac:dyDescent="0.25">
      <c r="B81" s="185" t="s">
        <v>807</v>
      </c>
      <c r="C81" s="186">
        <v>886</v>
      </c>
      <c r="D81" s="186">
        <v>0</v>
      </c>
      <c r="E81" s="186">
        <v>0</v>
      </c>
      <c r="F81" s="186">
        <v>0</v>
      </c>
      <c r="G81" s="186">
        <v>0</v>
      </c>
      <c r="H81" s="186">
        <v>0</v>
      </c>
      <c r="I81" s="186">
        <v>0</v>
      </c>
      <c r="J81" s="186">
        <v>0</v>
      </c>
      <c r="K81" s="186">
        <v>0</v>
      </c>
      <c r="L81" s="186">
        <v>0</v>
      </c>
      <c r="M81" s="186">
        <v>0</v>
      </c>
      <c r="N81" s="186">
        <v>0</v>
      </c>
      <c r="O81" s="186">
        <v>0</v>
      </c>
      <c r="P81" s="186">
        <v>0</v>
      </c>
      <c r="Q81" s="187">
        <v>0</v>
      </c>
    </row>
    <row r="82" spans="2:17" x14ac:dyDescent="0.25">
      <c r="B82" s="193" t="s">
        <v>152</v>
      </c>
      <c r="C82" s="189">
        <v>886</v>
      </c>
      <c r="D82" s="189">
        <v>0</v>
      </c>
      <c r="E82" s="189">
        <v>0</v>
      </c>
      <c r="F82" s="189">
        <v>0</v>
      </c>
      <c r="G82" s="189">
        <v>0</v>
      </c>
      <c r="H82" s="189">
        <v>0</v>
      </c>
      <c r="I82" s="189">
        <v>0</v>
      </c>
      <c r="J82" s="189">
        <v>0</v>
      </c>
      <c r="K82" s="189">
        <v>0</v>
      </c>
      <c r="L82" s="189">
        <v>0</v>
      </c>
      <c r="M82" s="189">
        <v>0</v>
      </c>
      <c r="N82" s="189">
        <v>0</v>
      </c>
      <c r="O82" s="189">
        <v>0</v>
      </c>
      <c r="P82" s="189">
        <v>0</v>
      </c>
      <c r="Q82" s="190">
        <v>0</v>
      </c>
    </row>
    <row r="83" spans="2:17" x14ac:dyDescent="0.25">
      <c r="B83" s="182" t="s">
        <v>429</v>
      </c>
      <c r="C83" s="183">
        <v>3454</v>
      </c>
      <c r="D83" s="183">
        <v>2500</v>
      </c>
      <c r="E83" s="183">
        <v>0</v>
      </c>
      <c r="F83" s="183">
        <v>66</v>
      </c>
      <c r="G83" s="183">
        <v>4395</v>
      </c>
      <c r="H83" s="183">
        <v>1957</v>
      </c>
      <c r="I83" s="183">
        <v>6621</v>
      </c>
      <c r="J83" s="183">
        <v>4970</v>
      </c>
      <c r="K83" s="183">
        <v>3493</v>
      </c>
      <c r="L83" s="183">
        <v>2836</v>
      </c>
      <c r="M83" s="183">
        <v>1058</v>
      </c>
      <c r="N83" s="183">
        <v>2000</v>
      </c>
      <c r="O83" s="183">
        <v>0</v>
      </c>
      <c r="P83" s="183">
        <v>0</v>
      </c>
      <c r="Q83" s="184">
        <v>0</v>
      </c>
    </row>
    <row r="84" spans="2:17" x14ac:dyDescent="0.25">
      <c r="B84" s="185" t="s">
        <v>808</v>
      </c>
      <c r="C84" s="186">
        <v>2814</v>
      </c>
      <c r="D84" s="186">
        <v>2500</v>
      </c>
      <c r="E84" s="186">
        <v>0</v>
      </c>
      <c r="F84" s="186">
        <v>66</v>
      </c>
      <c r="G84" s="186">
        <v>2763</v>
      </c>
      <c r="H84" s="186">
        <v>0</v>
      </c>
      <c r="I84" s="186">
        <v>6019</v>
      </c>
      <c r="J84" s="186">
        <v>4620</v>
      </c>
      <c r="K84" s="186">
        <v>2185</v>
      </c>
      <c r="L84" s="186">
        <v>0</v>
      </c>
      <c r="M84" s="186">
        <v>0</v>
      </c>
      <c r="N84" s="186">
        <v>2000</v>
      </c>
      <c r="O84" s="186">
        <v>0</v>
      </c>
      <c r="P84" s="186">
        <v>0</v>
      </c>
      <c r="Q84" s="187">
        <v>0</v>
      </c>
    </row>
    <row r="85" spans="2:17" x14ac:dyDescent="0.25">
      <c r="B85" s="197" t="s">
        <v>809</v>
      </c>
      <c r="C85" s="198">
        <v>2814</v>
      </c>
      <c r="D85" s="198">
        <v>2500</v>
      </c>
      <c r="E85" s="198">
        <v>0</v>
      </c>
      <c r="F85" s="198">
        <v>66</v>
      </c>
      <c r="G85" s="198">
        <v>2763</v>
      </c>
      <c r="H85" s="198">
        <v>0</v>
      </c>
      <c r="I85" s="198">
        <v>6019</v>
      </c>
      <c r="J85" s="198">
        <v>4620</v>
      </c>
      <c r="K85" s="198">
        <v>2185</v>
      </c>
      <c r="L85" s="198">
        <v>0</v>
      </c>
      <c r="M85" s="198">
        <v>0</v>
      </c>
      <c r="N85" s="198">
        <v>2000</v>
      </c>
      <c r="O85" s="198">
        <v>0</v>
      </c>
      <c r="P85" s="198">
        <v>0</v>
      </c>
      <c r="Q85" s="199">
        <v>0</v>
      </c>
    </row>
    <row r="86" spans="2:17" x14ac:dyDescent="0.25">
      <c r="B86" s="193" t="s">
        <v>694</v>
      </c>
      <c r="C86" s="189">
        <v>2814</v>
      </c>
      <c r="D86" s="189">
        <v>2500</v>
      </c>
      <c r="E86" s="189">
        <v>0</v>
      </c>
      <c r="F86" s="189">
        <v>66</v>
      </c>
      <c r="G86" s="189">
        <v>2763</v>
      </c>
      <c r="H86" s="189">
        <v>0</v>
      </c>
      <c r="I86" s="189">
        <v>6019</v>
      </c>
      <c r="J86" s="189">
        <v>4620</v>
      </c>
      <c r="K86" s="189">
        <v>2185</v>
      </c>
      <c r="L86" s="189">
        <v>0</v>
      </c>
      <c r="M86" s="189">
        <v>0</v>
      </c>
      <c r="N86" s="189">
        <v>2000</v>
      </c>
      <c r="O86" s="189">
        <v>0</v>
      </c>
      <c r="P86" s="189">
        <v>0</v>
      </c>
      <c r="Q86" s="190">
        <v>0</v>
      </c>
    </row>
    <row r="87" spans="2:17" x14ac:dyDescent="0.25">
      <c r="B87" s="185" t="s">
        <v>810</v>
      </c>
      <c r="C87" s="186">
        <v>227</v>
      </c>
      <c r="D87" s="186">
        <v>0</v>
      </c>
      <c r="E87" s="186">
        <v>0</v>
      </c>
      <c r="F87" s="186">
        <v>0</v>
      </c>
      <c r="G87" s="186">
        <v>0</v>
      </c>
      <c r="H87" s="186">
        <v>0</v>
      </c>
      <c r="I87" s="186">
        <v>0</v>
      </c>
      <c r="J87" s="186">
        <v>0</v>
      </c>
      <c r="K87" s="186">
        <v>0</v>
      </c>
      <c r="L87" s="186">
        <v>0</v>
      </c>
      <c r="M87" s="186">
        <v>0</v>
      </c>
      <c r="N87" s="186">
        <v>0</v>
      </c>
      <c r="O87" s="186">
        <v>0</v>
      </c>
      <c r="P87" s="186">
        <v>0</v>
      </c>
      <c r="Q87" s="187">
        <v>0</v>
      </c>
    </row>
    <row r="88" spans="2:17" x14ac:dyDescent="0.25">
      <c r="B88" s="197" t="s">
        <v>430</v>
      </c>
      <c r="C88" s="198">
        <v>227</v>
      </c>
      <c r="D88" s="198">
        <v>0</v>
      </c>
      <c r="E88" s="198">
        <v>0</v>
      </c>
      <c r="F88" s="198">
        <v>0</v>
      </c>
      <c r="G88" s="198">
        <v>0</v>
      </c>
      <c r="H88" s="198">
        <v>0</v>
      </c>
      <c r="I88" s="198">
        <v>0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0</v>
      </c>
      <c r="Q88" s="199">
        <v>0</v>
      </c>
    </row>
    <row r="89" spans="2:17" x14ac:dyDescent="0.25">
      <c r="B89" s="193" t="s">
        <v>811</v>
      </c>
      <c r="C89" s="189">
        <v>227</v>
      </c>
      <c r="D89" s="189">
        <v>0</v>
      </c>
      <c r="E89" s="189">
        <v>0</v>
      </c>
      <c r="F89" s="189">
        <v>0</v>
      </c>
      <c r="G89" s="189">
        <v>0</v>
      </c>
      <c r="H89" s="189">
        <v>0</v>
      </c>
      <c r="I89" s="189">
        <v>0</v>
      </c>
      <c r="J89" s="189">
        <v>0</v>
      </c>
      <c r="K89" s="189">
        <v>0</v>
      </c>
      <c r="L89" s="189">
        <v>0</v>
      </c>
      <c r="M89" s="189">
        <v>0</v>
      </c>
      <c r="N89" s="189">
        <v>0</v>
      </c>
      <c r="O89" s="189">
        <v>0</v>
      </c>
      <c r="P89" s="189">
        <v>0</v>
      </c>
      <c r="Q89" s="190">
        <v>0</v>
      </c>
    </row>
    <row r="90" spans="2:17" x14ac:dyDescent="0.25">
      <c r="B90" s="185" t="s">
        <v>812</v>
      </c>
      <c r="C90" s="186">
        <v>413</v>
      </c>
      <c r="D90" s="186">
        <v>0</v>
      </c>
      <c r="E90" s="186">
        <v>0</v>
      </c>
      <c r="F90" s="186">
        <v>0</v>
      </c>
      <c r="G90" s="186">
        <v>1632</v>
      </c>
      <c r="H90" s="186">
        <v>1957</v>
      </c>
      <c r="I90" s="186">
        <v>602</v>
      </c>
      <c r="J90" s="186">
        <v>350</v>
      </c>
      <c r="K90" s="186">
        <v>1308</v>
      </c>
      <c r="L90" s="186">
        <v>2836</v>
      </c>
      <c r="M90" s="186">
        <v>1058</v>
      </c>
      <c r="N90" s="186">
        <v>0</v>
      </c>
      <c r="O90" s="186">
        <v>0</v>
      </c>
      <c r="P90" s="186">
        <v>0</v>
      </c>
      <c r="Q90" s="187">
        <v>0</v>
      </c>
    </row>
    <row r="91" spans="2:17" x14ac:dyDescent="0.25">
      <c r="B91" s="193" t="s">
        <v>813</v>
      </c>
      <c r="C91" s="189">
        <v>330</v>
      </c>
      <c r="D91" s="189">
        <v>0</v>
      </c>
      <c r="E91" s="189">
        <v>0</v>
      </c>
      <c r="F91" s="189">
        <v>0</v>
      </c>
      <c r="G91" s="189">
        <v>9</v>
      </c>
      <c r="H91" s="189">
        <v>1957</v>
      </c>
      <c r="I91" s="189">
        <v>602</v>
      </c>
      <c r="J91" s="189">
        <v>350</v>
      </c>
      <c r="K91" s="189">
        <v>1308</v>
      </c>
      <c r="L91" s="189">
        <v>2836</v>
      </c>
      <c r="M91" s="189">
        <v>1058</v>
      </c>
      <c r="N91" s="189">
        <v>0</v>
      </c>
      <c r="O91" s="189">
        <v>0</v>
      </c>
      <c r="P91" s="189">
        <v>0</v>
      </c>
      <c r="Q91" s="190">
        <v>0</v>
      </c>
    </row>
    <row r="92" spans="2:17" x14ac:dyDescent="0.25">
      <c r="B92" s="193" t="s">
        <v>157</v>
      </c>
      <c r="C92" s="189">
        <v>83</v>
      </c>
      <c r="D92" s="189">
        <v>0</v>
      </c>
      <c r="E92" s="189">
        <v>0</v>
      </c>
      <c r="F92" s="189">
        <v>0</v>
      </c>
      <c r="G92" s="189">
        <v>1623</v>
      </c>
      <c r="H92" s="189">
        <v>0</v>
      </c>
      <c r="I92" s="189">
        <v>0</v>
      </c>
      <c r="J92" s="189">
        <v>0</v>
      </c>
      <c r="K92" s="189">
        <v>0</v>
      </c>
      <c r="L92" s="189">
        <v>0</v>
      </c>
      <c r="M92" s="189">
        <v>0</v>
      </c>
      <c r="N92" s="189">
        <v>0</v>
      </c>
      <c r="O92" s="189">
        <v>0</v>
      </c>
      <c r="P92" s="189">
        <v>0</v>
      </c>
      <c r="Q92" s="190">
        <v>0</v>
      </c>
    </row>
    <row r="93" spans="2:17" x14ac:dyDescent="0.25">
      <c r="B93" s="182" t="s">
        <v>431</v>
      </c>
      <c r="C93" s="183">
        <v>5079</v>
      </c>
      <c r="D93" s="183">
        <v>14391</v>
      </c>
      <c r="E93" s="183">
        <v>0</v>
      </c>
      <c r="F93" s="183">
        <v>624</v>
      </c>
      <c r="G93" s="183">
        <v>8203</v>
      </c>
      <c r="H93" s="183">
        <v>15438</v>
      </c>
      <c r="I93" s="183">
        <v>12579</v>
      </c>
      <c r="J93" s="183">
        <v>19885</v>
      </c>
      <c r="K93" s="183">
        <v>4949</v>
      </c>
      <c r="L93" s="183">
        <v>27469</v>
      </c>
      <c r="M93" s="183">
        <v>2040</v>
      </c>
      <c r="N93" s="183">
        <v>800</v>
      </c>
      <c r="O93" s="183">
        <v>4698</v>
      </c>
      <c r="P93" s="183">
        <v>800</v>
      </c>
      <c r="Q93" s="184">
        <v>220</v>
      </c>
    </row>
    <row r="94" spans="2:17" x14ac:dyDescent="0.25">
      <c r="B94" s="185" t="s">
        <v>814</v>
      </c>
      <c r="C94" s="186">
        <v>0</v>
      </c>
      <c r="D94" s="186">
        <v>350</v>
      </c>
      <c r="E94" s="186">
        <v>0</v>
      </c>
      <c r="F94" s="186">
        <v>0</v>
      </c>
      <c r="G94" s="186">
        <v>0</v>
      </c>
      <c r="H94" s="186">
        <v>0</v>
      </c>
      <c r="I94" s="186">
        <v>0</v>
      </c>
      <c r="J94" s="186">
        <v>450</v>
      </c>
      <c r="K94" s="186">
        <v>0</v>
      </c>
      <c r="L94" s="186">
        <v>0</v>
      </c>
      <c r="M94" s="186">
        <v>0</v>
      </c>
      <c r="N94" s="186">
        <v>0</v>
      </c>
      <c r="O94" s="186">
        <v>0</v>
      </c>
      <c r="P94" s="186">
        <v>0</v>
      </c>
      <c r="Q94" s="187">
        <v>0</v>
      </c>
    </row>
    <row r="95" spans="2:17" x14ac:dyDescent="0.25">
      <c r="B95" s="194" t="s">
        <v>432</v>
      </c>
      <c r="C95" s="195">
        <v>0</v>
      </c>
      <c r="D95" s="195">
        <v>350</v>
      </c>
      <c r="E95" s="195">
        <v>0</v>
      </c>
      <c r="F95" s="195">
        <v>0</v>
      </c>
      <c r="G95" s="195">
        <v>0</v>
      </c>
      <c r="H95" s="195">
        <v>0</v>
      </c>
      <c r="I95" s="195">
        <v>0</v>
      </c>
      <c r="J95" s="195">
        <v>450</v>
      </c>
      <c r="K95" s="195">
        <v>0</v>
      </c>
      <c r="L95" s="195">
        <v>0</v>
      </c>
      <c r="M95" s="195">
        <v>0</v>
      </c>
      <c r="N95" s="195">
        <v>0</v>
      </c>
      <c r="O95" s="195">
        <v>0</v>
      </c>
      <c r="P95" s="195">
        <v>0</v>
      </c>
      <c r="Q95" s="196">
        <v>0</v>
      </c>
    </row>
    <row r="96" spans="2:17" x14ac:dyDescent="0.25">
      <c r="B96" s="193" t="s">
        <v>739</v>
      </c>
      <c r="C96" s="189">
        <v>0</v>
      </c>
      <c r="D96" s="189">
        <v>350</v>
      </c>
      <c r="E96" s="189">
        <v>0</v>
      </c>
      <c r="F96" s="189">
        <v>0</v>
      </c>
      <c r="G96" s="189">
        <v>0</v>
      </c>
      <c r="H96" s="189">
        <v>0</v>
      </c>
      <c r="I96" s="189">
        <v>0</v>
      </c>
      <c r="J96" s="189">
        <v>450</v>
      </c>
      <c r="K96" s="189">
        <v>0</v>
      </c>
      <c r="L96" s="189">
        <v>0</v>
      </c>
      <c r="M96" s="189">
        <v>0</v>
      </c>
      <c r="N96" s="189">
        <v>0</v>
      </c>
      <c r="O96" s="189">
        <v>0</v>
      </c>
      <c r="P96" s="189">
        <v>0</v>
      </c>
      <c r="Q96" s="190">
        <v>0</v>
      </c>
    </row>
    <row r="97" spans="2:17" x14ac:dyDescent="0.25">
      <c r="B97" s="185" t="s">
        <v>815</v>
      </c>
      <c r="C97" s="203">
        <v>1208</v>
      </c>
      <c r="D97" s="203">
        <v>500</v>
      </c>
      <c r="E97" s="203">
        <v>0</v>
      </c>
      <c r="F97" s="203">
        <v>0</v>
      </c>
      <c r="G97" s="203">
        <v>0</v>
      </c>
      <c r="H97" s="203">
        <v>0</v>
      </c>
      <c r="I97" s="203">
        <v>500</v>
      </c>
      <c r="J97" s="203">
        <v>0</v>
      </c>
      <c r="K97" s="203">
        <v>480</v>
      </c>
      <c r="L97" s="203">
        <v>0</v>
      </c>
      <c r="M97" s="203">
        <v>0</v>
      </c>
      <c r="N97" s="203">
        <v>0</v>
      </c>
      <c r="O97" s="203">
        <v>550</v>
      </c>
      <c r="P97" s="203">
        <v>0</v>
      </c>
      <c r="Q97" s="204">
        <v>0</v>
      </c>
    </row>
    <row r="98" spans="2:17" x14ac:dyDescent="0.25">
      <c r="B98" s="194" t="s">
        <v>816</v>
      </c>
      <c r="C98" s="198">
        <v>1208</v>
      </c>
      <c r="D98" s="198">
        <v>500</v>
      </c>
      <c r="E98" s="198">
        <v>0</v>
      </c>
      <c r="F98" s="198">
        <v>0</v>
      </c>
      <c r="G98" s="198">
        <v>0</v>
      </c>
      <c r="H98" s="198">
        <v>0</v>
      </c>
      <c r="I98" s="198">
        <v>500</v>
      </c>
      <c r="J98" s="198">
        <v>0</v>
      </c>
      <c r="K98" s="198">
        <v>480</v>
      </c>
      <c r="L98" s="198">
        <v>0</v>
      </c>
      <c r="M98" s="198">
        <v>0</v>
      </c>
      <c r="N98" s="198">
        <v>0</v>
      </c>
      <c r="O98" s="198">
        <v>550</v>
      </c>
      <c r="P98" s="198">
        <v>0</v>
      </c>
      <c r="Q98" s="199">
        <v>0</v>
      </c>
    </row>
    <row r="99" spans="2:17" x14ac:dyDescent="0.25">
      <c r="B99" s="193" t="s">
        <v>739</v>
      </c>
      <c r="C99" s="201">
        <v>1208</v>
      </c>
      <c r="D99" s="201">
        <v>500</v>
      </c>
      <c r="E99" s="201">
        <v>0</v>
      </c>
      <c r="F99" s="201">
        <v>0</v>
      </c>
      <c r="G99" s="201">
        <v>0</v>
      </c>
      <c r="H99" s="201">
        <v>0</v>
      </c>
      <c r="I99" s="201">
        <v>500</v>
      </c>
      <c r="J99" s="201">
        <v>0</v>
      </c>
      <c r="K99" s="201">
        <v>480</v>
      </c>
      <c r="L99" s="201">
        <v>0</v>
      </c>
      <c r="M99" s="201">
        <v>0</v>
      </c>
      <c r="N99" s="201">
        <v>0</v>
      </c>
      <c r="O99" s="201">
        <v>550</v>
      </c>
      <c r="P99" s="201">
        <v>0</v>
      </c>
      <c r="Q99" s="202">
        <v>0</v>
      </c>
    </row>
    <row r="100" spans="2:17" x14ac:dyDescent="0.25">
      <c r="B100" s="185" t="s">
        <v>215</v>
      </c>
      <c r="C100" s="186">
        <v>3315</v>
      </c>
      <c r="D100" s="186">
        <v>10474</v>
      </c>
      <c r="E100" s="186">
        <v>0</v>
      </c>
      <c r="F100" s="186">
        <v>624</v>
      </c>
      <c r="G100" s="186">
        <v>5311</v>
      </c>
      <c r="H100" s="186">
        <v>10508</v>
      </c>
      <c r="I100" s="186">
        <v>8729</v>
      </c>
      <c r="J100" s="186">
        <v>13350</v>
      </c>
      <c r="K100" s="186">
        <v>3557</v>
      </c>
      <c r="L100" s="186">
        <v>15219</v>
      </c>
      <c r="M100" s="186">
        <v>0</v>
      </c>
      <c r="N100" s="186">
        <v>800</v>
      </c>
      <c r="O100" s="186">
        <v>3348</v>
      </c>
      <c r="P100" s="186">
        <v>800</v>
      </c>
      <c r="Q100" s="187">
        <v>220</v>
      </c>
    </row>
    <row r="101" spans="2:17" x14ac:dyDescent="0.25">
      <c r="B101" s="194" t="s">
        <v>433</v>
      </c>
      <c r="C101" s="195">
        <v>12</v>
      </c>
      <c r="D101" s="195">
        <v>1092</v>
      </c>
      <c r="E101" s="195">
        <v>0</v>
      </c>
      <c r="F101" s="195">
        <v>0</v>
      </c>
      <c r="G101" s="195">
        <v>244</v>
      </c>
      <c r="H101" s="195">
        <v>0</v>
      </c>
      <c r="I101" s="195">
        <v>861</v>
      </c>
      <c r="J101" s="195">
        <v>538</v>
      </c>
      <c r="K101" s="195">
        <v>0</v>
      </c>
      <c r="L101" s="195">
        <v>0</v>
      </c>
      <c r="M101" s="195">
        <v>0</v>
      </c>
      <c r="N101" s="195">
        <v>0</v>
      </c>
      <c r="O101" s="195">
        <v>0</v>
      </c>
      <c r="P101" s="195">
        <v>0</v>
      </c>
      <c r="Q101" s="196">
        <v>0</v>
      </c>
    </row>
    <row r="102" spans="2:17" x14ac:dyDescent="0.25">
      <c r="B102" s="193" t="s">
        <v>39</v>
      </c>
      <c r="C102" s="189">
        <v>12</v>
      </c>
      <c r="D102" s="189">
        <v>1092</v>
      </c>
      <c r="E102" s="189">
        <v>0</v>
      </c>
      <c r="F102" s="189">
        <v>0</v>
      </c>
      <c r="G102" s="189">
        <v>244</v>
      </c>
      <c r="H102" s="189">
        <v>0</v>
      </c>
      <c r="I102" s="189">
        <v>861</v>
      </c>
      <c r="J102" s="189">
        <v>538</v>
      </c>
      <c r="K102" s="189">
        <v>0</v>
      </c>
      <c r="L102" s="189">
        <v>0</v>
      </c>
      <c r="M102" s="189">
        <v>0</v>
      </c>
      <c r="N102" s="189">
        <v>0</v>
      </c>
      <c r="O102" s="189">
        <v>0</v>
      </c>
      <c r="P102" s="189">
        <v>0</v>
      </c>
      <c r="Q102" s="190">
        <v>0</v>
      </c>
    </row>
    <row r="103" spans="2:17" x14ac:dyDescent="0.25">
      <c r="B103" s="197" t="s">
        <v>215</v>
      </c>
      <c r="C103" s="198">
        <v>3303</v>
      </c>
      <c r="D103" s="198">
        <v>9382</v>
      </c>
      <c r="E103" s="198">
        <v>0</v>
      </c>
      <c r="F103" s="198">
        <v>624</v>
      </c>
      <c r="G103" s="198">
        <v>5067</v>
      </c>
      <c r="H103" s="198">
        <v>10508</v>
      </c>
      <c r="I103" s="198">
        <v>7868</v>
      </c>
      <c r="J103" s="198">
        <v>12812</v>
      </c>
      <c r="K103" s="198">
        <v>3557</v>
      </c>
      <c r="L103" s="198">
        <v>15219</v>
      </c>
      <c r="M103" s="198">
        <v>0</v>
      </c>
      <c r="N103" s="198">
        <v>800</v>
      </c>
      <c r="O103" s="198">
        <v>3348</v>
      </c>
      <c r="P103" s="198">
        <v>800</v>
      </c>
      <c r="Q103" s="199">
        <v>220</v>
      </c>
    </row>
    <row r="104" spans="2:17" x14ac:dyDescent="0.25">
      <c r="B104" s="193" t="s">
        <v>778</v>
      </c>
      <c r="C104" s="201">
        <v>0</v>
      </c>
      <c r="D104" s="201">
        <v>0</v>
      </c>
      <c r="E104" s="201">
        <v>0</v>
      </c>
      <c r="F104" s="201">
        <v>250</v>
      </c>
      <c r="G104" s="201">
        <v>0</v>
      </c>
      <c r="H104" s="201">
        <v>0</v>
      </c>
      <c r="I104" s="201">
        <v>0</v>
      </c>
      <c r="J104" s="201">
        <v>0</v>
      </c>
      <c r="K104" s="201">
        <v>1077</v>
      </c>
      <c r="L104" s="201">
        <v>0</v>
      </c>
      <c r="M104" s="201">
        <v>0</v>
      </c>
      <c r="N104" s="201">
        <v>800</v>
      </c>
      <c r="O104" s="201">
        <v>0</v>
      </c>
      <c r="P104" s="201">
        <v>0</v>
      </c>
      <c r="Q104" s="202">
        <v>200</v>
      </c>
    </row>
    <row r="105" spans="2:17" x14ac:dyDescent="0.25">
      <c r="B105" s="193" t="s">
        <v>39</v>
      </c>
      <c r="C105" s="201">
        <v>3303</v>
      </c>
      <c r="D105" s="201">
        <v>4850</v>
      </c>
      <c r="E105" s="201">
        <v>0</v>
      </c>
      <c r="F105" s="201">
        <v>0</v>
      </c>
      <c r="G105" s="201">
        <v>4025</v>
      </c>
      <c r="H105" s="201">
        <v>8208</v>
      </c>
      <c r="I105" s="201">
        <v>7481</v>
      </c>
      <c r="J105" s="201">
        <v>11804</v>
      </c>
      <c r="K105" s="201">
        <v>2480</v>
      </c>
      <c r="L105" s="201">
        <v>3530</v>
      </c>
      <c r="M105" s="201">
        <v>0</v>
      </c>
      <c r="N105" s="201">
        <v>0</v>
      </c>
      <c r="O105" s="201">
        <v>2806</v>
      </c>
      <c r="P105" s="201">
        <v>0</v>
      </c>
      <c r="Q105" s="202">
        <v>0</v>
      </c>
    </row>
    <row r="106" spans="2:17" x14ac:dyDescent="0.25">
      <c r="B106" s="193" t="s">
        <v>10</v>
      </c>
      <c r="C106" s="201">
        <v>0</v>
      </c>
      <c r="D106" s="201">
        <v>222</v>
      </c>
      <c r="E106" s="201">
        <v>0</v>
      </c>
      <c r="F106" s="201">
        <v>374</v>
      </c>
      <c r="G106" s="201">
        <v>0</v>
      </c>
      <c r="H106" s="201">
        <v>0</v>
      </c>
      <c r="I106" s="201">
        <v>350</v>
      </c>
      <c r="J106" s="201">
        <v>25</v>
      </c>
      <c r="K106" s="201">
        <v>0</v>
      </c>
      <c r="L106" s="201">
        <v>2556</v>
      </c>
      <c r="M106" s="201">
        <v>0</v>
      </c>
      <c r="N106" s="201">
        <v>0</v>
      </c>
      <c r="O106" s="201">
        <v>542</v>
      </c>
      <c r="P106" s="201">
        <v>800</v>
      </c>
      <c r="Q106" s="202">
        <v>20</v>
      </c>
    </row>
    <row r="107" spans="2:17" x14ac:dyDescent="0.25">
      <c r="B107" s="193" t="s">
        <v>739</v>
      </c>
      <c r="C107" s="201">
        <v>0</v>
      </c>
      <c r="D107" s="201">
        <v>4310</v>
      </c>
      <c r="E107" s="201">
        <v>0</v>
      </c>
      <c r="F107" s="201">
        <v>0</v>
      </c>
      <c r="G107" s="201">
        <v>1042</v>
      </c>
      <c r="H107" s="201">
        <v>2300</v>
      </c>
      <c r="I107" s="201">
        <v>37</v>
      </c>
      <c r="J107" s="201">
        <v>983</v>
      </c>
      <c r="K107" s="201">
        <v>0</v>
      </c>
      <c r="L107" s="201">
        <v>9133</v>
      </c>
      <c r="M107" s="201">
        <v>0</v>
      </c>
      <c r="N107" s="201">
        <v>0</v>
      </c>
      <c r="O107" s="201">
        <v>0</v>
      </c>
      <c r="P107" s="201">
        <v>0</v>
      </c>
      <c r="Q107" s="202">
        <v>0</v>
      </c>
    </row>
    <row r="108" spans="2:17" x14ac:dyDescent="0.25">
      <c r="B108" s="185" t="s">
        <v>434</v>
      </c>
      <c r="C108" s="186">
        <v>554</v>
      </c>
      <c r="D108" s="186">
        <v>0</v>
      </c>
      <c r="E108" s="186">
        <v>0</v>
      </c>
      <c r="F108" s="186">
        <v>0</v>
      </c>
      <c r="G108" s="186">
        <v>0</v>
      </c>
      <c r="H108" s="186">
        <v>0</v>
      </c>
      <c r="I108" s="186">
        <v>0</v>
      </c>
      <c r="J108" s="186">
        <v>0</v>
      </c>
      <c r="K108" s="186">
        <v>0</v>
      </c>
      <c r="L108" s="186">
        <v>0</v>
      </c>
      <c r="M108" s="186">
        <v>0</v>
      </c>
      <c r="N108" s="186">
        <v>0</v>
      </c>
      <c r="O108" s="186">
        <v>800</v>
      </c>
      <c r="P108" s="186">
        <v>0</v>
      </c>
      <c r="Q108" s="187">
        <v>0</v>
      </c>
    </row>
    <row r="109" spans="2:17" x14ac:dyDescent="0.25">
      <c r="B109" s="194" t="s">
        <v>434</v>
      </c>
      <c r="C109" s="195">
        <v>554</v>
      </c>
      <c r="D109" s="195">
        <v>0</v>
      </c>
      <c r="E109" s="195">
        <v>0</v>
      </c>
      <c r="F109" s="195">
        <v>0</v>
      </c>
      <c r="G109" s="195">
        <v>0</v>
      </c>
      <c r="H109" s="195">
        <v>0</v>
      </c>
      <c r="I109" s="195">
        <v>0</v>
      </c>
      <c r="J109" s="195">
        <v>0</v>
      </c>
      <c r="K109" s="195">
        <v>0</v>
      </c>
      <c r="L109" s="195">
        <v>0</v>
      </c>
      <c r="M109" s="195">
        <v>0</v>
      </c>
      <c r="N109" s="195">
        <v>0</v>
      </c>
      <c r="O109" s="195">
        <v>800</v>
      </c>
      <c r="P109" s="195">
        <v>0</v>
      </c>
      <c r="Q109" s="196">
        <v>0</v>
      </c>
    </row>
    <row r="110" spans="2:17" x14ac:dyDescent="0.25">
      <c r="B110" s="193" t="s">
        <v>739</v>
      </c>
      <c r="C110" s="189">
        <v>554</v>
      </c>
      <c r="D110" s="189">
        <v>0</v>
      </c>
      <c r="E110" s="189">
        <v>0</v>
      </c>
      <c r="F110" s="189">
        <v>0</v>
      </c>
      <c r="G110" s="189">
        <v>0</v>
      </c>
      <c r="H110" s="189">
        <v>0</v>
      </c>
      <c r="I110" s="189">
        <v>0</v>
      </c>
      <c r="J110" s="189">
        <v>0</v>
      </c>
      <c r="K110" s="189">
        <v>0</v>
      </c>
      <c r="L110" s="189">
        <v>0</v>
      </c>
      <c r="M110" s="189">
        <v>0</v>
      </c>
      <c r="N110" s="189">
        <v>0</v>
      </c>
      <c r="O110" s="189">
        <v>800</v>
      </c>
      <c r="P110" s="189">
        <v>0</v>
      </c>
      <c r="Q110" s="190">
        <v>0</v>
      </c>
    </row>
    <row r="111" spans="2:17" x14ac:dyDescent="0.25">
      <c r="B111" s="185" t="s">
        <v>435</v>
      </c>
      <c r="C111" s="186">
        <v>0</v>
      </c>
      <c r="D111" s="186">
        <v>2836</v>
      </c>
      <c r="E111" s="186">
        <v>0</v>
      </c>
      <c r="F111" s="186">
        <v>0</v>
      </c>
      <c r="G111" s="186">
        <v>2778</v>
      </c>
      <c r="H111" s="186">
        <v>4630</v>
      </c>
      <c r="I111" s="186">
        <v>3000</v>
      </c>
      <c r="J111" s="186">
        <v>4960</v>
      </c>
      <c r="K111" s="186">
        <v>717</v>
      </c>
      <c r="L111" s="186">
        <v>12250</v>
      </c>
      <c r="M111" s="186">
        <v>1810</v>
      </c>
      <c r="N111" s="186">
        <v>0</v>
      </c>
      <c r="O111" s="186">
        <v>0</v>
      </c>
      <c r="P111" s="186">
        <v>0</v>
      </c>
      <c r="Q111" s="187">
        <v>0</v>
      </c>
    </row>
    <row r="112" spans="2:17" x14ac:dyDescent="0.25">
      <c r="B112" s="194" t="s">
        <v>435</v>
      </c>
      <c r="C112" s="195">
        <v>0</v>
      </c>
      <c r="D112" s="195">
        <v>2836</v>
      </c>
      <c r="E112" s="195">
        <v>0</v>
      </c>
      <c r="F112" s="195">
        <v>0</v>
      </c>
      <c r="G112" s="195">
        <v>2778</v>
      </c>
      <c r="H112" s="195">
        <v>4630</v>
      </c>
      <c r="I112" s="195">
        <v>3000</v>
      </c>
      <c r="J112" s="195">
        <v>4960</v>
      </c>
      <c r="K112" s="195">
        <v>717</v>
      </c>
      <c r="L112" s="195">
        <v>12250</v>
      </c>
      <c r="M112" s="195">
        <v>1810</v>
      </c>
      <c r="N112" s="195">
        <v>0</v>
      </c>
      <c r="O112" s="195">
        <v>0</v>
      </c>
      <c r="P112" s="195">
        <v>0</v>
      </c>
      <c r="Q112" s="196">
        <v>0</v>
      </c>
    </row>
    <row r="113" spans="2:17" x14ac:dyDescent="0.25">
      <c r="B113" s="193" t="s">
        <v>39</v>
      </c>
      <c r="C113" s="189">
        <v>0</v>
      </c>
      <c r="D113" s="189">
        <v>2836</v>
      </c>
      <c r="E113" s="189">
        <v>0</v>
      </c>
      <c r="F113" s="189">
        <v>0</v>
      </c>
      <c r="G113" s="189">
        <v>2778</v>
      </c>
      <c r="H113" s="189">
        <v>4630</v>
      </c>
      <c r="I113" s="189">
        <v>3000</v>
      </c>
      <c r="J113" s="189">
        <v>4960</v>
      </c>
      <c r="K113" s="189">
        <v>717</v>
      </c>
      <c r="L113" s="189">
        <v>12250</v>
      </c>
      <c r="M113" s="189">
        <v>1810</v>
      </c>
      <c r="N113" s="189">
        <v>0</v>
      </c>
      <c r="O113" s="189">
        <v>0</v>
      </c>
      <c r="P113" s="189">
        <v>0</v>
      </c>
      <c r="Q113" s="190">
        <v>0</v>
      </c>
    </row>
    <row r="114" spans="2:17" x14ac:dyDescent="0.25">
      <c r="B114" s="185" t="s">
        <v>436</v>
      </c>
      <c r="C114" s="186">
        <v>2</v>
      </c>
      <c r="D114" s="186">
        <v>231</v>
      </c>
      <c r="E114" s="186">
        <v>0</v>
      </c>
      <c r="F114" s="186">
        <v>0</v>
      </c>
      <c r="G114" s="186">
        <v>114</v>
      </c>
      <c r="H114" s="186">
        <v>300</v>
      </c>
      <c r="I114" s="186">
        <v>350</v>
      </c>
      <c r="J114" s="186">
        <v>1125</v>
      </c>
      <c r="K114" s="186">
        <v>195</v>
      </c>
      <c r="L114" s="186">
        <v>0</v>
      </c>
      <c r="M114" s="186">
        <v>230</v>
      </c>
      <c r="N114" s="186">
        <v>0</v>
      </c>
      <c r="O114" s="186">
        <v>0</v>
      </c>
      <c r="P114" s="186">
        <v>0</v>
      </c>
      <c r="Q114" s="187">
        <v>0</v>
      </c>
    </row>
    <row r="115" spans="2:17" x14ac:dyDescent="0.25">
      <c r="B115" s="197" t="s">
        <v>436</v>
      </c>
      <c r="C115" s="198">
        <v>2</v>
      </c>
      <c r="D115" s="198">
        <v>231</v>
      </c>
      <c r="E115" s="198">
        <v>0</v>
      </c>
      <c r="F115" s="198">
        <v>0</v>
      </c>
      <c r="G115" s="198">
        <v>114</v>
      </c>
      <c r="H115" s="198">
        <v>300</v>
      </c>
      <c r="I115" s="198">
        <v>350</v>
      </c>
      <c r="J115" s="198">
        <v>1125</v>
      </c>
      <c r="K115" s="198">
        <v>195</v>
      </c>
      <c r="L115" s="198">
        <v>0</v>
      </c>
      <c r="M115" s="198">
        <v>230</v>
      </c>
      <c r="N115" s="198">
        <v>0</v>
      </c>
      <c r="O115" s="198">
        <v>0</v>
      </c>
      <c r="P115" s="198">
        <v>0</v>
      </c>
      <c r="Q115" s="199">
        <v>0</v>
      </c>
    </row>
    <row r="116" spans="2:17" x14ac:dyDescent="0.25">
      <c r="B116" s="193" t="s">
        <v>739</v>
      </c>
      <c r="C116" s="201">
        <v>2</v>
      </c>
      <c r="D116" s="201">
        <v>231</v>
      </c>
      <c r="E116" s="201">
        <v>0</v>
      </c>
      <c r="F116" s="201">
        <v>0</v>
      </c>
      <c r="G116" s="201">
        <v>114</v>
      </c>
      <c r="H116" s="201">
        <v>300</v>
      </c>
      <c r="I116" s="201">
        <v>350</v>
      </c>
      <c r="J116" s="201">
        <v>1125</v>
      </c>
      <c r="K116" s="201">
        <v>195</v>
      </c>
      <c r="L116" s="201">
        <v>0</v>
      </c>
      <c r="M116" s="201">
        <v>230</v>
      </c>
      <c r="N116" s="201">
        <v>0</v>
      </c>
      <c r="O116" s="201">
        <v>0</v>
      </c>
      <c r="P116" s="201">
        <v>0</v>
      </c>
      <c r="Q116" s="202">
        <v>0</v>
      </c>
    </row>
    <row r="117" spans="2:17" x14ac:dyDescent="0.25">
      <c r="B117" s="182" t="s">
        <v>437</v>
      </c>
      <c r="C117" s="183">
        <v>1325</v>
      </c>
      <c r="D117" s="183">
        <v>4998</v>
      </c>
      <c r="E117" s="183">
        <v>200</v>
      </c>
      <c r="F117" s="183">
        <v>774</v>
      </c>
      <c r="G117" s="183">
        <v>1596</v>
      </c>
      <c r="H117" s="183">
        <v>1822</v>
      </c>
      <c r="I117" s="183">
        <v>5162</v>
      </c>
      <c r="J117" s="183">
        <v>5372</v>
      </c>
      <c r="K117" s="183">
        <v>3374</v>
      </c>
      <c r="L117" s="183">
        <v>5390</v>
      </c>
      <c r="M117" s="183">
        <v>2599</v>
      </c>
      <c r="N117" s="183">
        <v>0</v>
      </c>
      <c r="O117" s="183">
        <v>0</v>
      </c>
      <c r="P117" s="183">
        <v>0</v>
      </c>
      <c r="Q117" s="184">
        <v>0</v>
      </c>
    </row>
    <row r="118" spans="2:17" x14ac:dyDescent="0.25">
      <c r="B118" s="185" t="s">
        <v>817</v>
      </c>
      <c r="C118" s="186">
        <v>729</v>
      </c>
      <c r="D118" s="186">
        <v>242</v>
      </c>
      <c r="E118" s="186">
        <v>200</v>
      </c>
      <c r="F118" s="186">
        <v>368</v>
      </c>
      <c r="G118" s="186">
        <v>200</v>
      </c>
      <c r="H118" s="186">
        <v>251</v>
      </c>
      <c r="I118" s="186">
        <v>681</v>
      </c>
      <c r="J118" s="186">
        <v>618</v>
      </c>
      <c r="K118" s="186">
        <v>1292</v>
      </c>
      <c r="L118" s="186">
        <v>0</v>
      </c>
      <c r="M118" s="186">
        <v>0</v>
      </c>
      <c r="N118" s="186">
        <v>0</v>
      </c>
      <c r="O118" s="186">
        <v>0</v>
      </c>
      <c r="P118" s="186">
        <v>0</v>
      </c>
      <c r="Q118" s="187">
        <v>0</v>
      </c>
    </row>
    <row r="119" spans="2:17" x14ac:dyDescent="0.25">
      <c r="B119" s="194" t="s">
        <v>438</v>
      </c>
      <c r="C119" s="195">
        <v>729</v>
      </c>
      <c r="D119" s="195">
        <v>242</v>
      </c>
      <c r="E119" s="195">
        <v>200</v>
      </c>
      <c r="F119" s="195">
        <v>368</v>
      </c>
      <c r="G119" s="195">
        <v>200</v>
      </c>
      <c r="H119" s="195">
        <v>251</v>
      </c>
      <c r="I119" s="195">
        <v>681</v>
      </c>
      <c r="J119" s="195">
        <v>618</v>
      </c>
      <c r="K119" s="195">
        <v>1292</v>
      </c>
      <c r="L119" s="195">
        <v>0</v>
      </c>
      <c r="M119" s="195">
        <v>0</v>
      </c>
      <c r="N119" s="195">
        <v>0</v>
      </c>
      <c r="O119" s="195">
        <v>0</v>
      </c>
      <c r="P119" s="195">
        <v>0</v>
      </c>
      <c r="Q119" s="196">
        <v>0</v>
      </c>
    </row>
    <row r="120" spans="2:17" x14ac:dyDescent="0.25">
      <c r="B120" s="193" t="s">
        <v>794</v>
      </c>
      <c r="C120" s="189">
        <v>115</v>
      </c>
      <c r="D120" s="189">
        <v>3</v>
      </c>
      <c r="E120" s="189">
        <v>200</v>
      </c>
      <c r="F120" s="189">
        <v>200</v>
      </c>
      <c r="G120" s="189">
        <v>200</v>
      </c>
      <c r="H120" s="189">
        <v>0</v>
      </c>
      <c r="I120" s="189">
        <v>520</v>
      </c>
      <c r="J120" s="189">
        <v>38</v>
      </c>
      <c r="K120" s="189">
        <v>167</v>
      </c>
      <c r="L120" s="189">
        <v>0</v>
      </c>
      <c r="M120" s="189">
        <v>0</v>
      </c>
      <c r="N120" s="189">
        <v>0</v>
      </c>
      <c r="O120" s="189">
        <v>0</v>
      </c>
      <c r="P120" s="189">
        <v>0</v>
      </c>
      <c r="Q120" s="190">
        <v>0</v>
      </c>
    </row>
    <row r="121" spans="2:17" x14ac:dyDescent="0.25">
      <c r="B121" s="193" t="s">
        <v>739</v>
      </c>
      <c r="C121" s="189">
        <v>614</v>
      </c>
      <c r="D121" s="189">
        <v>239</v>
      </c>
      <c r="E121" s="189">
        <v>0</v>
      </c>
      <c r="F121" s="189">
        <v>168</v>
      </c>
      <c r="G121" s="189">
        <v>0</v>
      </c>
      <c r="H121" s="189">
        <v>251</v>
      </c>
      <c r="I121" s="189">
        <v>161</v>
      </c>
      <c r="J121" s="189">
        <v>580</v>
      </c>
      <c r="K121" s="189">
        <v>1125</v>
      </c>
      <c r="L121" s="189">
        <v>0</v>
      </c>
      <c r="M121" s="189">
        <v>0</v>
      </c>
      <c r="N121" s="189">
        <v>0</v>
      </c>
      <c r="O121" s="189">
        <v>0</v>
      </c>
      <c r="P121" s="189">
        <v>0</v>
      </c>
      <c r="Q121" s="190">
        <v>0</v>
      </c>
    </row>
    <row r="122" spans="2:17" x14ac:dyDescent="0.25">
      <c r="B122" s="185" t="s">
        <v>818</v>
      </c>
      <c r="C122" s="186">
        <v>396</v>
      </c>
      <c r="D122" s="186">
        <v>292</v>
      </c>
      <c r="E122" s="186">
        <v>0</v>
      </c>
      <c r="F122" s="186">
        <v>292</v>
      </c>
      <c r="G122" s="186">
        <v>292</v>
      </c>
      <c r="H122" s="186">
        <v>292</v>
      </c>
      <c r="I122" s="186">
        <v>292</v>
      </c>
      <c r="J122" s="186">
        <v>282</v>
      </c>
      <c r="K122" s="186">
        <v>0</v>
      </c>
      <c r="L122" s="186">
        <v>0</v>
      </c>
      <c r="M122" s="186">
        <v>0</v>
      </c>
      <c r="N122" s="186">
        <v>0</v>
      </c>
      <c r="O122" s="186">
        <v>0</v>
      </c>
      <c r="P122" s="186">
        <v>0</v>
      </c>
      <c r="Q122" s="187">
        <v>0</v>
      </c>
    </row>
    <row r="123" spans="2:17" x14ac:dyDescent="0.25">
      <c r="B123" s="194" t="s">
        <v>441</v>
      </c>
      <c r="C123" s="195">
        <v>396</v>
      </c>
      <c r="D123" s="195">
        <v>292</v>
      </c>
      <c r="E123" s="195">
        <v>0</v>
      </c>
      <c r="F123" s="195">
        <v>292</v>
      </c>
      <c r="G123" s="195">
        <v>292</v>
      </c>
      <c r="H123" s="195">
        <v>292</v>
      </c>
      <c r="I123" s="195">
        <v>292</v>
      </c>
      <c r="J123" s="195">
        <v>282</v>
      </c>
      <c r="K123" s="195">
        <v>0</v>
      </c>
      <c r="L123" s="195">
        <v>0</v>
      </c>
      <c r="M123" s="195">
        <v>0</v>
      </c>
      <c r="N123" s="195">
        <v>0</v>
      </c>
      <c r="O123" s="195">
        <v>0</v>
      </c>
      <c r="P123" s="195">
        <v>0</v>
      </c>
      <c r="Q123" s="196">
        <v>0</v>
      </c>
    </row>
    <row r="124" spans="2:17" x14ac:dyDescent="0.25">
      <c r="B124" s="193" t="s">
        <v>739</v>
      </c>
      <c r="C124" s="189">
        <v>396</v>
      </c>
      <c r="D124" s="189">
        <v>292</v>
      </c>
      <c r="E124" s="189">
        <v>0</v>
      </c>
      <c r="F124" s="189">
        <v>292</v>
      </c>
      <c r="G124" s="189">
        <v>292</v>
      </c>
      <c r="H124" s="189">
        <v>292</v>
      </c>
      <c r="I124" s="189">
        <v>292</v>
      </c>
      <c r="J124" s="189">
        <v>282</v>
      </c>
      <c r="K124" s="189">
        <v>0</v>
      </c>
      <c r="L124" s="189">
        <v>0</v>
      </c>
      <c r="M124" s="189">
        <v>0</v>
      </c>
      <c r="N124" s="189">
        <v>0</v>
      </c>
      <c r="O124" s="189">
        <v>0</v>
      </c>
      <c r="P124" s="189">
        <v>0</v>
      </c>
      <c r="Q124" s="190">
        <v>0</v>
      </c>
    </row>
    <row r="125" spans="2:17" x14ac:dyDescent="0.25">
      <c r="B125" s="185" t="s">
        <v>819</v>
      </c>
      <c r="C125" s="186">
        <v>200</v>
      </c>
      <c r="D125" s="186">
        <v>109</v>
      </c>
      <c r="E125" s="186">
        <v>0</v>
      </c>
      <c r="F125" s="186">
        <v>109</v>
      </c>
      <c r="G125" s="186">
        <v>109</v>
      </c>
      <c r="H125" s="186">
        <v>109</v>
      </c>
      <c r="I125" s="186">
        <v>109</v>
      </c>
      <c r="J125" s="186">
        <v>109</v>
      </c>
      <c r="K125" s="186">
        <v>545</v>
      </c>
      <c r="L125" s="186">
        <v>0</v>
      </c>
      <c r="M125" s="186">
        <v>0</v>
      </c>
      <c r="N125" s="186">
        <v>0</v>
      </c>
      <c r="O125" s="186">
        <v>0</v>
      </c>
      <c r="P125" s="186">
        <v>0</v>
      </c>
      <c r="Q125" s="187">
        <v>0</v>
      </c>
    </row>
    <row r="126" spans="2:17" x14ac:dyDescent="0.25">
      <c r="B126" s="194" t="s">
        <v>439</v>
      </c>
      <c r="C126" s="195">
        <v>200</v>
      </c>
      <c r="D126" s="195">
        <v>109</v>
      </c>
      <c r="E126" s="195">
        <v>0</v>
      </c>
      <c r="F126" s="195">
        <v>109</v>
      </c>
      <c r="G126" s="195">
        <v>109</v>
      </c>
      <c r="H126" s="195">
        <v>109</v>
      </c>
      <c r="I126" s="195">
        <v>109</v>
      </c>
      <c r="J126" s="195">
        <v>109</v>
      </c>
      <c r="K126" s="195">
        <v>545</v>
      </c>
      <c r="L126" s="195">
        <v>0</v>
      </c>
      <c r="M126" s="195">
        <v>0</v>
      </c>
      <c r="N126" s="195">
        <v>0</v>
      </c>
      <c r="O126" s="195">
        <v>0</v>
      </c>
      <c r="P126" s="195">
        <v>0</v>
      </c>
      <c r="Q126" s="196">
        <v>0</v>
      </c>
    </row>
    <row r="127" spans="2:17" x14ac:dyDescent="0.25">
      <c r="B127" s="193" t="s">
        <v>739</v>
      </c>
      <c r="C127" s="189">
        <v>200</v>
      </c>
      <c r="D127" s="189">
        <v>109</v>
      </c>
      <c r="E127" s="189">
        <v>0</v>
      </c>
      <c r="F127" s="189">
        <v>109</v>
      </c>
      <c r="G127" s="189">
        <v>109</v>
      </c>
      <c r="H127" s="189">
        <v>109</v>
      </c>
      <c r="I127" s="189">
        <v>109</v>
      </c>
      <c r="J127" s="189">
        <v>109</v>
      </c>
      <c r="K127" s="189">
        <v>545</v>
      </c>
      <c r="L127" s="189">
        <v>0</v>
      </c>
      <c r="M127" s="189">
        <v>0</v>
      </c>
      <c r="N127" s="189">
        <v>0</v>
      </c>
      <c r="O127" s="189">
        <v>0</v>
      </c>
      <c r="P127" s="189">
        <v>0</v>
      </c>
      <c r="Q127" s="190">
        <v>0</v>
      </c>
    </row>
    <row r="128" spans="2:17" x14ac:dyDescent="0.25">
      <c r="B128" s="185" t="s">
        <v>669</v>
      </c>
      <c r="C128" s="186">
        <v>0</v>
      </c>
      <c r="D128" s="186">
        <v>4355</v>
      </c>
      <c r="E128" s="186">
        <v>0</v>
      </c>
      <c r="F128" s="186">
        <v>5</v>
      </c>
      <c r="G128" s="186">
        <v>995</v>
      </c>
      <c r="H128" s="186">
        <v>1170</v>
      </c>
      <c r="I128" s="186">
        <v>4080</v>
      </c>
      <c r="J128" s="186">
        <v>4363</v>
      </c>
      <c r="K128" s="186">
        <v>1537</v>
      </c>
      <c r="L128" s="186">
        <v>5390</v>
      </c>
      <c r="M128" s="186">
        <v>2599</v>
      </c>
      <c r="N128" s="186">
        <v>0</v>
      </c>
      <c r="O128" s="186">
        <v>0</v>
      </c>
      <c r="P128" s="186">
        <v>0</v>
      </c>
      <c r="Q128" s="187">
        <v>0</v>
      </c>
    </row>
    <row r="129" spans="2:17" x14ac:dyDescent="0.25">
      <c r="B129" s="194" t="s">
        <v>440</v>
      </c>
      <c r="C129" s="195">
        <v>0</v>
      </c>
      <c r="D129" s="195">
        <v>4355</v>
      </c>
      <c r="E129" s="195">
        <v>0</v>
      </c>
      <c r="F129" s="195">
        <v>5</v>
      </c>
      <c r="G129" s="195">
        <v>995</v>
      </c>
      <c r="H129" s="195">
        <v>1170</v>
      </c>
      <c r="I129" s="195">
        <v>4080</v>
      </c>
      <c r="J129" s="195">
        <v>4363</v>
      </c>
      <c r="K129" s="195">
        <v>1537</v>
      </c>
      <c r="L129" s="195">
        <v>5390</v>
      </c>
      <c r="M129" s="195">
        <v>2599</v>
      </c>
      <c r="N129" s="195">
        <v>0</v>
      </c>
      <c r="O129" s="195">
        <v>0</v>
      </c>
      <c r="P129" s="195">
        <v>0</v>
      </c>
      <c r="Q129" s="196">
        <v>0</v>
      </c>
    </row>
    <row r="130" spans="2:17" x14ac:dyDescent="0.25">
      <c r="B130" s="193" t="s">
        <v>39</v>
      </c>
      <c r="C130" s="189">
        <v>0</v>
      </c>
      <c r="D130" s="189">
        <v>4355</v>
      </c>
      <c r="E130" s="189">
        <v>0</v>
      </c>
      <c r="F130" s="189">
        <v>5</v>
      </c>
      <c r="G130" s="189">
        <v>995</v>
      </c>
      <c r="H130" s="189">
        <v>1170</v>
      </c>
      <c r="I130" s="189">
        <v>4080</v>
      </c>
      <c r="J130" s="189">
        <v>4363</v>
      </c>
      <c r="K130" s="189">
        <v>1537</v>
      </c>
      <c r="L130" s="189">
        <v>5390</v>
      </c>
      <c r="M130" s="189">
        <v>2599</v>
      </c>
      <c r="N130" s="189">
        <v>0</v>
      </c>
      <c r="O130" s="189">
        <v>0</v>
      </c>
      <c r="P130" s="189">
        <v>0</v>
      </c>
      <c r="Q130" s="190">
        <v>0</v>
      </c>
    </row>
    <row r="131" spans="2:17" x14ac:dyDescent="0.25">
      <c r="B131" s="182" t="s">
        <v>442</v>
      </c>
      <c r="C131" s="183">
        <v>1922</v>
      </c>
      <c r="D131" s="183">
        <v>14838</v>
      </c>
      <c r="E131" s="183">
        <v>11800</v>
      </c>
      <c r="F131" s="183">
        <v>12860</v>
      </c>
      <c r="G131" s="183">
        <v>9943</v>
      </c>
      <c r="H131" s="183">
        <v>17266</v>
      </c>
      <c r="I131" s="183">
        <v>12824</v>
      </c>
      <c r="J131" s="183">
        <v>20230</v>
      </c>
      <c r="K131" s="183">
        <v>4000</v>
      </c>
      <c r="L131" s="183">
        <v>136854</v>
      </c>
      <c r="M131" s="183">
        <v>10258</v>
      </c>
      <c r="N131" s="183">
        <v>0</v>
      </c>
      <c r="O131" s="183">
        <v>13721</v>
      </c>
      <c r="P131" s="183">
        <v>1820</v>
      </c>
      <c r="Q131" s="184">
        <v>3137</v>
      </c>
    </row>
    <row r="132" spans="2:17" x14ac:dyDescent="0.25">
      <c r="B132" s="185" t="s">
        <v>817</v>
      </c>
      <c r="C132" s="186">
        <v>0</v>
      </c>
      <c r="D132" s="186">
        <v>641</v>
      </c>
      <c r="E132" s="186">
        <v>0</v>
      </c>
      <c r="F132" s="186">
        <v>0</v>
      </c>
      <c r="G132" s="186">
        <v>0</v>
      </c>
      <c r="H132" s="186">
        <v>0</v>
      </c>
      <c r="I132" s="186">
        <v>582</v>
      </c>
      <c r="J132" s="186">
        <v>640</v>
      </c>
      <c r="K132" s="186">
        <v>698</v>
      </c>
      <c r="L132" s="186">
        <v>0</v>
      </c>
      <c r="M132" s="186">
        <v>0</v>
      </c>
      <c r="N132" s="186">
        <v>0</v>
      </c>
      <c r="O132" s="186">
        <v>0</v>
      </c>
      <c r="P132" s="186">
        <v>0</v>
      </c>
      <c r="Q132" s="187">
        <v>0</v>
      </c>
    </row>
    <row r="133" spans="2:17" x14ac:dyDescent="0.25">
      <c r="B133" s="194" t="s">
        <v>443</v>
      </c>
      <c r="C133" s="195">
        <v>0</v>
      </c>
      <c r="D133" s="195">
        <v>412</v>
      </c>
      <c r="E133" s="195">
        <v>0</v>
      </c>
      <c r="F133" s="195">
        <v>0</v>
      </c>
      <c r="G133" s="195">
        <v>0</v>
      </c>
      <c r="H133" s="195">
        <v>0</v>
      </c>
      <c r="I133" s="195">
        <v>412</v>
      </c>
      <c r="J133" s="195">
        <v>412</v>
      </c>
      <c r="K133" s="195">
        <v>412</v>
      </c>
      <c r="L133" s="195">
        <v>0</v>
      </c>
      <c r="M133" s="195">
        <v>0</v>
      </c>
      <c r="N133" s="195">
        <v>0</v>
      </c>
      <c r="O133" s="195">
        <v>0</v>
      </c>
      <c r="P133" s="195">
        <v>0</v>
      </c>
      <c r="Q133" s="196">
        <v>0</v>
      </c>
    </row>
    <row r="134" spans="2:17" x14ac:dyDescent="0.25">
      <c r="B134" s="193" t="s">
        <v>739</v>
      </c>
      <c r="C134" s="189">
        <v>0</v>
      </c>
      <c r="D134" s="189">
        <v>412</v>
      </c>
      <c r="E134" s="189">
        <v>0</v>
      </c>
      <c r="F134" s="189">
        <v>0</v>
      </c>
      <c r="G134" s="189">
        <v>0</v>
      </c>
      <c r="H134" s="189">
        <v>0</v>
      </c>
      <c r="I134" s="189">
        <v>412</v>
      </c>
      <c r="J134" s="189">
        <v>412</v>
      </c>
      <c r="K134" s="189">
        <v>412</v>
      </c>
      <c r="L134" s="189">
        <v>0</v>
      </c>
      <c r="M134" s="189">
        <v>0</v>
      </c>
      <c r="N134" s="189">
        <v>0</v>
      </c>
      <c r="O134" s="189">
        <v>0</v>
      </c>
      <c r="P134" s="189">
        <v>0</v>
      </c>
      <c r="Q134" s="190">
        <v>0</v>
      </c>
    </row>
    <row r="135" spans="2:17" x14ac:dyDescent="0.25">
      <c r="B135" s="194" t="s">
        <v>444</v>
      </c>
      <c r="C135" s="195">
        <v>0</v>
      </c>
      <c r="D135" s="195">
        <v>162</v>
      </c>
      <c r="E135" s="195">
        <v>0</v>
      </c>
      <c r="F135" s="195">
        <v>0</v>
      </c>
      <c r="G135" s="195">
        <v>0</v>
      </c>
      <c r="H135" s="195">
        <v>0</v>
      </c>
      <c r="I135" s="195">
        <v>162</v>
      </c>
      <c r="J135" s="195">
        <v>162</v>
      </c>
      <c r="K135" s="195">
        <v>162</v>
      </c>
      <c r="L135" s="195">
        <v>0</v>
      </c>
      <c r="M135" s="195">
        <v>0</v>
      </c>
      <c r="N135" s="195">
        <v>0</v>
      </c>
      <c r="O135" s="195">
        <v>0</v>
      </c>
      <c r="P135" s="195">
        <v>0</v>
      </c>
      <c r="Q135" s="196">
        <v>0</v>
      </c>
    </row>
    <row r="136" spans="2:17" x14ac:dyDescent="0.25">
      <c r="B136" s="193" t="s">
        <v>739</v>
      </c>
      <c r="C136" s="189">
        <v>0</v>
      </c>
      <c r="D136" s="189">
        <v>162</v>
      </c>
      <c r="E136" s="189">
        <v>0</v>
      </c>
      <c r="F136" s="189">
        <v>0</v>
      </c>
      <c r="G136" s="189">
        <v>0</v>
      </c>
      <c r="H136" s="189">
        <v>0</v>
      </c>
      <c r="I136" s="189">
        <v>162</v>
      </c>
      <c r="J136" s="189">
        <v>162</v>
      </c>
      <c r="K136" s="189">
        <v>162</v>
      </c>
      <c r="L136" s="189">
        <v>0</v>
      </c>
      <c r="M136" s="189">
        <v>0</v>
      </c>
      <c r="N136" s="189">
        <v>0</v>
      </c>
      <c r="O136" s="189">
        <v>0</v>
      </c>
      <c r="P136" s="189">
        <v>0</v>
      </c>
      <c r="Q136" s="190">
        <v>0</v>
      </c>
    </row>
    <row r="137" spans="2:17" x14ac:dyDescent="0.25">
      <c r="B137" s="194" t="s">
        <v>820</v>
      </c>
      <c r="C137" s="195">
        <v>0</v>
      </c>
      <c r="D137" s="195">
        <v>67</v>
      </c>
      <c r="E137" s="195">
        <v>0</v>
      </c>
      <c r="F137" s="195">
        <v>0</v>
      </c>
      <c r="G137" s="195">
        <v>0</v>
      </c>
      <c r="H137" s="195">
        <v>0</v>
      </c>
      <c r="I137" s="195">
        <v>8</v>
      </c>
      <c r="J137" s="195">
        <v>66</v>
      </c>
      <c r="K137" s="195">
        <v>124</v>
      </c>
      <c r="L137" s="195">
        <v>0</v>
      </c>
      <c r="M137" s="195">
        <v>0</v>
      </c>
      <c r="N137" s="195">
        <v>0</v>
      </c>
      <c r="O137" s="195">
        <v>0</v>
      </c>
      <c r="P137" s="195">
        <v>0</v>
      </c>
      <c r="Q137" s="196">
        <v>0</v>
      </c>
    </row>
    <row r="138" spans="2:17" x14ac:dyDescent="0.25">
      <c r="B138" s="193" t="s">
        <v>739</v>
      </c>
      <c r="C138" s="189">
        <v>0</v>
      </c>
      <c r="D138" s="189">
        <v>67</v>
      </c>
      <c r="E138" s="189">
        <v>0</v>
      </c>
      <c r="F138" s="189">
        <v>0</v>
      </c>
      <c r="G138" s="189">
        <v>0</v>
      </c>
      <c r="H138" s="189">
        <v>0</v>
      </c>
      <c r="I138" s="189">
        <v>8</v>
      </c>
      <c r="J138" s="189">
        <v>66</v>
      </c>
      <c r="K138" s="189">
        <v>124</v>
      </c>
      <c r="L138" s="189">
        <v>0</v>
      </c>
      <c r="M138" s="189">
        <v>0</v>
      </c>
      <c r="N138" s="189">
        <v>0</v>
      </c>
      <c r="O138" s="189">
        <v>0</v>
      </c>
      <c r="P138" s="189">
        <v>0</v>
      </c>
      <c r="Q138" s="190">
        <v>0</v>
      </c>
    </row>
    <row r="139" spans="2:17" x14ac:dyDescent="0.25">
      <c r="B139" s="200" t="s">
        <v>821</v>
      </c>
      <c r="C139" s="195">
        <v>400</v>
      </c>
      <c r="D139" s="195">
        <v>752</v>
      </c>
      <c r="E139" s="195">
        <v>0</v>
      </c>
      <c r="F139" s="195">
        <v>0</v>
      </c>
      <c r="G139" s="195">
        <v>376</v>
      </c>
      <c r="H139" s="195">
        <v>752</v>
      </c>
      <c r="I139" s="195">
        <v>384</v>
      </c>
      <c r="J139" s="195">
        <v>730</v>
      </c>
      <c r="K139" s="195">
        <v>371</v>
      </c>
      <c r="L139" s="195">
        <v>5772</v>
      </c>
      <c r="M139" s="195">
        <v>371</v>
      </c>
      <c r="N139" s="195">
        <v>0</v>
      </c>
      <c r="O139" s="195">
        <v>0</v>
      </c>
      <c r="P139" s="195">
        <v>0</v>
      </c>
      <c r="Q139" s="196">
        <v>0</v>
      </c>
    </row>
    <row r="140" spans="2:17" x14ac:dyDescent="0.25">
      <c r="B140" s="188" t="s">
        <v>821</v>
      </c>
      <c r="C140" s="189">
        <v>400</v>
      </c>
      <c r="D140" s="189">
        <v>752</v>
      </c>
      <c r="E140" s="189">
        <v>0</v>
      </c>
      <c r="F140" s="189">
        <v>0</v>
      </c>
      <c r="G140" s="189">
        <v>376</v>
      </c>
      <c r="H140" s="189">
        <v>752</v>
      </c>
      <c r="I140" s="189">
        <v>384</v>
      </c>
      <c r="J140" s="189">
        <v>730</v>
      </c>
      <c r="K140" s="189">
        <v>371</v>
      </c>
      <c r="L140" s="189">
        <v>5772</v>
      </c>
      <c r="M140" s="189">
        <v>371</v>
      </c>
      <c r="N140" s="189">
        <v>0</v>
      </c>
      <c r="O140" s="189">
        <v>0</v>
      </c>
      <c r="P140" s="189">
        <v>0</v>
      </c>
      <c r="Q140" s="190">
        <v>0</v>
      </c>
    </row>
    <row r="141" spans="2:17" x14ac:dyDescent="0.25">
      <c r="B141" s="193" t="s">
        <v>167</v>
      </c>
      <c r="C141" s="189">
        <v>400</v>
      </c>
      <c r="D141" s="189">
        <v>752</v>
      </c>
      <c r="E141" s="189">
        <v>0</v>
      </c>
      <c r="F141" s="189">
        <v>0</v>
      </c>
      <c r="G141" s="189">
        <v>376</v>
      </c>
      <c r="H141" s="189">
        <v>752</v>
      </c>
      <c r="I141" s="189">
        <v>384</v>
      </c>
      <c r="J141" s="189">
        <v>730</v>
      </c>
      <c r="K141" s="189">
        <v>371</v>
      </c>
      <c r="L141" s="189">
        <v>5772</v>
      </c>
      <c r="M141" s="189">
        <v>371</v>
      </c>
      <c r="N141" s="189">
        <v>0</v>
      </c>
      <c r="O141" s="189">
        <v>0</v>
      </c>
      <c r="P141" s="189">
        <v>0</v>
      </c>
      <c r="Q141" s="190">
        <v>0</v>
      </c>
    </row>
    <row r="142" spans="2:17" x14ac:dyDescent="0.25">
      <c r="B142" s="185" t="s">
        <v>819</v>
      </c>
      <c r="C142" s="186">
        <v>0</v>
      </c>
      <c r="D142" s="186">
        <v>610</v>
      </c>
      <c r="E142" s="186">
        <v>0</v>
      </c>
      <c r="F142" s="186">
        <v>0</v>
      </c>
      <c r="G142" s="186">
        <v>0</v>
      </c>
      <c r="H142" s="186">
        <v>0</v>
      </c>
      <c r="I142" s="186">
        <v>610</v>
      </c>
      <c r="J142" s="186">
        <v>610</v>
      </c>
      <c r="K142" s="186">
        <v>610</v>
      </c>
      <c r="L142" s="186">
        <v>0</v>
      </c>
      <c r="M142" s="186">
        <v>0</v>
      </c>
      <c r="N142" s="186">
        <v>0</v>
      </c>
      <c r="O142" s="186">
        <v>0</v>
      </c>
      <c r="P142" s="186">
        <v>0</v>
      </c>
      <c r="Q142" s="187">
        <v>0</v>
      </c>
    </row>
    <row r="143" spans="2:17" x14ac:dyDescent="0.25">
      <c r="B143" s="194" t="s">
        <v>445</v>
      </c>
      <c r="C143" s="195">
        <v>0</v>
      </c>
      <c r="D143" s="195">
        <v>610</v>
      </c>
      <c r="E143" s="195">
        <v>0</v>
      </c>
      <c r="F143" s="195">
        <v>0</v>
      </c>
      <c r="G143" s="195">
        <v>0</v>
      </c>
      <c r="H143" s="195">
        <v>0</v>
      </c>
      <c r="I143" s="195">
        <v>610</v>
      </c>
      <c r="J143" s="195">
        <v>610</v>
      </c>
      <c r="K143" s="195">
        <v>610</v>
      </c>
      <c r="L143" s="195">
        <v>0</v>
      </c>
      <c r="M143" s="195">
        <v>0</v>
      </c>
      <c r="N143" s="195">
        <v>0</v>
      </c>
      <c r="O143" s="195">
        <v>0</v>
      </c>
      <c r="P143" s="195">
        <v>0</v>
      </c>
      <c r="Q143" s="196">
        <v>0</v>
      </c>
    </row>
    <row r="144" spans="2:17" x14ac:dyDescent="0.25">
      <c r="B144" s="193" t="s">
        <v>739</v>
      </c>
      <c r="C144" s="189">
        <v>0</v>
      </c>
      <c r="D144" s="189">
        <v>610</v>
      </c>
      <c r="E144" s="189">
        <v>0</v>
      </c>
      <c r="F144" s="189">
        <v>0</v>
      </c>
      <c r="G144" s="189">
        <v>0</v>
      </c>
      <c r="H144" s="189">
        <v>0</v>
      </c>
      <c r="I144" s="189">
        <v>610</v>
      </c>
      <c r="J144" s="189">
        <v>610</v>
      </c>
      <c r="K144" s="189">
        <v>610</v>
      </c>
      <c r="L144" s="189">
        <v>0</v>
      </c>
      <c r="M144" s="189">
        <v>0</v>
      </c>
      <c r="N144" s="189">
        <v>0</v>
      </c>
      <c r="O144" s="189">
        <v>0</v>
      </c>
      <c r="P144" s="189">
        <v>0</v>
      </c>
      <c r="Q144" s="190">
        <v>0</v>
      </c>
    </row>
    <row r="145" spans="2:17" x14ac:dyDescent="0.25">
      <c r="B145" s="185" t="s">
        <v>822</v>
      </c>
      <c r="C145" s="186">
        <v>1522</v>
      </c>
      <c r="D145" s="186">
        <v>12835</v>
      </c>
      <c r="E145" s="186">
        <v>11800</v>
      </c>
      <c r="F145" s="186">
        <v>12860</v>
      </c>
      <c r="G145" s="186">
        <v>9567</v>
      </c>
      <c r="H145" s="186">
        <v>16514</v>
      </c>
      <c r="I145" s="186">
        <v>11248</v>
      </c>
      <c r="J145" s="186">
        <v>18250</v>
      </c>
      <c r="K145" s="186">
        <v>2321</v>
      </c>
      <c r="L145" s="186">
        <v>131082</v>
      </c>
      <c r="M145" s="186">
        <v>9887</v>
      </c>
      <c r="N145" s="186">
        <v>0</v>
      </c>
      <c r="O145" s="186">
        <v>13721</v>
      </c>
      <c r="P145" s="186">
        <v>1820</v>
      </c>
      <c r="Q145" s="187">
        <v>3137</v>
      </c>
    </row>
    <row r="146" spans="2:17" x14ac:dyDescent="0.25">
      <c r="B146" s="194" t="s">
        <v>822</v>
      </c>
      <c r="C146" s="195">
        <v>1522</v>
      </c>
      <c r="D146" s="195">
        <v>12835</v>
      </c>
      <c r="E146" s="195">
        <v>11800</v>
      </c>
      <c r="F146" s="195">
        <v>12860</v>
      </c>
      <c r="G146" s="195">
        <v>9567</v>
      </c>
      <c r="H146" s="195">
        <v>16514</v>
      </c>
      <c r="I146" s="195">
        <v>11248</v>
      </c>
      <c r="J146" s="195">
        <v>18250</v>
      </c>
      <c r="K146" s="195">
        <v>2321</v>
      </c>
      <c r="L146" s="195">
        <v>131082</v>
      </c>
      <c r="M146" s="195">
        <v>9887</v>
      </c>
      <c r="N146" s="195">
        <v>0</v>
      </c>
      <c r="O146" s="195">
        <v>13721</v>
      </c>
      <c r="P146" s="195">
        <v>1820</v>
      </c>
      <c r="Q146" s="196">
        <v>3137</v>
      </c>
    </row>
    <row r="147" spans="2:17" x14ac:dyDescent="0.25">
      <c r="B147" s="193" t="s">
        <v>778</v>
      </c>
      <c r="C147" s="189">
        <v>0</v>
      </c>
      <c r="D147" s="189">
        <v>1555</v>
      </c>
      <c r="E147" s="189">
        <v>0</v>
      </c>
      <c r="F147" s="189">
        <v>0</v>
      </c>
      <c r="G147" s="189">
        <v>0</v>
      </c>
      <c r="H147" s="189">
        <v>0</v>
      </c>
      <c r="I147" s="189">
        <v>1880</v>
      </c>
      <c r="J147" s="189">
        <v>0</v>
      </c>
      <c r="K147" s="189">
        <v>940</v>
      </c>
      <c r="L147" s="189">
        <v>1250</v>
      </c>
      <c r="M147" s="189">
        <v>0</v>
      </c>
      <c r="N147" s="189">
        <v>0</v>
      </c>
      <c r="O147" s="189">
        <v>0</v>
      </c>
      <c r="P147" s="189">
        <v>0</v>
      </c>
      <c r="Q147" s="190">
        <v>0</v>
      </c>
    </row>
    <row r="148" spans="2:17" x14ac:dyDescent="0.25">
      <c r="B148" s="193" t="s">
        <v>39</v>
      </c>
      <c r="C148" s="189">
        <v>1522</v>
      </c>
      <c r="D148" s="189">
        <v>11280</v>
      </c>
      <c r="E148" s="189">
        <v>11800</v>
      </c>
      <c r="F148" s="189">
        <v>12860</v>
      </c>
      <c r="G148" s="189">
        <v>9567</v>
      </c>
      <c r="H148" s="189">
        <v>16514</v>
      </c>
      <c r="I148" s="189">
        <v>9368</v>
      </c>
      <c r="J148" s="189">
        <v>18250</v>
      </c>
      <c r="K148" s="189">
        <v>1381</v>
      </c>
      <c r="L148" s="189">
        <v>129832</v>
      </c>
      <c r="M148" s="189">
        <v>9887</v>
      </c>
      <c r="N148" s="189">
        <v>0</v>
      </c>
      <c r="O148" s="189">
        <v>13721</v>
      </c>
      <c r="P148" s="189">
        <v>1820</v>
      </c>
      <c r="Q148" s="190">
        <v>3137</v>
      </c>
    </row>
    <row r="149" spans="2:17" x14ac:dyDescent="0.25">
      <c r="B149" s="182" t="s">
        <v>446</v>
      </c>
      <c r="C149" s="183">
        <v>19</v>
      </c>
      <c r="D149" s="183">
        <v>1410</v>
      </c>
      <c r="E149" s="183">
        <v>1000</v>
      </c>
      <c r="F149" s="183">
        <v>323</v>
      </c>
      <c r="G149" s="183">
        <v>83</v>
      </c>
      <c r="H149" s="183">
        <v>1366</v>
      </c>
      <c r="I149" s="183">
        <v>1192</v>
      </c>
      <c r="J149" s="183">
        <v>1145</v>
      </c>
      <c r="K149" s="183">
        <v>550</v>
      </c>
      <c r="L149" s="183">
        <v>11287</v>
      </c>
      <c r="M149" s="183">
        <v>778</v>
      </c>
      <c r="N149" s="183">
        <v>2578</v>
      </c>
      <c r="O149" s="183">
        <v>0</v>
      </c>
      <c r="P149" s="183">
        <v>0</v>
      </c>
      <c r="Q149" s="184">
        <v>0</v>
      </c>
    </row>
    <row r="150" spans="2:17" x14ac:dyDescent="0.25">
      <c r="B150" s="185" t="s">
        <v>823</v>
      </c>
      <c r="C150" s="186">
        <v>0</v>
      </c>
      <c r="D150" s="186">
        <v>37</v>
      </c>
      <c r="E150" s="186">
        <v>0</v>
      </c>
      <c r="F150" s="186">
        <v>296</v>
      </c>
      <c r="G150" s="186">
        <v>5</v>
      </c>
      <c r="H150" s="186">
        <v>34</v>
      </c>
      <c r="I150" s="186">
        <v>138</v>
      </c>
      <c r="J150" s="186">
        <v>20</v>
      </c>
      <c r="K150" s="186">
        <v>7</v>
      </c>
      <c r="L150" s="186">
        <v>0</v>
      </c>
      <c r="M150" s="186">
        <v>0</v>
      </c>
      <c r="N150" s="186">
        <v>1585</v>
      </c>
      <c r="O150" s="186">
        <v>0</v>
      </c>
      <c r="P150" s="186">
        <v>0</v>
      </c>
      <c r="Q150" s="187">
        <v>0</v>
      </c>
    </row>
    <row r="151" spans="2:17" x14ac:dyDescent="0.25">
      <c r="B151" s="194" t="s">
        <v>449</v>
      </c>
      <c r="C151" s="195">
        <v>0</v>
      </c>
      <c r="D151" s="195">
        <v>37</v>
      </c>
      <c r="E151" s="195">
        <v>0</v>
      </c>
      <c r="F151" s="195">
        <v>296</v>
      </c>
      <c r="G151" s="195">
        <v>5</v>
      </c>
      <c r="H151" s="195">
        <v>34</v>
      </c>
      <c r="I151" s="195">
        <v>138</v>
      </c>
      <c r="J151" s="195">
        <v>20</v>
      </c>
      <c r="K151" s="195">
        <v>7</v>
      </c>
      <c r="L151" s="195">
        <v>0</v>
      </c>
      <c r="M151" s="195">
        <v>0</v>
      </c>
      <c r="N151" s="195">
        <v>1585</v>
      </c>
      <c r="O151" s="195">
        <v>0</v>
      </c>
      <c r="P151" s="195">
        <v>0</v>
      </c>
      <c r="Q151" s="196">
        <v>0</v>
      </c>
    </row>
    <row r="152" spans="2:17" x14ac:dyDescent="0.25">
      <c r="B152" s="193" t="s">
        <v>739</v>
      </c>
      <c r="C152" s="189">
        <v>0</v>
      </c>
      <c r="D152" s="189">
        <v>37</v>
      </c>
      <c r="E152" s="189">
        <v>0</v>
      </c>
      <c r="F152" s="189">
        <v>296</v>
      </c>
      <c r="G152" s="189">
        <v>5</v>
      </c>
      <c r="H152" s="189">
        <v>34</v>
      </c>
      <c r="I152" s="189">
        <v>138</v>
      </c>
      <c r="J152" s="189">
        <v>20</v>
      </c>
      <c r="K152" s="189">
        <v>7</v>
      </c>
      <c r="L152" s="189">
        <v>0</v>
      </c>
      <c r="M152" s="189">
        <v>0</v>
      </c>
      <c r="N152" s="189">
        <v>1585</v>
      </c>
      <c r="O152" s="189">
        <v>0</v>
      </c>
      <c r="P152" s="189">
        <v>0</v>
      </c>
      <c r="Q152" s="190">
        <v>0</v>
      </c>
    </row>
    <row r="153" spans="2:17" x14ac:dyDescent="0.25">
      <c r="B153" s="185" t="s">
        <v>824</v>
      </c>
      <c r="C153" s="186">
        <v>19</v>
      </c>
      <c r="D153" s="186">
        <v>30</v>
      </c>
      <c r="E153" s="186">
        <v>1000</v>
      </c>
      <c r="F153" s="186">
        <v>0</v>
      </c>
      <c r="G153" s="186">
        <v>30</v>
      </c>
      <c r="H153" s="186">
        <v>30</v>
      </c>
      <c r="I153" s="186">
        <v>190</v>
      </c>
      <c r="J153" s="186">
        <v>82</v>
      </c>
      <c r="K153" s="186">
        <v>456</v>
      </c>
      <c r="L153" s="186">
        <v>300</v>
      </c>
      <c r="M153" s="186">
        <v>30</v>
      </c>
      <c r="N153" s="186">
        <v>0</v>
      </c>
      <c r="O153" s="186">
        <v>0</v>
      </c>
      <c r="P153" s="186">
        <v>0</v>
      </c>
      <c r="Q153" s="187">
        <v>0</v>
      </c>
    </row>
    <row r="154" spans="2:17" x14ac:dyDescent="0.25">
      <c r="B154" s="194" t="s">
        <v>447</v>
      </c>
      <c r="C154" s="195">
        <v>19</v>
      </c>
      <c r="D154" s="195">
        <v>30</v>
      </c>
      <c r="E154" s="195">
        <v>1000</v>
      </c>
      <c r="F154" s="195">
        <v>0</v>
      </c>
      <c r="G154" s="195">
        <v>30</v>
      </c>
      <c r="H154" s="195">
        <v>30</v>
      </c>
      <c r="I154" s="195">
        <v>190</v>
      </c>
      <c r="J154" s="195">
        <v>82</v>
      </c>
      <c r="K154" s="195">
        <v>456</v>
      </c>
      <c r="L154" s="195">
        <v>300</v>
      </c>
      <c r="M154" s="195">
        <v>30</v>
      </c>
      <c r="N154" s="195">
        <v>0</v>
      </c>
      <c r="O154" s="195">
        <v>0</v>
      </c>
      <c r="P154" s="195">
        <v>0</v>
      </c>
      <c r="Q154" s="196">
        <v>0</v>
      </c>
    </row>
    <row r="155" spans="2:17" x14ac:dyDescent="0.25">
      <c r="B155" s="193" t="s">
        <v>371</v>
      </c>
      <c r="C155" s="189">
        <v>19</v>
      </c>
      <c r="D155" s="189">
        <v>30</v>
      </c>
      <c r="E155" s="189">
        <v>1000</v>
      </c>
      <c r="F155" s="189">
        <v>0</v>
      </c>
      <c r="G155" s="189">
        <v>30</v>
      </c>
      <c r="H155" s="189">
        <v>30</v>
      </c>
      <c r="I155" s="189">
        <v>190</v>
      </c>
      <c r="J155" s="189">
        <v>82</v>
      </c>
      <c r="K155" s="189">
        <v>456</v>
      </c>
      <c r="L155" s="189">
        <v>300</v>
      </c>
      <c r="M155" s="189">
        <v>30</v>
      </c>
      <c r="N155" s="189">
        <v>0</v>
      </c>
      <c r="O155" s="189">
        <v>0</v>
      </c>
      <c r="P155" s="189">
        <v>0</v>
      </c>
      <c r="Q155" s="190">
        <v>0</v>
      </c>
    </row>
    <row r="156" spans="2:17" x14ac:dyDescent="0.25">
      <c r="B156" s="185" t="s">
        <v>450</v>
      </c>
      <c r="C156" s="186">
        <v>0</v>
      </c>
      <c r="D156" s="186">
        <v>1343</v>
      </c>
      <c r="E156" s="186">
        <v>0</v>
      </c>
      <c r="F156" s="186">
        <v>27</v>
      </c>
      <c r="G156" s="186">
        <v>48</v>
      </c>
      <c r="H156" s="186">
        <v>1302</v>
      </c>
      <c r="I156" s="186">
        <v>864</v>
      </c>
      <c r="J156" s="186">
        <v>1043</v>
      </c>
      <c r="K156" s="186">
        <v>87</v>
      </c>
      <c r="L156" s="186">
        <v>10987</v>
      </c>
      <c r="M156" s="186">
        <v>748</v>
      </c>
      <c r="N156" s="186">
        <v>993</v>
      </c>
      <c r="O156" s="186">
        <v>0</v>
      </c>
      <c r="P156" s="186">
        <v>0</v>
      </c>
      <c r="Q156" s="187">
        <v>0</v>
      </c>
    </row>
    <row r="157" spans="2:17" x14ac:dyDescent="0.25">
      <c r="B157" s="194" t="s">
        <v>448</v>
      </c>
      <c r="C157" s="195">
        <v>0</v>
      </c>
      <c r="D157" s="195">
        <v>17</v>
      </c>
      <c r="E157" s="195">
        <v>0</v>
      </c>
      <c r="F157" s="195">
        <v>27</v>
      </c>
      <c r="G157" s="195">
        <v>2</v>
      </c>
      <c r="H157" s="195">
        <v>2</v>
      </c>
      <c r="I157" s="195">
        <v>24</v>
      </c>
      <c r="J157" s="195">
        <v>95</v>
      </c>
      <c r="K157" s="195">
        <v>0</v>
      </c>
      <c r="L157" s="195">
        <v>387</v>
      </c>
      <c r="M157" s="195">
        <v>0</v>
      </c>
      <c r="N157" s="195">
        <v>993</v>
      </c>
      <c r="O157" s="195">
        <v>0</v>
      </c>
      <c r="P157" s="195">
        <v>0</v>
      </c>
      <c r="Q157" s="196">
        <v>0</v>
      </c>
    </row>
    <row r="158" spans="2:17" x14ac:dyDescent="0.25">
      <c r="B158" s="193" t="s">
        <v>739</v>
      </c>
      <c r="C158" s="189">
        <v>0</v>
      </c>
      <c r="D158" s="189">
        <v>17</v>
      </c>
      <c r="E158" s="189">
        <v>0</v>
      </c>
      <c r="F158" s="189">
        <v>27</v>
      </c>
      <c r="G158" s="189">
        <v>2</v>
      </c>
      <c r="H158" s="189">
        <v>2</v>
      </c>
      <c r="I158" s="189">
        <v>24</v>
      </c>
      <c r="J158" s="189">
        <v>95</v>
      </c>
      <c r="K158" s="189">
        <v>0</v>
      </c>
      <c r="L158" s="189">
        <v>387</v>
      </c>
      <c r="M158" s="189">
        <v>0</v>
      </c>
      <c r="N158" s="189">
        <v>993</v>
      </c>
      <c r="O158" s="189">
        <v>0</v>
      </c>
      <c r="P158" s="189">
        <v>0</v>
      </c>
      <c r="Q158" s="190">
        <v>0</v>
      </c>
    </row>
    <row r="159" spans="2:17" x14ac:dyDescent="0.25">
      <c r="B159" s="194" t="s">
        <v>450</v>
      </c>
      <c r="C159" s="195">
        <v>0</v>
      </c>
      <c r="D159" s="195">
        <v>1326</v>
      </c>
      <c r="E159" s="195">
        <v>0</v>
      </c>
      <c r="F159" s="195">
        <v>0</v>
      </c>
      <c r="G159" s="195">
        <v>46</v>
      </c>
      <c r="H159" s="195">
        <v>1300</v>
      </c>
      <c r="I159" s="195">
        <v>840</v>
      </c>
      <c r="J159" s="195">
        <v>948</v>
      </c>
      <c r="K159" s="195">
        <v>87</v>
      </c>
      <c r="L159" s="195">
        <v>10600</v>
      </c>
      <c r="M159" s="195">
        <v>748</v>
      </c>
      <c r="N159" s="195">
        <v>0</v>
      </c>
      <c r="O159" s="195">
        <v>0</v>
      </c>
      <c r="P159" s="195">
        <v>0</v>
      </c>
      <c r="Q159" s="196">
        <v>0</v>
      </c>
    </row>
    <row r="160" spans="2:17" ht="16.5" thickBot="1" x14ac:dyDescent="0.3">
      <c r="B160" s="193" t="s">
        <v>157</v>
      </c>
      <c r="C160" s="189">
        <v>0</v>
      </c>
      <c r="D160" s="189">
        <v>1326</v>
      </c>
      <c r="E160" s="189">
        <v>0</v>
      </c>
      <c r="F160" s="189">
        <v>0</v>
      </c>
      <c r="G160" s="189">
        <v>46</v>
      </c>
      <c r="H160" s="189">
        <v>1300</v>
      </c>
      <c r="I160" s="189">
        <v>840</v>
      </c>
      <c r="J160" s="189">
        <v>948</v>
      </c>
      <c r="K160" s="189">
        <v>87</v>
      </c>
      <c r="L160" s="189">
        <v>10600</v>
      </c>
      <c r="M160" s="189">
        <v>748</v>
      </c>
      <c r="N160" s="189">
        <v>0</v>
      </c>
      <c r="O160" s="189">
        <v>0</v>
      </c>
      <c r="P160" s="189">
        <v>0</v>
      </c>
      <c r="Q160" s="190">
        <v>0</v>
      </c>
    </row>
    <row r="161" spans="2:17" ht="16.5" thickBot="1" x14ac:dyDescent="0.3">
      <c r="B161" s="191" t="s">
        <v>451</v>
      </c>
      <c r="C161" s="192">
        <v>18617</v>
      </c>
      <c r="D161" s="180">
        <v>108215</v>
      </c>
      <c r="E161" s="180">
        <v>53840</v>
      </c>
      <c r="F161" s="180">
        <v>129158</v>
      </c>
      <c r="G161" s="180">
        <v>69308</v>
      </c>
      <c r="H161" s="180">
        <v>90321</v>
      </c>
      <c r="I161" s="180">
        <v>102234</v>
      </c>
      <c r="J161" s="180">
        <v>194703</v>
      </c>
      <c r="K161" s="180">
        <v>72648</v>
      </c>
      <c r="L161" s="180">
        <v>602673</v>
      </c>
      <c r="M161" s="180">
        <v>63264</v>
      </c>
      <c r="N161" s="180">
        <v>10667</v>
      </c>
      <c r="O161" s="180">
        <v>23751</v>
      </c>
      <c r="P161" s="180">
        <v>4479</v>
      </c>
      <c r="Q161" s="181">
        <v>14933</v>
      </c>
    </row>
  </sheetData>
  <mergeCells count="1">
    <mergeCell ref="F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8"/>
  <sheetViews>
    <sheetView zoomScaleNormal="100" workbookViewId="0">
      <pane ySplit="6" topLeftCell="A7" activePane="bottomLeft" state="frozen"/>
      <selection pane="bottomLeft" activeCell="I12" sqref="I12"/>
    </sheetView>
  </sheetViews>
  <sheetFormatPr defaultRowHeight="15.75" x14ac:dyDescent="0.25"/>
  <cols>
    <col min="1" max="1" width="1.375" customWidth="1"/>
    <col min="2" max="2" width="4.875" customWidth="1"/>
    <col min="3" max="3" width="31.375" customWidth="1"/>
    <col min="4" max="4" width="8.875" customWidth="1"/>
    <col min="5" max="5" width="17.625" customWidth="1"/>
    <col min="6" max="6" width="17.875" customWidth="1"/>
    <col min="7" max="7" width="17.875" style="51" customWidth="1"/>
    <col min="8" max="8" width="14.625" customWidth="1"/>
    <col min="9" max="9" width="15.375" customWidth="1"/>
    <col min="10" max="10" width="21.625" customWidth="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173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37">
        <v>17465</v>
      </c>
      <c r="E3" s="2"/>
      <c r="F3" s="2"/>
      <c r="G3" s="2"/>
      <c r="H3" s="2"/>
      <c r="I3" s="2"/>
      <c r="J3" s="2"/>
      <c r="K3" s="1"/>
      <c r="L3" s="1"/>
      <c r="M3" s="1"/>
    </row>
    <row r="4" spans="1:13" ht="7.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ht="7.5" customHeight="1" thickBot="1" x14ac:dyDescent="0.3">
      <c r="A5" s="1"/>
      <c r="B5" s="1"/>
      <c r="C5" s="2"/>
      <c r="D5" s="2"/>
      <c r="E5" s="2"/>
      <c r="F5" s="2"/>
      <c r="G5" s="2"/>
      <c r="H5" s="2"/>
      <c r="I5" s="2"/>
      <c r="J5" s="2"/>
      <c r="K5" s="1"/>
      <c r="L5" s="1"/>
      <c r="M5" s="1"/>
    </row>
    <row r="6" spans="1:13" x14ac:dyDescent="0.25">
      <c r="A6" s="1"/>
      <c r="B6" s="5" t="s">
        <v>165</v>
      </c>
      <c r="C6" s="6" t="s">
        <v>98</v>
      </c>
      <c r="D6" s="6" t="s">
        <v>99</v>
      </c>
      <c r="E6" s="6" t="s">
        <v>94</v>
      </c>
      <c r="F6" s="6" t="s">
        <v>386</v>
      </c>
      <c r="G6" s="6" t="s">
        <v>387</v>
      </c>
      <c r="H6" s="6" t="s">
        <v>101</v>
      </c>
      <c r="I6" s="6" t="s">
        <v>102</v>
      </c>
      <c r="J6" s="7" t="s">
        <v>103</v>
      </c>
      <c r="K6" s="1"/>
      <c r="L6" s="1"/>
      <c r="M6" s="1"/>
    </row>
    <row r="7" spans="1:13" ht="24.95" customHeight="1" x14ac:dyDescent="0.25">
      <c r="A7" s="1"/>
      <c r="B7" s="16">
        <v>1</v>
      </c>
      <c r="C7" s="4" t="s">
        <v>380</v>
      </c>
      <c r="D7" s="4"/>
      <c r="E7" s="4" t="s">
        <v>97</v>
      </c>
      <c r="F7" s="4" t="s">
        <v>151</v>
      </c>
      <c r="G7" s="4" t="s">
        <v>382</v>
      </c>
      <c r="H7" s="35">
        <v>41627</v>
      </c>
      <c r="I7" s="4"/>
      <c r="J7" s="10"/>
      <c r="K7" s="1"/>
      <c r="L7" s="1"/>
      <c r="M7" s="1"/>
    </row>
    <row r="8" spans="1:13" ht="67.5" customHeight="1" x14ac:dyDescent="0.25">
      <c r="A8" s="1"/>
      <c r="B8" s="16">
        <v>2</v>
      </c>
      <c r="C8" s="4" t="s">
        <v>383</v>
      </c>
      <c r="D8" s="4" t="s">
        <v>379</v>
      </c>
      <c r="E8" s="4" t="s">
        <v>97</v>
      </c>
      <c r="F8" s="4" t="s">
        <v>385</v>
      </c>
      <c r="G8" s="106" t="s">
        <v>691</v>
      </c>
      <c r="H8" s="8"/>
      <c r="I8" s="67" t="s">
        <v>455</v>
      </c>
      <c r="J8" s="10" t="s">
        <v>456</v>
      </c>
      <c r="K8" s="1"/>
      <c r="L8" s="1"/>
      <c r="M8" s="1"/>
    </row>
    <row r="9" spans="1:13" x14ac:dyDescent="0.25">
      <c r="A9" s="1"/>
      <c r="B9" s="64">
        <v>3</v>
      </c>
      <c r="C9" s="4" t="s">
        <v>384</v>
      </c>
      <c r="D9" s="4" t="s">
        <v>388</v>
      </c>
      <c r="E9" s="4" t="s">
        <v>97</v>
      </c>
      <c r="F9" s="4" t="s">
        <v>458</v>
      </c>
      <c r="G9" s="66"/>
      <c r="H9" s="8">
        <v>41640</v>
      </c>
      <c r="I9" s="9"/>
      <c r="J9" s="11" t="s">
        <v>457</v>
      </c>
      <c r="K9" s="1"/>
      <c r="L9" s="1"/>
      <c r="M9" s="1"/>
    </row>
    <row r="10" spans="1:13" ht="24.95" customHeight="1" x14ac:dyDescent="0.25">
      <c r="A10" s="1"/>
      <c r="B10" s="64">
        <v>4</v>
      </c>
      <c r="C10" s="4" t="s">
        <v>459</v>
      </c>
      <c r="D10" s="4" t="s">
        <v>379</v>
      </c>
      <c r="E10" s="4" t="s">
        <v>97</v>
      </c>
      <c r="F10" s="4" t="s">
        <v>385</v>
      </c>
      <c r="G10" s="4" t="s">
        <v>502</v>
      </c>
      <c r="H10" s="8">
        <v>41730</v>
      </c>
      <c r="I10" s="9"/>
      <c r="J10" s="10" t="s">
        <v>460</v>
      </c>
      <c r="K10" s="1"/>
      <c r="L10" s="1"/>
      <c r="M10" s="1"/>
    </row>
    <row r="11" spans="1:13" ht="24.95" customHeight="1" x14ac:dyDescent="0.25">
      <c r="A11" s="1"/>
      <c r="B11" s="16">
        <v>5</v>
      </c>
      <c r="C11" s="4" t="s">
        <v>461</v>
      </c>
      <c r="D11" s="4" t="s">
        <v>379</v>
      </c>
      <c r="E11" s="4" t="s">
        <v>97</v>
      </c>
      <c r="F11" s="4" t="s">
        <v>385</v>
      </c>
      <c r="G11" s="4" t="s">
        <v>502</v>
      </c>
      <c r="H11" s="8">
        <v>41731</v>
      </c>
      <c r="I11" s="9"/>
      <c r="J11" s="10" t="s">
        <v>462</v>
      </c>
      <c r="K11" s="1"/>
      <c r="L11" s="1"/>
      <c r="M11" s="1"/>
    </row>
    <row r="12" spans="1:13" ht="66.75" customHeight="1" x14ac:dyDescent="0.25">
      <c r="A12" s="1"/>
      <c r="B12" s="64">
        <v>6</v>
      </c>
      <c r="C12" s="4" t="s">
        <v>726</v>
      </c>
      <c r="D12" s="4" t="s">
        <v>379</v>
      </c>
      <c r="E12" s="4" t="s">
        <v>95</v>
      </c>
      <c r="F12" s="4" t="s">
        <v>385</v>
      </c>
      <c r="G12" s="4" t="s">
        <v>729</v>
      </c>
      <c r="H12" s="8"/>
      <c r="I12" s="9"/>
      <c r="J12" s="11" t="s">
        <v>731</v>
      </c>
      <c r="K12" s="1"/>
      <c r="L12" s="1"/>
      <c r="M12" s="1"/>
    </row>
    <row r="13" spans="1:13" s="51" customFormat="1" ht="39.75" customHeight="1" x14ac:dyDescent="0.25">
      <c r="A13" s="1"/>
      <c r="B13" s="64">
        <v>7</v>
      </c>
      <c r="C13" s="4" t="s">
        <v>727</v>
      </c>
      <c r="D13" s="4" t="s">
        <v>379</v>
      </c>
      <c r="E13" s="105" t="s">
        <v>728</v>
      </c>
      <c r="F13" s="4" t="s">
        <v>157</v>
      </c>
      <c r="G13" s="4" t="s">
        <v>729</v>
      </c>
      <c r="H13" s="8"/>
      <c r="I13" s="9"/>
      <c r="J13" s="11" t="s">
        <v>730</v>
      </c>
      <c r="K13" s="1"/>
      <c r="L13" s="1"/>
      <c r="M13" s="1"/>
    </row>
    <row r="14" spans="1:13" ht="24.95" customHeight="1" x14ac:dyDescent="0.25">
      <c r="A14" s="1"/>
      <c r="B14" s="64">
        <v>8</v>
      </c>
      <c r="C14" s="4" t="s">
        <v>463</v>
      </c>
      <c r="D14" s="4"/>
      <c r="E14" s="4" t="s">
        <v>95</v>
      </c>
      <c r="F14" s="4" t="s">
        <v>164</v>
      </c>
      <c r="G14" s="4" t="s">
        <v>164</v>
      </c>
      <c r="H14" s="8"/>
      <c r="I14" s="9"/>
      <c r="J14" s="10"/>
      <c r="K14" s="1"/>
      <c r="L14" s="1"/>
      <c r="M14" s="1"/>
    </row>
    <row r="15" spans="1:13" ht="24.95" customHeight="1" x14ac:dyDescent="0.25">
      <c r="A15" s="1"/>
      <c r="B15" s="64">
        <v>9</v>
      </c>
      <c r="C15" s="4" t="s">
        <v>494</v>
      </c>
      <c r="D15" s="4" t="s">
        <v>388</v>
      </c>
      <c r="E15" s="21" t="s">
        <v>96</v>
      </c>
      <c r="F15" s="59" t="s">
        <v>167</v>
      </c>
      <c r="G15" s="59" t="s">
        <v>495</v>
      </c>
      <c r="H15" s="8"/>
      <c r="I15" s="51"/>
      <c r="J15" s="60"/>
      <c r="K15" s="1"/>
      <c r="L15" s="1"/>
      <c r="M15" s="1"/>
    </row>
    <row r="16" spans="1:13" ht="24.95" customHeight="1" x14ac:dyDescent="0.25">
      <c r="A16" s="1"/>
      <c r="B16" s="64">
        <v>10</v>
      </c>
      <c r="C16" s="4"/>
      <c r="D16" s="4"/>
      <c r="E16" s="4"/>
      <c r="F16" s="9"/>
      <c r="G16" s="9"/>
      <c r="H16" s="8"/>
      <c r="I16" s="58"/>
      <c r="J16" s="60"/>
      <c r="K16" s="1"/>
      <c r="L16" s="1"/>
      <c r="M16" s="1"/>
    </row>
    <row r="17" spans="1:13" ht="24.95" customHeight="1" x14ac:dyDescent="0.25">
      <c r="A17" s="1"/>
      <c r="B17" s="64">
        <v>11</v>
      </c>
      <c r="C17" s="4"/>
      <c r="D17" s="4"/>
      <c r="E17" s="4"/>
      <c r="F17" s="4"/>
      <c r="G17" s="4"/>
      <c r="H17" s="8"/>
      <c r="I17" s="9"/>
      <c r="J17" s="10"/>
      <c r="K17" s="1"/>
      <c r="L17" s="1"/>
      <c r="M17" s="1"/>
    </row>
    <row r="18" spans="1:13" ht="24.95" customHeight="1" x14ac:dyDescent="0.25">
      <c r="A18" s="1"/>
      <c r="B18" s="16"/>
      <c r="C18" s="4"/>
      <c r="D18" s="4"/>
      <c r="E18" s="4"/>
      <c r="F18" s="4"/>
      <c r="G18" s="4"/>
      <c r="H18" s="8"/>
      <c r="I18" s="9"/>
      <c r="J18" s="10"/>
      <c r="K18" s="1"/>
      <c r="L18" s="1"/>
      <c r="M18" s="1"/>
    </row>
    <row r="19" spans="1:13" ht="24.95" customHeight="1" x14ac:dyDescent="0.25">
      <c r="A19" s="1"/>
      <c r="B19" s="16"/>
      <c r="C19" s="4"/>
      <c r="D19" s="4"/>
      <c r="E19" s="4"/>
      <c r="F19" s="4"/>
      <c r="G19" s="4"/>
      <c r="H19" s="8"/>
      <c r="I19" s="9"/>
      <c r="J19" s="10"/>
      <c r="K19" s="1"/>
      <c r="L19" s="1"/>
      <c r="M19" s="1"/>
    </row>
    <row r="20" spans="1:13" ht="24.95" customHeight="1" x14ac:dyDescent="0.25">
      <c r="A20" s="1"/>
      <c r="B20" s="16"/>
      <c r="C20" s="4"/>
      <c r="D20" s="4"/>
      <c r="E20" s="4"/>
      <c r="F20" s="4"/>
      <c r="G20" s="4"/>
      <c r="H20" s="8"/>
      <c r="I20" s="9"/>
      <c r="J20" s="10"/>
      <c r="K20" s="1"/>
      <c r="L20" s="1"/>
      <c r="M20" s="1"/>
    </row>
    <row r="21" spans="1:13" ht="24.95" customHeight="1" x14ac:dyDescent="0.25">
      <c r="A21" s="1"/>
      <c r="B21" s="16"/>
      <c r="C21" s="4"/>
      <c r="D21" s="4"/>
      <c r="E21" s="4"/>
      <c r="F21" s="4"/>
      <c r="G21" s="4"/>
      <c r="H21" s="8"/>
      <c r="I21" s="9"/>
      <c r="J21" s="11"/>
      <c r="K21" s="1"/>
      <c r="L21" s="1"/>
      <c r="M21" s="1"/>
    </row>
    <row r="22" spans="1:13" ht="24.95" customHeight="1" x14ac:dyDescent="0.25">
      <c r="A22" s="1"/>
      <c r="B22" s="16"/>
      <c r="C22" s="4"/>
      <c r="D22" s="4"/>
      <c r="E22" s="4"/>
      <c r="F22" s="4"/>
      <c r="G22" s="4"/>
      <c r="H22" s="8"/>
      <c r="I22" s="9"/>
      <c r="J22" s="10"/>
      <c r="K22" s="1"/>
      <c r="L22" s="1"/>
      <c r="M22" s="1"/>
    </row>
    <row r="23" spans="1:13" ht="24.95" customHeight="1" x14ac:dyDescent="0.25">
      <c r="A23" s="1"/>
      <c r="B23" s="16"/>
      <c r="C23" s="4"/>
      <c r="D23" s="4"/>
      <c r="E23" s="4"/>
      <c r="F23" s="4"/>
      <c r="G23" s="4"/>
      <c r="H23" s="8"/>
      <c r="I23" s="9"/>
      <c r="J23" s="10"/>
      <c r="K23" s="1"/>
      <c r="L23" s="1"/>
      <c r="M23" s="1"/>
    </row>
    <row r="24" spans="1:13" ht="24.95" customHeight="1" x14ac:dyDescent="0.25">
      <c r="A24" s="1"/>
      <c r="B24" s="16"/>
      <c r="C24" s="4"/>
      <c r="D24" s="4"/>
      <c r="E24" s="4"/>
      <c r="F24" s="4"/>
      <c r="G24" s="4"/>
      <c r="H24" s="61"/>
      <c r="I24" s="9"/>
      <c r="J24" s="10"/>
      <c r="K24" s="1"/>
      <c r="L24" s="1"/>
      <c r="M24" s="1"/>
    </row>
    <row r="25" spans="1:13" ht="24.95" customHeight="1" x14ac:dyDescent="0.25">
      <c r="A25" s="1"/>
      <c r="B25" s="16"/>
      <c r="C25" s="4"/>
      <c r="D25" s="4"/>
      <c r="E25" s="4"/>
      <c r="F25" s="4"/>
      <c r="G25" s="4"/>
      <c r="H25" s="8"/>
      <c r="I25" s="9"/>
      <c r="J25" s="10"/>
      <c r="K25" s="1"/>
      <c r="L25" s="1"/>
      <c r="M25" s="1"/>
    </row>
    <row r="26" spans="1:13" ht="24.95" customHeight="1" x14ac:dyDescent="0.25">
      <c r="A26" s="1"/>
      <c r="B26" s="16"/>
      <c r="C26" s="4"/>
      <c r="D26" s="4"/>
      <c r="E26" s="4"/>
      <c r="F26" s="4"/>
      <c r="G26" s="4"/>
      <c r="H26" s="8"/>
      <c r="I26" s="9"/>
      <c r="J26" s="12"/>
      <c r="K26" s="1"/>
      <c r="L26" s="1"/>
      <c r="M26" s="1"/>
    </row>
    <row r="27" spans="1:13" ht="24.95" customHeight="1" x14ac:dyDescent="0.25">
      <c r="A27" s="1"/>
      <c r="B27" s="16"/>
      <c r="C27" s="4"/>
      <c r="D27" s="4"/>
      <c r="E27" s="4"/>
      <c r="F27" s="4"/>
      <c r="G27" s="4"/>
      <c r="H27" s="8"/>
      <c r="I27" s="9"/>
      <c r="J27" s="10"/>
      <c r="K27" s="1"/>
      <c r="L27" s="1"/>
      <c r="M27" s="1"/>
    </row>
    <row r="28" spans="1:13" ht="24.95" customHeight="1" x14ac:dyDescent="0.25">
      <c r="A28" s="1"/>
      <c r="B28" s="16"/>
      <c r="C28" s="4"/>
      <c r="D28" s="4"/>
      <c r="E28" s="4"/>
      <c r="F28" s="4"/>
      <c r="G28" s="4"/>
      <c r="H28" s="8"/>
      <c r="I28" s="9"/>
      <c r="J28" s="10"/>
      <c r="K28" s="1"/>
      <c r="L28" s="1"/>
      <c r="M28" s="1"/>
    </row>
    <row r="29" spans="1:13" ht="24.95" customHeight="1" x14ac:dyDescent="0.25">
      <c r="A29" s="1"/>
      <c r="B29" s="16"/>
      <c r="C29" s="4"/>
      <c r="D29" s="4"/>
      <c r="E29" s="4"/>
      <c r="F29" s="62"/>
      <c r="G29" s="63"/>
      <c r="H29" s="62"/>
      <c r="I29" s="4"/>
      <c r="J29" s="10"/>
      <c r="K29" s="1"/>
      <c r="L29" s="1"/>
      <c r="M29" s="1"/>
    </row>
    <row r="30" spans="1:13" ht="24.95" customHeight="1" x14ac:dyDescent="0.25">
      <c r="A30" s="1"/>
      <c r="B30" s="16"/>
      <c r="C30" s="4"/>
      <c r="D30" s="4"/>
      <c r="E30" s="4"/>
      <c r="F30" s="62"/>
      <c r="G30" s="63"/>
      <c r="H30" s="13"/>
      <c r="I30" s="4"/>
      <c r="J30" s="10"/>
      <c r="K30" s="1"/>
      <c r="L30" s="1"/>
      <c r="M30" s="1"/>
    </row>
    <row r="31" spans="1:13" ht="24.95" customHeight="1" x14ac:dyDescent="0.25">
      <c r="A31" s="1"/>
      <c r="B31" s="16"/>
      <c r="C31" s="4"/>
      <c r="D31" s="4"/>
      <c r="E31" s="4"/>
      <c r="F31" s="62"/>
      <c r="G31" s="63"/>
      <c r="H31" s="62"/>
      <c r="I31" s="4"/>
      <c r="J31" s="10"/>
      <c r="K31" s="1"/>
      <c r="L31" s="1"/>
      <c r="M31" s="1"/>
    </row>
    <row r="32" spans="1:13" ht="24.95" customHeight="1" x14ac:dyDescent="0.25">
      <c r="A32" s="1"/>
      <c r="B32" s="16"/>
      <c r="C32" s="4"/>
      <c r="D32" s="4"/>
      <c r="E32" s="4"/>
      <c r="F32" s="62"/>
      <c r="G32" s="63"/>
      <c r="H32" s="13"/>
      <c r="I32" s="4"/>
      <c r="J32" s="10"/>
      <c r="K32" s="1"/>
      <c r="L32" s="1"/>
      <c r="M32" s="1"/>
    </row>
    <row r="33" spans="1:13" ht="24.95" customHeight="1" x14ac:dyDescent="0.25">
      <c r="A33" s="1"/>
      <c r="B33" s="16"/>
      <c r="C33" s="4"/>
      <c r="D33" s="4"/>
      <c r="E33" s="4"/>
      <c r="F33" s="62"/>
      <c r="G33" s="63"/>
      <c r="H33" s="13"/>
      <c r="I33" s="4"/>
      <c r="J33" s="10"/>
      <c r="K33" s="1"/>
      <c r="L33" s="1"/>
      <c r="M33" s="1"/>
    </row>
    <row r="34" spans="1:13" ht="24.95" customHeight="1" x14ac:dyDescent="0.25">
      <c r="A34" s="1"/>
      <c r="B34" s="16"/>
      <c r="C34" s="4"/>
      <c r="D34" s="4"/>
      <c r="E34" s="4"/>
      <c r="F34" s="62"/>
      <c r="G34" s="63"/>
      <c r="H34" s="13"/>
      <c r="I34" s="4"/>
      <c r="J34" s="12"/>
      <c r="K34" s="1"/>
      <c r="L34" s="1"/>
      <c r="M34" s="1"/>
    </row>
    <row r="35" spans="1:13" ht="24.95" customHeight="1" x14ac:dyDescent="0.25">
      <c r="A35" s="1"/>
      <c r="B35" s="16"/>
      <c r="C35" s="4"/>
      <c r="D35" s="4"/>
      <c r="E35" s="4"/>
      <c r="F35" s="62"/>
      <c r="G35" s="63"/>
      <c r="H35" s="62"/>
      <c r="I35" s="4"/>
      <c r="J35" s="10"/>
      <c r="K35" s="1"/>
      <c r="L35" s="1"/>
      <c r="M35" s="1"/>
    </row>
    <row r="36" spans="1:13" ht="24.95" customHeight="1" x14ac:dyDescent="0.25">
      <c r="A36" s="1"/>
      <c r="B36" s="16"/>
      <c r="C36" s="4"/>
      <c r="D36" s="4"/>
      <c r="E36" s="4"/>
      <c r="F36" s="62"/>
      <c r="G36" s="63"/>
      <c r="H36" s="62"/>
      <c r="I36" s="4"/>
      <c r="J36" s="10"/>
      <c r="K36" s="1"/>
      <c r="L36" s="1"/>
      <c r="M36" s="1"/>
    </row>
    <row r="37" spans="1:13" ht="24.95" customHeight="1" x14ac:dyDescent="0.25">
      <c r="A37" s="1"/>
      <c r="B37" s="16"/>
      <c r="C37" s="4"/>
      <c r="D37" s="4"/>
      <c r="E37" s="4"/>
      <c r="F37" s="62"/>
      <c r="G37" s="63"/>
      <c r="H37" s="13"/>
      <c r="I37" s="4"/>
      <c r="J37" s="10"/>
      <c r="K37" s="1"/>
      <c r="L37" s="1"/>
      <c r="M37" s="1"/>
    </row>
    <row r="38" spans="1:13" ht="24.95" customHeight="1" x14ac:dyDescent="0.25">
      <c r="A38" s="1"/>
      <c r="B38" s="16"/>
      <c r="C38" s="4"/>
      <c r="D38" s="4"/>
      <c r="E38" s="4"/>
      <c r="F38" s="62"/>
      <c r="G38" s="63"/>
      <c r="H38" s="13"/>
      <c r="I38" s="4"/>
      <c r="J38" s="10"/>
      <c r="K38" s="1"/>
      <c r="L38" s="1"/>
      <c r="M38" s="1"/>
    </row>
    <row r="39" spans="1:13" ht="24.95" customHeight="1" x14ac:dyDescent="0.25">
      <c r="A39" s="1"/>
      <c r="B39" s="16"/>
      <c r="C39" s="4"/>
      <c r="D39" s="4"/>
      <c r="E39" s="4"/>
      <c r="F39" s="62"/>
      <c r="G39" s="63"/>
      <c r="H39" s="13"/>
      <c r="I39" s="4"/>
      <c r="J39" s="12"/>
      <c r="K39" s="1"/>
      <c r="L39" s="1"/>
      <c r="M39" s="1"/>
    </row>
    <row r="40" spans="1:13" ht="24.95" customHeight="1" x14ac:dyDescent="0.25">
      <c r="A40" s="1"/>
      <c r="B40" s="16"/>
      <c r="C40" s="4"/>
      <c r="D40" s="4"/>
      <c r="E40" s="4"/>
      <c r="F40" s="62"/>
      <c r="G40" s="63"/>
      <c r="H40" s="13"/>
      <c r="I40" s="4"/>
      <c r="J40" s="10"/>
      <c r="K40" s="1"/>
      <c r="L40" s="1"/>
      <c r="M40" s="1"/>
    </row>
    <row r="41" spans="1:13" ht="24.95" customHeight="1" x14ac:dyDescent="0.25">
      <c r="A41" s="1"/>
      <c r="B41" s="16"/>
      <c r="C41" s="4"/>
      <c r="D41" s="4"/>
      <c r="E41" s="4"/>
      <c r="F41" s="62"/>
      <c r="G41" s="63"/>
      <c r="H41" s="13"/>
      <c r="I41" s="4"/>
      <c r="J41" s="12"/>
      <c r="K41" s="1"/>
      <c r="L41" s="1"/>
      <c r="M41" s="1"/>
    </row>
    <row r="42" spans="1:13" ht="24.95" customHeight="1" x14ac:dyDescent="0.25">
      <c r="A42" s="1"/>
      <c r="B42" s="16"/>
      <c r="C42" s="4"/>
      <c r="D42" s="4"/>
      <c r="E42" s="4"/>
      <c r="F42" s="62"/>
      <c r="G42" s="63"/>
      <c r="H42" s="13"/>
      <c r="I42" s="4"/>
      <c r="J42" s="10"/>
      <c r="K42" s="1"/>
      <c r="L42" s="1"/>
      <c r="M42" s="1"/>
    </row>
    <row r="43" spans="1:13" ht="24.95" customHeight="1" x14ac:dyDescent="0.25">
      <c r="A43" s="1"/>
      <c r="B43" s="16"/>
      <c r="C43" s="4"/>
      <c r="D43" s="4"/>
      <c r="E43" s="4"/>
      <c r="F43" s="62"/>
      <c r="G43" s="63"/>
      <c r="H43" s="13"/>
      <c r="I43" s="4"/>
      <c r="J43" s="10"/>
      <c r="K43" s="1"/>
      <c r="L43" s="1"/>
      <c r="M43" s="1"/>
    </row>
    <row r="44" spans="1:13" ht="24.95" customHeight="1" x14ac:dyDescent="0.25">
      <c r="A44" s="1"/>
      <c r="B44" s="16"/>
      <c r="C44" s="4"/>
      <c r="D44" s="4"/>
      <c r="E44" s="4"/>
      <c r="F44" s="62"/>
      <c r="G44" s="63"/>
      <c r="H44" s="13"/>
      <c r="I44" s="4"/>
      <c r="J44" s="10"/>
      <c r="K44" s="1"/>
      <c r="L44" s="1"/>
      <c r="M44" s="1"/>
    </row>
    <row r="45" spans="1:13" ht="24.95" customHeight="1" x14ac:dyDescent="0.25">
      <c r="A45" s="1"/>
      <c r="B45" s="16"/>
      <c r="C45" s="4"/>
      <c r="D45" s="4"/>
      <c r="E45" s="4"/>
      <c r="F45" s="62"/>
      <c r="G45" s="63"/>
      <c r="H45" s="13"/>
      <c r="I45" s="4"/>
      <c r="J45" s="10"/>
      <c r="K45" s="1"/>
      <c r="L45" s="1"/>
      <c r="M45" s="1"/>
    </row>
    <row r="46" spans="1:13" ht="24.95" customHeight="1" x14ac:dyDescent="0.25">
      <c r="A46" s="1"/>
      <c r="B46" s="16"/>
      <c r="C46" s="4"/>
      <c r="D46" s="4"/>
      <c r="E46" s="4"/>
      <c r="F46" s="62"/>
      <c r="G46" s="63"/>
      <c r="H46" s="13"/>
      <c r="I46" s="4"/>
      <c r="J46" s="10"/>
      <c r="K46" s="1"/>
      <c r="L46" s="1"/>
      <c r="M46" s="1"/>
    </row>
    <row r="47" spans="1:13" ht="24.95" customHeight="1" x14ac:dyDescent="0.25">
      <c r="A47" s="1"/>
      <c r="B47" s="16"/>
      <c r="C47" s="4"/>
      <c r="D47" s="4"/>
      <c r="E47" s="4"/>
      <c r="F47" s="62"/>
      <c r="G47" s="63"/>
      <c r="H47" s="62"/>
      <c r="I47" s="4"/>
      <c r="J47" s="10"/>
      <c r="K47" s="1"/>
      <c r="L47" s="1"/>
      <c r="M47" s="1"/>
    </row>
    <row r="48" spans="1:13" ht="24.95" customHeight="1" x14ac:dyDescent="0.25">
      <c r="A48" s="1"/>
      <c r="B48" s="16"/>
      <c r="C48" s="4"/>
      <c r="D48" s="4"/>
      <c r="E48" s="4"/>
      <c r="F48" s="4"/>
      <c r="G48" s="4"/>
      <c r="H48" s="35"/>
      <c r="I48" s="4"/>
      <c r="J48" s="10"/>
      <c r="K48" s="1"/>
      <c r="L48" s="1"/>
      <c r="M48" s="1"/>
    </row>
    <row r="49" spans="1:13" ht="24.95" customHeight="1" x14ac:dyDescent="0.25">
      <c r="A49" s="1"/>
      <c r="B49" s="16"/>
      <c r="C49" s="4"/>
      <c r="D49" s="4"/>
      <c r="E49" s="4"/>
      <c r="F49" s="4"/>
      <c r="G49" s="4"/>
      <c r="H49" s="4"/>
      <c r="I49" s="4"/>
      <c r="J49" s="10"/>
      <c r="K49" s="1"/>
      <c r="L49" s="1"/>
      <c r="M49" s="1"/>
    </row>
    <row r="50" spans="1:13" ht="24.95" customHeight="1" x14ac:dyDescent="0.25">
      <c r="A50" s="1"/>
      <c r="B50" s="16"/>
      <c r="C50" s="4"/>
      <c r="D50" s="4"/>
      <c r="E50" s="4"/>
      <c r="F50" s="4"/>
      <c r="G50" s="4"/>
      <c r="H50" s="13"/>
      <c r="I50" s="4"/>
      <c r="J50" s="10"/>
      <c r="K50" s="1"/>
      <c r="L50" s="1"/>
      <c r="M50" s="1"/>
    </row>
    <row r="51" spans="1:13" ht="24.95" customHeight="1" x14ac:dyDescent="0.25">
      <c r="A51" s="1"/>
      <c r="B51" s="16"/>
      <c r="C51" s="4"/>
      <c r="D51" s="4"/>
      <c r="E51" s="4"/>
      <c r="F51" s="62"/>
      <c r="G51" s="63"/>
      <c r="H51" s="13"/>
      <c r="I51" s="4"/>
      <c r="J51" s="10"/>
      <c r="K51" s="1"/>
      <c r="L51" s="1"/>
      <c r="M51" s="1"/>
    </row>
    <row r="52" spans="1:13" ht="24.95" customHeight="1" x14ac:dyDescent="0.25">
      <c r="A52" s="1"/>
      <c r="B52" s="16"/>
      <c r="C52" s="4"/>
      <c r="D52" s="4"/>
      <c r="E52" s="4"/>
      <c r="F52" s="62"/>
      <c r="G52" s="63"/>
      <c r="H52" s="13"/>
      <c r="I52" s="4"/>
      <c r="J52" s="10"/>
      <c r="K52" s="1"/>
      <c r="L52" s="1"/>
      <c r="M52" s="1"/>
    </row>
    <row r="53" spans="1:13" ht="24.95" customHeight="1" x14ac:dyDescent="0.25">
      <c r="A53" s="1"/>
      <c r="B53" s="16"/>
      <c r="C53" s="4"/>
      <c r="D53" s="4"/>
      <c r="E53" s="4"/>
      <c r="F53" s="62"/>
      <c r="G53" s="63"/>
      <c r="H53" s="13"/>
      <c r="I53" s="4"/>
      <c r="J53" s="10"/>
      <c r="K53" s="1"/>
      <c r="L53" s="1"/>
      <c r="M53" s="1"/>
    </row>
    <row r="54" spans="1:13" ht="24.95" customHeight="1" x14ac:dyDescent="0.25">
      <c r="A54" s="1"/>
      <c r="B54" s="16"/>
      <c r="C54" s="4"/>
      <c r="D54" s="4"/>
      <c r="E54" s="4"/>
      <c r="F54" s="62"/>
      <c r="G54" s="63"/>
      <c r="H54" s="13"/>
      <c r="I54" s="4"/>
      <c r="J54" s="10"/>
      <c r="K54" s="1"/>
      <c r="L54" s="1"/>
      <c r="M54" s="1"/>
    </row>
    <row r="55" spans="1:13" ht="24.95" customHeight="1" x14ac:dyDescent="0.25">
      <c r="A55" s="1"/>
      <c r="B55" s="16"/>
      <c r="C55" s="4"/>
      <c r="D55" s="4"/>
      <c r="E55" s="4"/>
      <c r="F55" s="62"/>
      <c r="G55" s="63"/>
      <c r="H55" s="62"/>
      <c r="I55" s="4"/>
      <c r="J55" s="10"/>
      <c r="K55" s="1"/>
      <c r="L55" s="1"/>
      <c r="M55" s="1"/>
    </row>
    <row r="56" spans="1:13" ht="24.95" customHeight="1" x14ac:dyDescent="0.25">
      <c r="A56" s="1"/>
      <c r="B56" s="16"/>
      <c r="C56" s="4"/>
      <c r="D56" s="4"/>
      <c r="E56" s="4"/>
      <c r="F56" s="62"/>
      <c r="G56" s="63"/>
      <c r="H56" s="62"/>
      <c r="I56" s="4"/>
      <c r="J56" s="10"/>
      <c r="K56" s="1"/>
      <c r="L56" s="1"/>
      <c r="M56" s="1"/>
    </row>
    <row r="57" spans="1:13" ht="24.95" customHeight="1" x14ac:dyDescent="0.25">
      <c r="A57" s="1"/>
      <c r="B57" s="16"/>
      <c r="C57" s="4"/>
      <c r="D57" s="4"/>
      <c r="E57" s="4"/>
      <c r="F57" s="62"/>
      <c r="G57" s="63"/>
      <c r="H57" s="62"/>
      <c r="I57" s="4"/>
      <c r="J57" s="10"/>
      <c r="K57" s="1"/>
      <c r="L57" s="1"/>
      <c r="M57" s="1"/>
    </row>
    <row r="58" spans="1:13" ht="24.95" customHeight="1" x14ac:dyDescent="0.25">
      <c r="A58" s="1"/>
      <c r="B58" s="16"/>
      <c r="C58" s="4"/>
      <c r="D58" s="4"/>
      <c r="E58" s="4"/>
      <c r="F58" s="62"/>
      <c r="G58" s="63"/>
      <c r="H58" s="62"/>
      <c r="I58" s="4"/>
      <c r="J58" s="10"/>
      <c r="K58" s="1"/>
      <c r="L58" s="1"/>
      <c r="M58" s="1"/>
    </row>
    <row r="59" spans="1:13" ht="24.95" customHeight="1" x14ac:dyDescent="0.25">
      <c r="A59" s="1"/>
      <c r="B59" s="16"/>
      <c r="C59" s="4"/>
      <c r="D59" s="4"/>
      <c r="E59" s="4"/>
      <c r="F59" s="62"/>
      <c r="G59" s="63"/>
      <c r="H59" s="13"/>
      <c r="I59" s="4"/>
      <c r="J59" s="10"/>
      <c r="K59" s="1"/>
      <c r="L59" s="1"/>
      <c r="M59" s="1"/>
    </row>
    <row r="60" spans="1:13" ht="24.95" customHeight="1" x14ac:dyDescent="0.25">
      <c r="A60" s="1"/>
      <c r="B60" s="16"/>
      <c r="C60" s="4"/>
      <c r="D60" s="4"/>
      <c r="E60" s="4"/>
      <c r="F60" s="62"/>
      <c r="G60" s="63"/>
      <c r="H60" s="62"/>
      <c r="I60" s="4"/>
      <c r="J60" s="10"/>
      <c r="K60" s="1"/>
      <c r="L60" s="1"/>
      <c r="M60" s="1"/>
    </row>
    <row r="61" spans="1:13" ht="24.95" customHeight="1" x14ac:dyDescent="0.25">
      <c r="A61" s="1"/>
      <c r="B61" s="16"/>
      <c r="C61" s="4"/>
      <c r="D61" s="4"/>
      <c r="E61" s="4"/>
      <c r="F61" s="62"/>
      <c r="G61" s="63"/>
      <c r="H61" s="62"/>
      <c r="I61" s="4"/>
      <c r="J61" s="10"/>
      <c r="K61" s="1"/>
      <c r="L61" s="1"/>
      <c r="M61" s="1"/>
    </row>
    <row r="62" spans="1:13" ht="24.95" customHeight="1" x14ac:dyDescent="0.25">
      <c r="A62" s="1"/>
      <c r="B62" s="16"/>
      <c r="C62" s="4"/>
      <c r="D62" s="4"/>
      <c r="E62" s="4"/>
      <c r="F62" s="62"/>
      <c r="G62" s="63"/>
      <c r="H62" s="62"/>
      <c r="I62" s="4"/>
      <c r="J62" s="10"/>
      <c r="K62" s="1"/>
      <c r="L62" s="1"/>
      <c r="M62" s="1"/>
    </row>
    <row r="63" spans="1:13" ht="24.95" customHeight="1" x14ac:dyDescent="0.25">
      <c r="A63" s="1"/>
      <c r="B63" s="16"/>
      <c r="C63" s="4"/>
      <c r="D63" s="4"/>
      <c r="E63" s="4"/>
      <c r="F63" s="62"/>
      <c r="G63" s="63"/>
      <c r="H63" s="13"/>
      <c r="I63" s="4"/>
      <c r="J63" s="10"/>
      <c r="K63" s="1"/>
      <c r="L63" s="1"/>
      <c r="M63" s="1"/>
    </row>
    <row r="64" spans="1:13" ht="24.95" customHeight="1" x14ac:dyDescent="0.25">
      <c r="A64" s="1"/>
      <c r="B64" s="16"/>
      <c r="C64" s="4"/>
      <c r="D64" s="4"/>
      <c r="E64" s="4"/>
      <c r="F64" s="62"/>
      <c r="G64" s="63"/>
      <c r="H64" s="13"/>
      <c r="I64" s="4"/>
      <c r="J64" s="11"/>
      <c r="K64" s="1"/>
      <c r="L64" s="1"/>
      <c r="M64" s="1"/>
    </row>
    <row r="65" spans="1:13" ht="24.95" customHeight="1" x14ac:dyDescent="0.25">
      <c r="A65" s="1"/>
      <c r="B65" s="16"/>
      <c r="C65" s="4"/>
      <c r="D65" s="4"/>
      <c r="E65" s="4"/>
      <c r="F65" s="62"/>
      <c r="G65" s="63"/>
      <c r="H65" s="13"/>
      <c r="I65" s="4"/>
      <c r="J65" s="10"/>
      <c r="K65" s="1"/>
      <c r="L65" s="1"/>
      <c r="M65" s="1"/>
    </row>
    <row r="66" spans="1:13" ht="24.95" customHeight="1" x14ac:dyDescent="0.25">
      <c r="A66" s="1"/>
      <c r="B66" s="16"/>
      <c r="C66" s="4"/>
      <c r="D66" s="4"/>
      <c r="E66" s="4"/>
      <c r="F66" s="62"/>
      <c r="G66" s="63"/>
      <c r="H66" s="13"/>
      <c r="I66" s="4"/>
      <c r="J66" s="10"/>
      <c r="K66" s="1"/>
      <c r="L66" s="1"/>
      <c r="M66" s="1"/>
    </row>
    <row r="67" spans="1:13" ht="24.95" customHeight="1" x14ac:dyDescent="0.25">
      <c r="A67" s="1"/>
      <c r="B67" s="16"/>
      <c r="C67" s="4"/>
      <c r="D67" s="4"/>
      <c r="E67" s="4"/>
      <c r="F67" s="62"/>
      <c r="G67" s="63"/>
      <c r="H67" s="13"/>
      <c r="I67" s="4"/>
      <c r="J67" s="10"/>
      <c r="K67" s="1"/>
      <c r="L67" s="1"/>
      <c r="M67" s="1"/>
    </row>
    <row r="68" spans="1:13" ht="24.95" customHeight="1" x14ac:dyDescent="0.25">
      <c r="A68" s="1"/>
      <c r="B68" s="16"/>
      <c r="C68" s="4"/>
      <c r="D68" s="4"/>
      <c r="E68" s="4"/>
      <c r="F68" s="62"/>
      <c r="G68" s="63"/>
      <c r="H68" s="13"/>
      <c r="I68" s="4"/>
      <c r="J68" s="10"/>
      <c r="K68" s="1"/>
      <c r="L68" s="1"/>
      <c r="M68" s="1"/>
    </row>
    <row r="69" spans="1:13" ht="24.95" customHeight="1" x14ac:dyDescent="0.25">
      <c r="A69" s="1"/>
      <c r="B69" s="16"/>
      <c r="C69" s="4"/>
      <c r="D69" s="4"/>
      <c r="E69" s="4"/>
      <c r="F69" s="62"/>
      <c r="G69" s="63"/>
      <c r="H69" s="13"/>
      <c r="I69" s="4"/>
      <c r="J69" s="10"/>
      <c r="K69" s="1"/>
      <c r="L69" s="1"/>
      <c r="M69" s="1"/>
    </row>
    <row r="70" spans="1:13" ht="24.95" customHeight="1" x14ac:dyDescent="0.25">
      <c r="A70" s="1"/>
      <c r="B70" s="16"/>
      <c r="C70" s="4"/>
      <c r="D70" s="4"/>
      <c r="E70" s="4"/>
      <c r="F70" s="62"/>
      <c r="G70" s="63"/>
      <c r="H70" s="13"/>
      <c r="I70" s="4"/>
      <c r="J70" s="10"/>
      <c r="K70" s="1"/>
      <c r="L70" s="1"/>
      <c r="M70" s="1"/>
    </row>
    <row r="71" spans="1:13" ht="24.95" customHeight="1" x14ac:dyDescent="0.25">
      <c r="A71" s="1"/>
      <c r="B71" s="16"/>
      <c r="C71" s="4"/>
      <c r="D71" s="4"/>
      <c r="E71" s="4"/>
      <c r="F71" s="62"/>
      <c r="G71" s="63"/>
      <c r="H71" s="62"/>
      <c r="I71" s="4"/>
      <c r="J71" s="10"/>
      <c r="K71" s="1"/>
      <c r="L71" s="1"/>
      <c r="M71" s="1"/>
    </row>
    <row r="72" spans="1:13" ht="24.95" customHeight="1" x14ac:dyDescent="0.25">
      <c r="A72" s="1"/>
      <c r="B72" s="16"/>
      <c r="C72" s="4"/>
      <c r="D72" s="4"/>
      <c r="E72" s="4"/>
      <c r="F72" s="62"/>
      <c r="G72" s="63"/>
      <c r="H72" s="13"/>
      <c r="I72" s="4"/>
      <c r="J72" s="10"/>
      <c r="K72" s="1"/>
      <c r="L72" s="1"/>
      <c r="M72" s="1"/>
    </row>
    <row r="73" spans="1:13" ht="24.95" customHeight="1" x14ac:dyDescent="0.25">
      <c r="A73" s="1"/>
      <c r="B73" s="16"/>
      <c r="C73" s="4"/>
      <c r="D73" s="4"/>
      <c r="E73" s="4"/>
      <c r="F73" s="62"/>
      <c r="G73" s="63"/>
      <c r="H73" s="13"/>
      <c r="I73" s="4"/>
      <c r="J73" s="10"/>
      <c r="K73" s="1"/>
      <c r="L73" s="1"/>
      <c r="M73" s="1"/>
    </row>
    <row r="74" spans="1:13" ht="24.95" customHeight="1" x14ac:dyDescent="0.25">
      <c r="A74" s="1"/>
      <c r="B74" s="16"/>
      <c r="C74" s="17"/>
      <c r="D74" s="4"/>
      <c r="E74" s="4"/>
      <c r="F74" s="14"/>
      <c r="G74" s="14"/>
      <c r="H74" s="14"/>
      <c r="I74" s="4"/>
      <c r="J74" s="10"/>
      <c r="K74" s="1"/>
      <c r="L74" s="1"/>
      <c r="M74" s="1"/>
    </row>
    <row r="75" spans="1:13" ht="24.95" customHeight="1" x14ac:dyDescent="0.25">
      <c r="A75" s="1"/>
      <c r="B75" s="16"/>
      <c r="C75" s="17"/>
      <c r="D75" s="4"/>
      <c r="E75" s="4"/>
      <c r="F75" s="14"/>
      <c r="G75" s="14"/>
      <c r="H75" s="15"/>
      <c r="I75" s="4"/>
      <c r="J75" s="10"/>
      <c r="K75" s="1"/>
      <c r="L75" s="1"/>
      <c r="M75" s="1"/>
    </row>
    <row r="76" spans="1:13" ht="24.95" customHeight="1" x14ac:dyDescent="0.25">
      <c r="A76" s="1"/>
      <c r="B76" s="16"/>
      <c r="C76" s="17"/>
      <c r="D76" s="4"/>
      <c r="E76" s="4"/>
      <c r="F76" s="14"/>
      <c r="G76" s="14"/>
      <c r="H76" s="15"/>
      <c r="I76" s="4"/>
      <c r="J76" s="10"/>
      <c r="K76" s="1"/>
      <c r="L76" s="1"/>
      <c r="M76" s="1"/>
    </row>
    <row r="77" spans="1:13" ht="24.95" customHeight="1" x14ac:dyDescent="0.25">
      <c r="A77" s="1"/>
      <c r="B77" s="16"/>
      <c r="C77" s="4"/>
      <c r="D77" s="4"/>
      <c r="E77" s="4"/>
      <c r="F77" s="62"/>
      <c r="G77" s="63"/>
      <c r="H77" s="13"/>
      <c r="I77" s="4"/>
      <c r="J77" s="10"/>
      <c r="K77" s="1"/>
      <c r="L77" s="1"/>
      <c r="M77" s="1"/>
    </row>
    <row r="78" spans="1:13" ht="24.95" customHeight="1" x14ac:dyDescent="0.25">
      <c r="A78" s="1"/>
      <c r="B78" s="16"/>
      <c r="C78" s="4"/>
      <c r="D78" s="4"/>
      <c r="E78" s="4"/>
      <c r="F78" s="62"/>
      <c r="G78" s="63"/>
      <c r="H78" s="13"/>
      <c r="I78" s="4"/>
      <c r="J78" s="10"/>
      <c r="K78" s="1"/>
      <c r="L78" s="1"/>
      <c r="M78" s="1"/>
    </row>
    <row r="79" spans="1:13" ht="24.95" customHeight="1" x14ac:dyDescent="0.25">
      <c r="A79" s="1"/>
      <c r="B79" s="16"/>
      <c r="C79" s="4"/>
      <c r="D79" s="4"/>
      <c r="E79" s="4"/>
      <c r="F79" s="62"/>
      <c r="G79" s="63"/>
      <c r="H79" s="13"/>
      <c r="I79" s="4"/>
      <c r="J79" s="10"/>
      <c r="K79" s="1"/>
      <c r="L79" s="1"/>
      <c r="M79" s="1"/>
    </row>
    <row r="80" spans="1:13" ht="24.95" customHeight="1" x14ac:dyDescent="0.25">
      <c r="A80" s="1"/>
      <c r="B80" s="16"/>
      <c r="C80" s="4"/>
      <c r="D80" s="4"/>
      <c r="E80" s="4"/>
      <c r="F80" s="62"/>
      <c r="G80" s="63"/>
      <c r="H80" s="13"/>
      <c r="I80" s="4"/>
      <c r="J80" s="10"/>
      <c r="K80" s="1"/>
      <c r="L80" s="1"/>
      <c r="M80" s="1"/>
    </row>
    <row r="81" spans="1:13" s="51" customFormat="1" ht="24.95" customHeight="1" x14ac:dyDescent="0.25">
      <c r="A81" s="1"/>
      <c r="B81" s="56"/>
      <c r="C81" s="4"/>
      <c r="D81" s="4"/>
      <c r="E81" s="4"/>
      <c r="F81" s="62"/>
      <c r="G81" s="63"/>
      <c r="H81" s="13"/>
      <c r="I81" s="4"/>
      <c r="J81" s="10"/>
      <c r="K81" s="1"/>
      <c r="L81" s="1"/>
      <c r="M81" s="1"/>
    </row>
    <row r="82" spans="1:13" s="51" customFormat="1" ht="24.95" customHeight="1" x14ac:dyDescent="0.25">
      <c r="A82" s="1"/>
      <c r="B82" s="56"/>
      <c r="C82" s="4"/>
      <c r="D82" s="4"/>
      <c r="E82" s="4"/>
      <c r="F82" s="62"/>
      <c r="G82" s="63"/>
      <c r="H82" s="13"/>
      <c r="I82" s="4"/>
      <c r="J82" s="10"/>
      <c r="K82" s="1"/>
      <c r="L82" s="1"/>
      <c r="M82" s="1"/>
    </row>
    <row r="83" spans="1:13" s="51" customFormat="1" ht="24.95" customHeight="1" x14ac:dyDescent="0.25">
      <c r="A83" s="1"/>
      <c r="B83" s="56"/>
      <c r="C83" s="4"/>
      <c r="D83" s="4"/>
      <c r="E83" s="4"/>
      <c r="F83" s="62"/>
      <c r="G83" s="63"/>
      <c r="H83" s="13"/>
      <c r="I83" s="4"/>
      <c r="J83" s="10"/>
      <c r="K83" s="1"/>
      <c r="L83" s="1"/>
      <c r="M83" s="1"/>
    </row>
    <row r="84" spans="1:13" s="51" customFormat="1" ht="24.95" customHeight="1" x14ac:dyDescent="0.25">
      <c r="A84" s="1"/>
      <c r="B84" s="56"/>
      <c r="C84" s="4"/>
      <c r="D84" s="4"/>
      <c r="E84" s="4"/>
      <c r="F84" s="62"/>
      <c r="G84" s="63"/>
      <c r="H84" s="13"/>
      <c r="I84" s="4"/>
      <c r="J84" s="10"/>
      <c r="K84" s="1"/>
      <c r="L84" s="1"/>
      <c r="M84" s="1"/>
    </row>
    <row r="85" spans="1:13" s="51" customFormat="1" ht="24.95" customHeight="1" x14ac:dyDescent="0.25">
      <c r="A85" s="1"/>
      <c r="B85" s="56"/>
      <c r="C85" s="4"/>
      <c r="D85" s="4"/>
      <c r="E85" s="4"/>
      <c r="F85" s="62"/>
      <c r="G85" s="63"/>
      <c r="H85" s="13"/>
      <c r="I85" s="4"/>
      <c r="J85" s="10"/>
      <c r="K85" s="1"/>
      <c r="L85" s="1"/>
      <c r="M85" s="1"/>
    </row>
    <row r="86" spans="1:13" ht="24.95" customHeight="1" x14ac:dyDescent="0.25">
      <c r="A86" s="1"/>
      <c r="B86" s="56"/>
      <c r="C86" s="4"/>
      <c r="D86" s="4"/>
      <c r="E86" s="4"/>
      <c r="F86" s="4"/>
      <c r="G86" s="4"/>
      <c r="H86" s="4"/>
      <c r="I86" s="4"/>
      <c r="J86" s="10"/>
      <c r="K86" s="1"/>
      <c r="L86" s="1"/>
      <c r="M86" s="1"/>
    </row>
    <row r="87" spans="1:13" ht="24.95" customHeight="1" x14ac:dyDescent="0.25">
      <c r="A87" s="1"/>
      <c r="B87" s="56"/>
      <c r="C87" s="4"/>
      <c r="D87" s="4"/>
      <c r="E87" s="4"/>
      <c r="F87" s="4"/>
      <c r="G87" s="4"/>
      <c r="H87" s="4"/>
      <c r="I87" s="4"/>
      <c r="J87" s="10"/>
      <c r="K87" s="1"/>
      <c r="L87" s="1"/>
      <c r="M87" s="1"/>
    </row>
    <row r="88" spans="1:13" ht="24.95" customHeight="1" thickBot="1" x14ac:dyDescent="0.3">
      <c r="A88" s="1"/>
      <c r="B88" s="18"/>
      <c r="C88" s="19"/>
      <c r="D88" s="19"/>
      <c r="E88" s="19"/>
      <c r="F88" s="19"/>
      <c r="G88" s="19"/>
      <c r="H88" s="19"/>
      <c r="I88" s="19"/>
      <c r="J88" s="20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</sheetData>
  <autoFilter ref="C6:J88">
    <sortState ref="C6:I11">
      <sortCondition ref="E5:E11"/>
    </sortState>
  </autoFilter>
  <conditionalFormatting sqref="E88 E7:E9 E12:E13">
    <cfRule type="containsText" dxfId="161" priority="40" operator="containsText" text="3--Completed">
      <formula>NOT(ISERROR(SEARCH("3--Completed",E7)))</formula>
    </cfRule>
    <cfRule type="containsText" dxfId="160" priority="41" operator="containsText" text="2--Ongoing">
      <formula>NOT(ISERROR(SEARCH("2--Ongoing",E7)))</formula>
    </cfRule>
    <cfRule type="containsText" dxfId="159" priority="42" operator="containsText" text="1--Planned">
      <formula>NOT(ISERROR(SEARCH("1--Planned",E7)))</formula>
    </cfRule>
  </conditionalFormatting>
  <conditionalFormatting sqref="F16:G16 E16:E36">
    <cfRule type="containsText" dxfId="158" priority="25" operator="containsText" text="3--Completed">
      <formula>NOT(ISERROR(SEARCH("3--Completed",E16)))</formula>
    </cfRule>
    <cfRule type="containsText" dxfId="157" priority="26" operator="containsText" text="2--Ongoing">
      <formula>NOT(ISERROR(SEARCH("2--Ongoing",E16)))</formula>
    </cfRule>
    <cfRule type="containsText" dxfId="156" priority="27" operator="containsText" text="1--Planned">
      <formula>NOT(ISERROR(SEARCH("1--Planned",E16)))</formula>
    </cfRule>
  </conditionalFormatting>
  <conditionalFormatting sqref="E80:E87">
    <cfRule type="containsText" dxfId="155" priority="16" operator="containsText" text="3--Completed">
      <formula>NOT(ISERROR(SEARCH("3--Completed",E80)))</formula>
    </cfRule>
    <cfRule type="containsText" dxfId="154" priority="17" operator="containsText" text="2--Ongoing">
      <formula>NOT(ISERROR(SEARCH("2--Ongoing",E80)))</formula>
    </cfRule>
    <cfRule type="containsText" dxfId="153" priority="18" operator="containsText" text="1--Planned">
      <formula>NOT(ISERROR(SEARCH("1--Planned",E80)))</formula>
    </cfRule>
  </conditionalFormatting>
  <conditionalFormatting sqref="E37:E62">
    <cfRule type="containsText" dxfId="152" priority="22" operator="containsText" text="3--Completed">
      <formula>NOT(ISERROR(SEARCH("3--Completed",E37)))</formula>
    </cfRule>
    <cfRule type="containsText" dxfId="151" priority="23" operator="containsText" text="2--Ongoing">
      <formula>NOT(ISERROR(SEARCH("2--Ongoing",E37)))</formula>
    </cfRule>
    <cfRule type="containsText" dxfId="150" priority="24" operator="containsText" text="1--Planned">
      <formula>NOT(ISERROR(SEARCH("1--Planned",E37)))</formula>
    </cfRule>
  </conditionalFormatting>
  <conditionalFormatting sqref="E63:E79">
    <cfRule type="containsText" dxfId="149" priority="19" operator="containsText" text="3--Completed">
      <formula>NOT(ISERROR(SEARCH("3--Completed",E63)))</formula>
    </cfRule>
    <cfRule type="containsText" dxfId="148" priority="20" operator="containsText" text="2--Ongoing">
      <formula>NOT(ISERROR(SEARCH("2--Ongoing",E63)))</formula>
    </cfRule>
    <cfRule type="containsText" dxfId="147" priority="21" operator="containsText" text="1--Planned">
      <formula>NOT(ISERROR(SEARCH("1--Planned",E63)))</formula>
    </cfRule>
  </conditionalFormatting>
  <conditionalFormatting sqref="E14">
    <cfRule type="containsText" dxfId="146" priority="4" operator="containsText" text="3--Completed">
      <formula>NOT(ISERROR(SEARCH("3--Completed",E14)))</formula>
    </cfRule>
    <cfRule type="containsText" dxfId="145" priority="5" operator="containsText" text="2--Ongoing">
      <formula>NOT(ISERROR(SEARCH("2--Ongoing",E14)))</formula>
    </cfRule>
    <cfRule type="containsText" dxfId="144" priority="6" operator="containsText" text="1--Planned">
      <formula>NOT(ISERROR(SEARCH("1--Planned",E14)))</formula>
    </cfRule>
  </conditionalFormatting>
  <conditionalFormatting sqref="E10">
    <cfRule type="containsText" dxfId="143" priority="10" operator="containsText" text="3--Completed">
      <formula>NOT(ISERROR(SEARCH("3--Completed",E10)))</formula>
    </cfRule>
    <cfRule type="containsText" dxfId="142" priority="11" operator="containsText" text="2--Ongoing">
      <formula>NOT(ISERROR(SEARCH("2--Ongoing",E10)))</formula>
    </cfRule>
    <cfRule type="containsText" dxfId="141" priority="12" operator="containsText" text="1--Planned">
      <formula>NOT(ISERROR(SEARCH("1--Planned",E10)))</formula>
    </cfRule>
  </conditionalFormatting>
  <conditionalFormatting sqref="E11">
    <cfRule type="containsText" dxfId="140" priority="7" operator="containsText" text="3--Completed">
      <formula>NOT(ISERROR(SEARCH("3--Completed",E11)))</formula>
    </cfRule>
    <cfRule type="containsText" dxfId="139" priority="8" operator="containsText" text="2--Ongoing">
      <formula>NOT(ISERROR(SEARCH("2--Ongoing",E11)))</formula>
    </cfRule>
    <cfRule type="containsText" dxfId="138" priority="9" operator="containsText" text="1--Planned">
      <formula>NOT(ISERROR(SEARCH("1--Planned",E11)))</formula>
    </cfRule>
  </conditionalFormatting>
  <conditionalFormatting sqref="E15">
    <cfRule type="containsText" dxfId="137" priority="1" operator="containsText" text="3--Completed">
      <formula>NOT(ISERROR(SEARCH("3--Completed",E15)))</formula>
    </cfRule>
    <cfRule type="containsText" dxfId="136" priority="2" operator="containsText" text="2--Ongoing">
      <formula>NOT(ISERROR(SEARCH("2--Ongoing",E15)))</formula>
    </cfRule>
    <cfRule type="containsText" dxfId="135" priority="3" operator="containsText" text="1--Planned">
      <formula>NOT(ISERROR(SEARCH("1--Planned",E15)))</formula>
    </cfRule>
  </conditionalFormatting>
  <dataValidations count="2">
    <dataValidation type="list" allowBlank="1" showInputMessage="1" showErrorMessage="1" error="Please select an option from the drop-down menu." sqref="E7:E88">
      <formula1>Status</formula1>
    </dataValidation>
    <dataValidation type="list" allowBlank="1" showInputMessage="1" showErrorMessage="1" error="Please select an option from the drop-down menu." sqref="D88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an option from the drop-down menu.">
          <x14:formula1>
            <xm:f>[1]Admin!#REF!</xm:f>
          </x14:formula1>
          <xm:sqref>D14 D16:D87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4"/>
  <sheetViews>
    <sheetView tabSelected="1" zoomScaleNormal="100" workbookViewId="0">
      <pane ySplit="6" topLeftCell="A7" activePane="bottomLeft" state="frozen"/>
      <selection pane="bottomLeft" activeCell="H9" sqref="H9"/>
    </sheetView>
  </sheetViews>
  <sheetFormatPr defaultRowHeight="15.75" x14ac:dyDescent="0.25"/>
  <cols>
    <col min="1" max="1" width="1.375" customWidth="1"/>
    <col min="2" max="2" width="6.625" customWidth="1"/>
    <col min="3" max="3" width="31.375" customWidth="1"/>
    <col min="4" max="4" width="15.5" customWidth="1"/>
    <col min="5" max="5" width="17.625" customWidth="1"/>
    <col min="6" max="6" width="17.875" customWidth="1"/>
    <col min="7" max="7" width="17.875" style="51" customWidth="1"/>
    <col min="8" max="8" width="14.625" customWidth="1"/>
    <col min="9" max="9" width="15.375" customWidth="1"/>
    <col min="10" max="10" width="21.625" customWidth="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172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37">
        <v>10000</v>
      </c>
      <c r="E3" s="2"/>
      <c r="F3" s="2"/>
      <c r="G3" s="2"/>
      <c r="H3" s="2"/>
      <c r="I3" s="2"/>
      <c r="J3" s="2"/>
      <c r="K3" s="1"/>
      <c r="L3" s="1"/>
      <c r="M3" s="1"/>
    </row>
    <row r="4" spans="1:13" ht="15.7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ht="7.5" customHeight="1" thickBot="1" x14ac:dyDescent="0.3">
      <c r="A5" s="1"/>
      <c r="B5" s="1"/>
      <c r="C5" s="2"/>
      <c r="D5" s="2"/>
      <c r="E5" s="2"/>
      <c r="F5" s="2"/>
      <c r="G5" s="2"/>
      <c r="H5" s="2"/>
      <c r="I5" s="2"/>
      <c r="J5" s="2"/>
      <c r="K5" s="1"/>
      <c r="L5" s="1"/>
      <c r="M5" s="1"/>
    </row>
    <row r="6" spans="1:13" x14ac:dyDescent="0.25">
      <c r="A6" s="1"/>
      <c r="B6" s="5" t="s">
        <v>165</v>
      </c>
      <c r="C6" s="6" t="s">
        <v>98</v>
      </c>
      <c r="D6" s="6" t="s">
        <v>99</v>
      </c>
      <c r="E6" s="6" t="s">
        <v>94</v>
      </c>
      <c r="F6" s="6" t="s">
        <v>100</v>
      </c>
      <c r="G6" s="6" t="s">
        <v>387</v>
      </c>
      <c r="H6" s="6" t="s">
        <v>101</v>
      </c>
      <c r="I6" s="6" t="s">
        <v>102</v>
      </c>
      <c r="J6" s="7" t="s">
        <v>103</v>
      </c>
      <c r="K6" s="1"/>
      <c r="L6" s="1"/>
      <c r="M6" s="1"/>
    </row>
    <row r="7" spans="1:13" ht="36" customHeight="1" x14ac:dyDescent="0.25">
      <c r="A7" s="1"/>
      <c r="B7" s="64">
        <v>1</v>
      </c>
      <c r="C7" s="4" t="s">
        <v>380</v>
      </c>
      <c r="D7" s="4"/>
      <c r="E7" s="4" t="s">
        <v>97</v>
      </c>
      <c r="F7" s="4" t="s">
        <v>381</v>
      </c>
      <c r="G7" s="4" t="s">
        <v>382</v>
      </c>
      <c r="H7" s="35">
        <v>41627</v>
      </c>
      <c r="I7" s="4"/>
      <c r="J7" s="4"/>
      <c r="K7" s="10"/>
      <c r="L7" s="1"/>
      <c r="M7" s="1"/>
    </row>
    <row r="8" spans="1:13" ht="89.25" x14ac:dyDescent="0.25">
      <c r="A8" s="1"/>
      <c r="B8" s="16">
        <v>2</v>
      </c>
      <c r="C8" s="4" t="s">
        <v>471</v>
      </c>
      <c r="D8" s="21"/>
      <c r="E8" s="163" t="s">
        <v>751</v>
      </c>
      <c r="F8" s="21" t="s">
        <v>39</v>
      </c>
      <c r="G8" s="4" t="s">
        <v>470</v>
      </c>
      <c r="H8" s="164">
        <v>41651</v>
      </c>
      <c r="I8" s="24" t="s">
        <v>773</v>
      </c>
      <c r="J8" s="24" t="s">
        <v>741</v>
      </c>
      <c r="K8" s="1"/>
      <c r="L8" s="1"/>
      <c r="M8" s="1"/>
    </row>
    <row r="9" spans="1:13" s="51" customFormat="1" ht="25.5" x14ac:dyDescent="0.25">
      <c r="A9" s="1"/>
      <c r="B9" s="64">
        <v>3</v>
      </c>
      <c r="C9" s="4" t="s">
        <v>774</v>
      </c>
      <c r="D9" s="21"/>
      <c r="E9" s="165" t="s">
        <v>671</v>
      </c>
      <c r="F9" s="21" t="s">
        <v>152</v>
      </c>
      <c r="G9" s="4"/>
      <c r="H9" s="23"/>
      <c r="I9" s="168"/>
      <c r="J9" s="24" t="s">
        <v>775</v>
      </c>
      <c r="K9" s="1"/>
      <c r="L9" s="1"/>
      <c r="M9" s="1"/>
    </row>
    <row r="10" spans="1:13" ht="24.95" customHeight="1" x14ac:dyDescent="0.25">
      <c r="A10" s="1"/>
      <c r="B10" s="16"/>
      <c r="C10" s="21" t="s">
        <v>494</v>
      </c>
      <c r="D10" s="4" t="s">
        <v>388</v>
      </c>
      <c r="E10" s="21" t="s">
        <v>96</v>
      </c>
      <c r="F10" s="21" t="s">
        <v>167</v>
      </c>
      <c r="G10" s="21" t="s">
        <v>495</v>
      </c>
      <c r="H10" s="22"/>
      <c r="I10" s="23"/>
      <c r="J10" s="24" t="s">
        <v>690</v>
      </c>
      <c r="K10" s="1"/>
      <c r="L10" s="1"/>
      <c r="M10" s="1"/>
    </row>
    <row r="11" spans="1:13" ht="24.95" customHeight="1" x14ac:dyDescent="0.25">
      <c r="A11" s="1"/>
      <c r="B11" s="16"/>
      <c r="C11" s="21"/>
      <c r="D11" s="21"/>
      <c r="E11" s="21"/>
      <c r="F11" s="21"/>
      <c r="G11" s="21"/>
      <c r="H11" s="22"/>
      <c r="I11" s="23"/>
      <c r="J11" s="24"/>
      <c r="K11" s="1"/>
      <c r="L11" s="1"/>
      <c r="M11" s="1"/>
    </row>
    <row r="12" spans="1:13" ht="24.95" customHeight="1" x14ac:dyDescent="0.25">
      <c r="A12" s="1"/>
      <c r="B12" s="16"/>
      <c r="C12" s="21"/>
      <c r="D12" s="21"/>
      <c r="E12" s="21"/>
      <c r="F12" s="21"/>
      <c r="G12" s="21"/>
      <c r="H12" s="22"/>
      <c r="I12" s="23"/>
      <c r="J12" s="24"/>
      <c r="K12" s="1"/>
      <c r="L12" s="1"/>
      <c r="M12" s="1"/>
    </row>
    <row r="13" spans="1:13" ht="24.95" customHeight="1" x14ac:dyDescent="0.25">
      <c r="A13" s="1"/>
      <c r="B13" s="16"/>
      <c r="C13" s="21"/>
      <c r="D13" s="21"/>
      <c r="E13" s="21"/>
      <c r="F13" s="21"/>
      <c r="G13" s="21"/>
      <c r="H13" s="22"/>
      <c r="I13" s="23"/>
      <c r="J13" s="24"/>
      <c r="K13" s="1"/>
      <c r="L13" s="1"/>
      <c r="M13" s="1"/>
    </row>
    <row r="14" spans="1:13" ht="24.95" customHeight="1" x14ac:dyDescent="0.25">
      <c r="A14" s="1"/>
      <c r="B14" s="16"/>
      <c r="C14" s="21"/>
      <c r="D14" s="21"/>
      <c r="E14" s="21"/>
      <c r="F14" s="21"/>
      <c r="G14" s="21"/>
      <c r="H14" s="22"/>
      <c r="I14" s="23"/>
      <c r="J14" s="24"/>
      <c r="K14" s="1"/>
      <c r="L14" s="1"/>
      <c r="M14" s="1"/>
    </row>
    <row r="15" spans="1:13" ht="24.95" customHeight="1" x14ac:dyDescent="0.25">
      <c r="A15" s="1"/>
      <c r="B15" s="16"/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16"/>
      <c r="C16" s="21"/>
      <c r="D16" s="21"/>
      <c r="E16" s="21"/>
      <c r="F16" s="21"/>
      <c r="G16" s="21"/>
      <c r="H16" s="22"/>
      <c r="I16" s="23"/>
      <c r="J16" s="24"/>
      <c r="K16" s="1"/>
      <c r="L16" s="1"/>
      <c r="M16" s="1"/>
    </row>
    <row r="17" spans="1:13" ht="24.95" customHeight="1" x14ac:dyDescent="0.25">
      <c r="A17" s="1"/>
      <c r="B17" s="16"/>
      <c r="C17" s="21"/>
      <c r="D17" s="21"/>
      <c r="E17" s="21"/>
      <c r="F17" s="21"/>
      <c r="G17" s="21"/>
      <c r="H17" s="22"/>
      <c r="I17" s="23"/>
      <c r="J17" s="24"/>
      <c r="K17" s="1"/>
      <c r="L17" s="1"/>
      <c r="M17" s="1"/>
    </row>
    <row r="18" spans="1:13" ht="24.95" customHeight="1" x14ac:dyDescent="0.25">
      <c r="A18" s="1"/>
      <c r="B18" s="16"/>
      <c r="C18" s="21"/>
      <c r="D18" s="21"/>
      <c r="E18" s="21"/>
      <c r="F18" s="21"/>
      <c r="G18" s="21"/>
      <c r="H18" s="22"/>
      <c r="I18" s="23"/>
      <c r="J18" s="24"/>
      <c r="K18" s="1"/>
      <c r="L18" s="1"/>
      <c r="M18" s="1"/>
    </row>
    <row r="19" spans="1:13" ht="24.95" customHeight="1" x14ac:dyDescent="0.25">
      <c r="A19" s="1"/>
      <c r="B19" s="16"/>
      <c r="C19" s="21"/>
      <c r="D19" s="21"/>
      <c r="E19" s="21"/>
      <c r="F19" s="21"/>
      <c r="G19" s="21"/>
      <c r="H19" s="22"/>
      <c r="I19" s="23"/>
      <c r="J19" s="24"/>
      <c r="K19" s="1"/>
      <c r="L19" s="1"/>
      <c r="M19" s="1"/>
    </row>
    <row r="20" spans="1:13" ht="24.95" customHeight="1" x14ac:dyDescent="0.25">
      <c r="A20" s="1"/>
      <c r="B20" s="16"/>
      <c r="C20" s="21"/>
      <c r="D20" s="21"/>
      <c r="E20" s="21"/>
      <c r="F20" s="21"/>
      <c r="G20" s="21"/>
      <c r="H20" s="22"/>
      <c r="I20" s="23"/>
      <c r="J20" s="24"/>
      <c r="K20" s="1"/>
      <c r="L20" s="1"/>
      <c r="M20" s="1"/>
    </row>
    <row r="21" spans="1:13" ht="24.95" customHeight="1" x14ac:dyDescent="0.25">
      <c r="A21" s="1"/>
      <c r="B21" s="16"/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16"/>
      <c r="C22" s="21"/>
      <c r="D22" s="21"/>
      <c r="E22" s="21"/>
      <c r="F22" s="21"/>
      <c r="G22" s="21"/>
      <c r="H22" s="22"/>
      <c r="I22" s="23"/>
      <c r="J22" s="24"/>
      <c r="K22" s="1"/>
      <c r="L22" s="1"/>
      <c r="M22" s="1"/>
    </row>
    <row r="23" spans="1:13" ht="24.95" customHeight="1" x14ac:dyDescent="0.25">
      <c r="A23" s="1"/>
      <c r="B23" s="16"/>
      <c r="C23" s="21"/>
      <c r="D23" s="21"/>
      <c r="E23" s="21"/>
      <c r="F23" s="21"/>
      <c r="G23" s="21"/>
      <c r="H23" s="22"/>
      <c r="I23" s="23"/>
      <c r="J23" s="24"/>
      <c r="K23" s="1"/>
      <c r="L23" s="1"/>
      <c r="M23" s="1"/>
    </row>
    <row r="24" spans="1:13" ht="24.95" customHeight="1" x14ac:dyDescent="0.25">
      <c r="A24" s="1"/>
      <c r="B24" s="16"/>
      <c r="C24" s="21"/>
      <c r="D24" s="21"/>
      <c r="E24" s="21"/>
      <c r="F24" s="21"/>
      <c r="G24" s="21"/>
      <c r="H24" s="22"/>
      <c r="I24" s="23"/>
      <c r="J24" s="26"/>
      <c r="K24" s="1"/>
      <c r="L24" s="1"/>
      <c r="M24" s="1"/>
    </row>
    <row r="25" spans="1:13" ht="24.95" customHeight="1" x14ac:dyDescent="0.25">
      <c r="A25" s="1"/>
      <c r="B25" s="16"/>
      <c r="C25" s="21"/>
      <c r="D25" s="21"/>
      <c r="E25" s="21"/>
      <c r="F25" s="27"/>
      <c r="G25" s="27"/>
      <c r="H25" s="27"/>
      <c r="I25" s="21"/>
      <c r="J25" s="24"/>
      <c r="K25" s="1"/>
      <c r="L25" s="1"/>
      <c r="M25" s="1"/>
    </row>
    <row r="26" spans="1:13" ht="24.95" customHeight="1" x14ac:dyDescent="0.25">
      <c r="A26" s="1"/>
      <c r="B26" s="16"/>
      <c r="C26" s="21"/>
      <c r="D26" s="21"/>
      <c r="E26" s="21"/>
      <c r="F26" s="27"/>
      <c r="G26" s="27"/>
      <c r="H26" s="27"/>
      <c r="I26" s="21"/>
      <c r="J26" s="24"/>
      <c r="K26" s="1"/>
      <c r="L26" s="1"/>
      <c r="M26" s="1"/>
    </row>
    <row r="27" spans="1:13" ht="24.95" customHeight="1" x14ac:dyDescent="0.25">
      <c r="A27" s="1"/>
      <c r="B27" s="16"/>
      <c r="C27" s="21"/>
      <c r="D27" s="21"/>
      <c r="E27" s="21"/>
      <c r="F27" s="27"/>
      <c r="G27" s="27"/>
      <c r="H27" s="27"/>
      <c r="I27" s="21"/>
      <c r="J27" s="24"/>
      <c r="K27" s="1"/>
      <c r="L27" s="1"/>
      <c r="M27" s="1"/>
    </row>
    <row r="28" spans="1:13" ht="24.95" customHeight="1" x14ac:dyDescent="0.25">
      <c r="A28" s="1"/>
      <c r="B28" s="16">
        <f t="shared" ref="B28:B73" si="0">B27+1</f>
        <v>1</v>
      </c>
      <c r="C28" s="21"/>
      <c r="D28" s="21"/>
      <c r="E28" s="21"/>
      <c r="F28" s="27"/>
      <c r="G28" s="27"/>
      <c r="H28" s="27"/>
      <c r="I28" s="21"/>
      <c r="J28" s="24"/>
      <c r="K28" s="1"/>
      <c r="L28" s="1"/>
      <c r="M28" s="1"/>
    </row>
    <row r="29" spans="1:13" ht="24.95" customHeight="1" x14ac:dyDescent="0.25">
      <c r="A29" s="1"/>
      <c r="B29" s="16">
        <f t="shared" si="0"/>
        <v>2</v>
      </c>
      <c r="C29" s="21"/>
      <c r="D29" s="21"/>
      <c r="E29" s="21"/>
      <c r="F29" s="27"/>
      <c r="G29" s="27"/>
      <c r="H29" s="27"/>
      <c r="I29" s="21"/>
      <c r="J29" s="24"/>
      <c r="K29" s="1"/>
      <c r="L29" s="1"/>
      <c r="M29" s="1"/>
    </row>
    <row r="30" spans="1:13" ht="24.95" customHeight="1" x14ac:dyDescent="0.25">
      <c r="A30" s="1"/>
      <c r="B30" s="16">
        <f t="shared" si="0"/>
        <v>3</v>
      </c>
      <c r="C30" s="21"/>
      <c r="D30" s="21"/>
      <c r="E30" s="21"/>
      <c r="F30" s="27"/>
      <c r="G30" s="27"/>
      <c r="H30" s="28"/>
      <c r="I30" s="21"/>
      <c r="J30" s="26"/>
      <c r="K30" s="1"/>
      <c r="L30" s="1"/>
      <c r="M30" s="1"/>
    </row>
    <row r="31" spans="1:13" ht="24.95" customHeight="1" x14ac:dyDescent="0.25">
      <c r="A31" s="1"/>
      <c r="B31" s="16">
        <f t="shared" si="0"/>
        <v>4</v>
      </c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16">
        <f t="shared" si="0"/>
        <v>5</v>
      </c>
      <c r="C32" s="21"/>
      <c r="D32" s="21"/>
      <c r="E32" s="21"/>
      <c r="F32" s="27"/>
      <c r="G32" s="27"/>
      <c r="H32" s="27"/>
      <c r="I32" s="21"/>
      <c r="J32" s="24"/>
      <c r="K32" s="1"/>
      <c r="L32" s="1"/>
      <c r="M32" s="1"/>
    </row>
    <row r="33" spans="1:13" ht="24.95" customHeight="1" x14ac:dyDescent="0.25">
      <c r="A33" s="1"/>
      <c r="B33" s="16">
        <f t="shared" si="0"/>
        <v>6</v>
      </c>
      <c r="C33" s="21"/>
      <c r="D33" s="21"/>
      <c r="E33" s="21"/>
      <c r="F33" s="27"/>
      <c r="G33" s="27"/>
      <c r="H33" s="27"/>
      <c r="I33" s="21"/>
      <c r="J33" s="24"/>
      <c r="K33" s="1"/>
      <c r="L33" s="1"/>
      <c r="M33" s="1"/>
    </row>
    <row r="34" spans="1:13" ht="24.95" customHeight="1" x14ac:dyDescent="0.25">
      <c r="A34" s="1"/>
      <c r="B34" s="16">
        <f t="shared" si="0"/>
        <v>7</v>
      </c>
      <c r="C34" s="21"/>
      <c r="D34" s="21"/>
      <c r="E34" s="21"/>
      <c r="F34" s="27"/>
      <c r="G34" s="27"/>
      <c r="H34" s="28"/>
      <c r="I34" s="21"/>
      <c r="J34" s="24"/>
      <c r="K34" s="1"/>
      <c r="L34" s="1"/>
      <c r="M34" s="1"/>
    </row>
    <row r="35" spans="1:13" ht="24.95" customHeight="1" x14ac:dyDescent="0.25">
      <c r="A35" s="1"/>
      <c r="B35" s="16">
        <f t="shared" si="0"/>
        <v>8</v>
      </c>
      <c r="C35" s="21"/>
      <c r="D35" s="21"/>
      <c r="E35" s="21"/>
      <c r="F35" s="27"/>
      <c r="G35" s="27"/>
      <c r="H35" s="28"/>
      <c r="I35" s="21"/>
      <c r="J35" s="24"/>
      <c r="K35" s="1"/>
      <c r="L35" s="1"/>
      <c r="M35" s="1"/>
    </row>
    <row r="36" spans="1:13" ht="24.95" customHeight="1" x14ac:dyDescent="0.25">
      <c r="A36" s="1"/>
      <c r="B36" s="16">
        <f t="shared" si="0"/>
        <v>9</v>
      </c>
      <c r="C36" s="21"/>
      <c r="D36" s="21"/>
      <c r="E36" s="21"/>
      <c r="F36" s="27"/>
      <c r="G36" s="27"/>
      <c r="H36" s="28"/>
      <c r="I36" s="21"/>
      <c r="J36" s="26"/>
      <c r="K36" s="1"/>
      <c r="L36" s="1"/>
      <c r="M36" s="1"/>
    </row>
    <row r="37" spans="1:13" ht="24.95" customHeight="1" x14ac:dyDescent="0.25">
      <c r="A37" s="1"/>
      <c r="B37" s="16">
        <f t="shared" si="0"/>
        <v>10</v>
      </c>
      <c r="C37" s="21"/>
      <c r="D37" s="21"/>
      <c r="E37" s="21"/>
      <c r="F37" s="27"/>
      <c r="G37" s="27"/>
      <c r="H37" s="28"/>
      <c r="I37" s="21"/>
      <c r="J37" s="26"/>
      <c r="K37" s="1"/>
      <c r="L37" s="1"/>
      <c r="M37" s="1"/>
    </row>
    <row r="38" spans="1:13" ht="24.95" customHeight="1" x14ac:dyDescent="0.25">
      <c r="A38" s="1"/>
      <c r="B38" s="16">
        <f t="shared" si="0"/>
        <v>11</v>
      </c>
      <c r="C38" s="21"/>
      <c r="D38" s="21"/>
      <c r="E38" s="21"/>
      <c r="F38" s="27"/>
      <c r="G38" s="27"/>
      <c r="H38" s="27"/>
      <c r="I38" s="21"/>
      <c r="J38" s="24"/>
      <c r="K38" s="1"/>
      <c r="L38" s="1"/>
      <c r="M38" s="1"/>
    </row>
    <row r="39" spans="1:13" ht="24.95" customHeight="1" x14ac:dyDescent="0.25">
      <c r="A39" s="1"/>
      <c r="B39" s="16">
        <f t="shared" si="0"/>
        <v>12</v>
      </c>
      <c r="C39" s="21"/>
      <c r="D39" s="21"/>
      <c r="E39" s="21"/>
      <c r="F39" s="27"/>
      <c r="G39" s="27"/>
      <c r="H39" s="27"/>
      <c r="I39" s="21"/>
      <c r="J39" s="24"/>
      <c r="K39" s="1"/>
      <c r="L39" s="1"/>
      <c r="M39" s="1"/>
    </row>
    <row r="40" spans="1:13" ht="24.95" customHeight="1" x14ac:dyDescent="0.25">
      <c r="A40" s="1"/>
      <c r="B40" s="16">
        <f t="shared" si="0"/>
        <v>13</v>
      </c>
      <c r="C40" s="21"/>
      <c r="D40" s="21"/>
      <c r="E40" s="21"/>
      <c r="F40" s="27"/>
      <c r="G40" s="27"/>
      <c r="H40" s="27"/>
      <c r="I40" s="21"/>
      <c r="J40" s="24"/>
      <c r="K40" s="1"/>
      <c r="L40" s="1"/>
      <c r="M40" s="1"/>
    </row>
    <row r="41" spans="1:13" ht="24.95" customHeight="1" x14ac:dyDescent="0.25">
      <c r="A41" s="1"/>
      <c r="B41" s="16">
        <f t="shared" si="0"/>
        <v>14</v>
      </c>
      <c r="C41" s="21"/>
      <c r="D41" s="21"/>
      <c r="E41" s="21"/>
      <c r="F41" s="27"/>
      <c r="G41" s="27"/>
      <c r="H41" s="27"/>
      <c r="I41" s="21"/>
      <c r="J41" s="24"/>
      <c r="K41" s="1"/>
      <c r="L41" s="1"/>
      <c r="M41" s="1"/>
    </row>
    <row r="42" spans="1:13" ht="24.95" customHeight="1" x14ac:dyDescent="0.25">
      <c r="A42" s="1"/>
      <c r="B42" s="16">
        <f t="shared" si="0"/>
        <v>15</v>
      </c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16">
        <f t="shared" si="0"/>
        <v>16</v>
      </c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16">
        <f t="shared" si="0"/>
        <v>17</v>
      </c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16">
        <f t="shared" si="0"/>
        <v>18</v>
      </c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16">
        <f t="shared" si="0"/>
        <v>19</v>
      </c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16">
        <f t="shared" si="0"/>
        <v>20</v>
      </c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16">
        <f t="shared" si="0"/>
        <v>21</v>
      </c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16">
        <f t="shared" si="0"/>
        <v>22</v>
      </c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16">
        <f t="shared" si="0"/>
        <v>23</v>
      </c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16">
        <f t="shared" si="0"/>
        <v>24</v>
      </c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16">
        <f t="shared" si="0"/>
        <v>25</v>
      </c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16">
        <f t="shared" si="0"/>
        <v>26</v>
      </c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16">
        <f t="shared" si="0"/>
        <v>27</v>
      </c>
      <c r="C54" s="21"/>
      <c r="D54" s="21"/>
      <c r="E54" s="21"/>
      <c r="F54" s="27"/>
      <c r="G54" s="27"/>
      <c r="H54" s="27"/>
      <c r="I54" s="21"/>
      <c r="J54" s="24"/>
      <c r="K54" s="1"/>
      <c r="L54" s="1"/>
      <c r="M54" s="1"/>
    </row>
    <row r="55" spans="1:13" ht="24.95" customHeight="1" x14ac:dyDescent="0.25">
      <c r="A55" s="1"/>
      <c r="B55" s="16">
        <f t="shared" si="0"/>
        <v>28</v>
      </c>
      <c r="C55" s="21"/>
      <c r="D55" s="21"/>
      <c r="E55" s="21"/>
      <c r="F55" s="27"/>
      <c r="G55" s="27"/>
      <c r="H55" s="27"/>
      <c r="I55" s="21"/>
      <c r="J55" s="24"/>
      <c r="K55" s="1"/>
      <c r="L55" s="1"/>
      <c r="M55" s="1"/>
    </row>
    <row r="56" spans="1:13" ht="24.95" customHeight="1" x14ac:dyDescent="0.25">
      <c r="A56" s="1"/>
      <c r="B56" s="16">
        <f t="shared" si="0"/>
        <v>29</v>
      </c>
      <c r="C56" s="21"/>
      <c r="D56" s="21"/>
      <c r="E56" s="21"/>
      <c r="F56" s="27"/>
      <c r="G56" s="27"/>
      <c r="H56" s="28"/>
      <c r="I56" s="21"/>
      <c r="J56" s="25"/>
      <c r="K56" s="1"/>
      <c r="L56" s="1"/>
      <c r="M56" s="1"/>
    </row>
    <row r="57" spans="1:13" ht="24.95" customHeight="1" x14ac:dyDescent="0.25">
      <c r="A57" s="1"/>
      <c r="B57" s="16">
        <f t="shared" si="0"/>
        <v>30</v>
      </c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16">
        <f t="shared" si="0"/>
        <v>31</v>
      </c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16">
        <f t="shared" si="0"/>
        <v>32</v>
      </c>
      <c r="C59" s="21"/>
      <c r="D59" s="21"/>
      <c r="E59" s="21"/>
      <c r="F59" s="27"/>
      <c r="G59" s="27"/>
      <c r="H59" s="27"/>
      <c r="I59" s="21"/>
      <c r="J59" s="24"/>
      <c r="K59" s="1"/>
      <c r="L59" s="1"/>
      <c r="M59" s="1"/>
    </row>
    <row r="60" spans="1:13" ht="24.95" customHeight="1" x14ac:dyDescent="0.25">
      <c r="A60" s="1"/>
      <c r="B60" s="16">
        <f t="shared" si="0"/>
        <v>33</v>
      </c>
      <c r="C60" s="21"/>
      <c r="D60" s="21"/>
      <c r="E60" s="21"/>
      <c r="F60" s="27"/>
      <c r="G60" s="27"/>
      <c r="H60" s="27"/>
      <c r="I60" s="21"/>
      <c r="J60" s="24"/>
      <c r="K60" s="1"/>
      <c r="L60" s="1"/>
      <c r="M60" s="1"/>
    </row>
    <row r="61" spans="1:13" ht="24.95" customHeight="1" x14ac:dyDescent="0.25">
      <c r="A61" s="1"/>
      <c r="B61" s="16">
        <f t="shared" si="0"/>
        <v>34</v>
      </c>
      <c r="C61" s="29"/>
      <c r="D61" s="21"/>
      <c r="E61" s="21"/>
      <c r="F61" s="30"/>
      <c r="G61" s="30"/>
      <c r="H61" s="30"/>
      <c r="I61" s="21"/>
      <c r="J61" s="24"/>
      <c r="K61" s="1"/>
      <c r="L61" s="1"/>
      <c r="M61" s="1"/>
    </row>
    <row r="62" spans="1:13" ht="24.95" customHeight="1" x14ac:dyDescent="0.25">
      <c r="A62" s="1"/>
      <c r="B62" s="16">
        <f t="shared" si="0"/>
        <v>35</v>
      </c>
      <c r="C62" s="21"/>
      <c r="D62" s="21"/>
      <c r="E62" s="21"/>
      <c r="F62" s="27"/>
      <c r="G62" s="27"/>
      <c r="H62" s="27"/>
      <c r="I62" s="21"/>
      <c r="J62" s="24"/>
      <c r="K62" s="1"/>
      <c r="L62" s="1"/>
      <c r="M62" s="1"/>
    </row>
    <row r="63" spans="1:13" ht="24.95" customHeight="1" x14ac:dyDescent="0.25">
      <c r="A63" s="1"/>
      <c r="B63" s="16">
        <f t="shared" si="0"/>
        <v>36</v>
      </c>
      <c r="C63" s="29"/>
      <c r="D63" s="21"/>
      <c r="E63" s="21"/>
      <c r="F63" s="30"/>
      <c r="G63" s="30"/>
      <c r="H63" s="31"/>
      <c r="I63" s="21"/>
      <c r="J63" s="24"/>
      <c r="K63" s="1"/>
      <c r="L63" s="1"/>
      <c r="M63" s="1"/>
    </row>
    <row r="64" spans="1:13" ht="24.95" customHeight="1" x14ac:dyDescent="0.25">
      <c r="A64" s="1"/>
      <c r="B64" s="16">
        <f t="shared" si="0"/>
        <v>37</v>
      </c>
      <c r="C64" s="29"/>
      <c r="D64" s="21"/>
      <c r="E64" s="21"/>
      <c r="F64" s="30"/>
      <c r="G64" s="30"/>
      <c r="H64" s="31"/>
      <c r="I64" s="21"/>
      <c r="J64" s="24"/>
      <c r="K64" s="1"/>
      <c r="L64" s="1"/>
      <c r="M64" s="1"/>
    </row>
    <row r="65" spans="1:13" ht="24.95" customHeight="1" x14ac:dyDescent="0.25">
      <c r="A65" s="1"/>
      <c r="B65" s="16">
        <f t="shared" si="0"/>
        <v>38</v>
      </c>
      <c r="C65" s="21"/>
      <c r="D65" s="21"/>
      <c r="E65" s="21"/>
      <c r="F65" s="27"/>
      <c r="G65" s="27"/>
      <c r="H65" s="28"/>
      <c r="I65" s="21"/>
      <c r="J65" s="24"/>
      <c r="K65" s="1"/>
      <c r="L65" s="1"/>
      <c r="M65" s="1"/>
    </row>
    <row r="66" spans="1:13" ht="24.95" customHeight="1" x14ac:dyDescent="0.25">
      <c r="A66" s="1"/>
      <c r="B66" s="16">
        <f t="shared" si="0"/>
        <v>39</v>
      </c>
      <c r="C66" s="21"/>
      <c r="D66" s="21"/>
      <c r="E66" s="21"/>
      <c r="F66" s="27"/>
      <c r="G66" s="27"/>
      <c r="H66" s="28"/>
      <c r="I66" s="21"/>
      <c r="J66" s="24"/>
      <c r="K66" s="1"/>
      <c r="L66" s="1"/>
      <c r="M66" s="1"/>
    </row>
    <row r="67" spans="1:13" ht="24.95" customHeight="1" x14ac:dyDescent="0.25">
      <c r="A67" s="1"/>
      <c r="B67" s="16">
        <f t="shared" si="0"/>
        <v>40</v>
      </c>
      <c r="C67" s="21"/>
      <c r="D67" s="21"/>
      <c r="E67" s="21"/>
      <c r="F67" s="27"/>
      <c r="G67" s="27"/>
      <c r="H67" s="28"/>
      <c r="I67" s="21"/>
      <c r="J67" s="24"/>
      <c r="K67" s="1"/>
      <c r="L67" s="1"/>
      <c r="M67" s="1"/>
    </row>
    <row r="68" spans="1:13" ht="24.95" customHeight="1" x14ac:dyDescent="0.25">
      <c r="A68" s="1"/>
      <c r="B68" s="16">
        <f t="shared" si="0"/>
        <v>41</v>
      </c>
      <c r="C68" s="21"/>
      <c r="D68" s="21"/>
      <c r="E68" s="21"/>
      <c r="F68" s="27"/>
      <c r="G68" s="27"/>
      <c r="H68" s="28"/>
      <c r="I68" s="21"/>
      <c r="J68" s="24"/>
      <c r="K68" s="1"/>
      <c r="L68" s="1"/>
      <c r="M68" s="1"/>
    </row>
    <row r="69" spans="1:13" ht="24.95" customHeight="1" x14ac:dyDescent="0.25">
      <c r="A69" s="1"/>
      <c r="B69" s="16">
        <f t="shared" si="0"/>
        <v>42</v>
      </c>
      <c r="C69" s="21"/>
      <c r="D69" s="21"/>
      <c r="E69" s="21"/>
      <c r="F69" s="27"/>
      <c r="G69" s="27"/>
      <c r="H69" s="27"/>
      <c r="I69" s="21"/>
      <c r="J69" s="24"/>
      <c r="K69" s="1"/>
      <c r="L69" s="1"/>
      <c r="M69" s="1"/>
    </row>
    <row r="70" spans="1:13" ht="24.95" customHeight="1" x14ac:dyDescent="0.25">
      <c r="A70" s="1"/>
      <c r="B70" s="16">
        <f t="shared" si="0"/>
        <v>43</v>
      </c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16">
        <f t="shared" si="0"/>
        <v>44</v>
      </c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16">
        <f t="shared" si="0"/>
        <v>45</v>
      </c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16">
        <f t="shared" si="0"/>
        <v>46</v>
      </c>
      <c r="C73" s="21"/>
      <c r="D73" s="21"/>
      <c r="E73" s="21"/>
      <c r="F73" s="27"/>
      <c r="G73" s="27"/>
      <c r="H73" s="28"/>
      <c r="I73" s="21"/>
      <c r="J73" s="24"/>
      <c r="K73" s="1"/>
      <c r="L73" s="1"/>
      <c r="M73" s="1"/>
    </row>
    <row r="74" spans="1:13" ht="24.95" customHeight="1" x14ac:dyDescent="0.25">
      <c r="A74" s="1"/>
      <c r="B74" s="16">
        <f t="shared" ref="B74:B84" si="1">B73+1</f>
        <v>47</v>
      </c>
      <c r="C74" s="21"/>
      <c r="D74" s="21"/>
      <c r="E74" s="21"/>
      <c r="F74" s="27"/>
      <c r="G74" s="27"/>
      <c r="H74" s="28"/>
      <c r="I74" s="21"/>
      <c r="J74" s="24"/>
      <c r="K74" s="1"/>
      <c r="L74" s="1"/>
      <c r="M74" s="1"/>
    </row>
    <row r="75" spans="1:13" ht="24.95" customHeight="1" x14ac:dyDescent="0.25">
      <c r="A75" s="1"/>
      <c r="B75" s="16">
        <f t="shared" si="1"/>
        <v>48</v>
      </c>
      <c r="C75" s="21"/>
      <c r="D75" s="21"/>
      <c r="E75" s="21"/>
      <c r="F75" s="27"/>
      <c r="G75" s="27"/>
      <c r="H75" s="28"/>
      <c r="I75" s="21"/>
      <c r="J75" s="24"/>
      <c r="K75" s="1"/>
      <c r="L75" s="1"/>
      <c r="M75" s="1"/>
    </row>
    <row r="76" spans="1:13" ht="24.95" customHeight="1" x14ac:dyDescent="0.25">
      <c r="A76" s="1"/>
      <c r="B76" s="16">
        <f t="shared" si="1"/>
        <v>49</v>
      </c>
      <c r="C76" s="4"/>
      <c r="D76" s="4"/>
      <c r="E76" s="4"/>
      <c r="F76" s="4"/>
      <c r="G76" s="4"/>
      <c r="H76" s="4"/>
      <c r="I76" s="4"/>
      <c r="J76" s="10"/>
      <c r="K76" s="1"/>
      <c r="L76" s="1"/>
      <c r="M76" s="1"/>
    </row>
    <row r="77" spans="1:13" ht="24.95" customHeight="1" x14ac:dyDescent="0.25">
      <c r="A77" s="1"/>
      <c r="B77" s="16">
        <f t="shared" si="1"/>
        <v>50</v>
      </c>
      <c r="C77" s="4"/>
      <c r="D77" s="4"/>
      <c r="E77" s="4"/>
      <c r="F77" s="4"/>
      <c r="G77" s="4"/>
      <c r="H77" s="4"/>
      <c r="I77" s="4"/>
      <c r="J77" s="10"/>
      <c r="K77" s="1"/>
      <c r="L77" s="1"/>
      <c r="M77" s="1"/>
    </row>
    <row r="78" spans="1:13" ht="24.95" customHeight="1" x14ac:dyDescent="0.25">
      <c r="A78" s="1"/>
      <c r="B78" s="16">
        <f t="shared" si="1"/>
        <v>51</v>
      </c>
      <c r="C78" s="4"/>
      <c r="D78" s="4"/>
      <c r="E78" s="4"/>
      <c r="F78" s="4"/>
      <c r="G78" s="4"/>
      <c r="H78" s="4"/>
      <c r="I78" s="4"/>
      <c r="J78" s="10"/>
      <c r="K78" s="1"/>
      <c r="L78" s="1"/>
      <c r="M78" s="1"/>
    </row>
    <row r="79" spans="1:13" ht="24.95" customHeight="1" x14ac:dyDescent="0.25">
      <c r="A79" s="1"/>
      <c r="B79" s="16">
        <f t="shared" si="1"/>
        <v>52</v>
      </c>
      <c r="C79" s="4"/>
      <c r="D79" s="4"/>
      <c r="E79" s="4"/>
      <c r="F79" s="4"/>
      <c r="G79" s="4"/>
      <c r="H79" s="4"/>
      <c r="I79" s="4"/>
      <c r="J79" s="10"/>
      <c r="K79" s="1"/>
      <c r="L79" s="1"/>
      <c r="M79" s="1"/>
    </row>
    <row r="80" spans="1:13" ht="24.95" customHeight="1" x14ac:dyDescent="0.25">
      <c r="A80" s="1"/>
      <c r="B80" s="16">
        <f t="shared" si="1"/>
        <v>53</v>
      </c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16">
        <f t="shared" si="1"/>
        <v>54</v>
      </c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x14ac:dyDescent="0.25">
      <c r="A82" s="1"/>
      <c r="B82" s="16">
        <f t="shared" si="1"/>
        <v>55</v>
      </c>
      <c r="C82" s="4"/>
      <c r="D82" s="4"/>
      <c r="E82" s="4"/>
      <c r="F82" s="4"/>
      <c r="G82" s="4"/>
      <c r="H82" s="4"/>
      <c r="I82" s="4"/>
      <c r="J82" s="10"/>
      <c r="K82" s="1"/>
      <c r="L82" s="1"/>
      <c r="M82" s="1"/>
    </row>
    <row r="83" spans="1:13" ht="24.95" customHeight="1" x14ac:dyDescent="0.25">
      <c r="A83" s="1"/>
      <c r="B83" s="16">
        <f t="shared" si="1"/>
        <v>56</v>
      </c>
      <c r="C83" s="4"/>
      <c r="D83" s="4"/>
      <c r="E83" s="4"/>
      <c r="F83" s="4"/>
      <c r="G83" s="4"/>
      <c r="H83" s="4"/>
      <c r="I83" s="4"/>
      <c r="J83" s="10"/>
      <c r="K83" s="1"/>
      <c r="L83" s="1"/>
      <c r="M83" s="1"/>
    </row>
    <row r="84" spans="1:13" ht="24.95" customHeight="1" thickBot="1" x14ac:dyDescent="0.3">
      <c r="A84" s="1"/>
      <c r="B84" s="18">
        <f t="shared" si="1"/>
        <v>57</v>
      </c>
      <c r="C84" s="19"/>
      <c r="D84" s="19"/>
      <c r="E84" s="19"/>
      <c r="F84" s="19"/>
      <c r="G84" s="19"/>
      <c r="H84" s="19"/>
      <c r="I84" s="19"/>
      <c r="J84" s="20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</sheetData>
  <autoFilter ref="C6:J41">
    <sortState ref="C6:I11">
      <sortCondition ref="E5:E11"/>
    </sortState>
  </autoFilter>
  <conditionalFormatting sqref="E22:E84">
    <cfRule type="containsText" dxfId="134" priority="7" operator="containsText" text="3--Completed">
      <formula>NOT(ISERROR(SEARCH("3--Completed",E22)))</formula>
    </cfRule>
    <cfRule type="containsText" dxfId="133" priority="8" operator="containsText" text="2--Ongoing">
      <formula>NOT(ISERROR(SEARCH("2--Ongoing",E22)))</formula>
    </cfRule>
    <cfRule type="containsText" dxfId="132" priority="9" operator="containsText" text="1--Planned">
      <formula>NOT(ISERROR(SEARCH("1--Planned",E22)))</formula>
    </cfRule>
  </conditionalFormatting>
  <conditionalFormatting sqref="E8:E21">
    <cfRule type="containsText" dxfId="131" priority="4" operator="containsText" text="3--Completed">
      <formula>NOT(ISERROR(SEARCH("3--Completed",E8)))</formula>
    </cfRule>
    <cfRule type="containsText" dxfId="130" priority="5" operator="containsText" text="2--Ongoing">
      <formula>NOT(ISERROR(SEARCH("2--Ongoing",E8)))</formula>
    </cfRule>
    <cfRule type="containsText" dxfId="129" priority="6" operator="containsText" text="1--Planned">
      <formula>NOT(ISERROR(SEARCH("1--Planned",E8)))</formula>
    </cfRule>
  </conditionalFormatting>
  <conditionalFormatting sqref="E7">
    <cfRule type="containsText" dxfId="128" priority="1" operator="containsText" text="3--Completed">
      <formula>NOT(ISERROR(SEARCH("3--Completed",E7)))</formula>
    </cfRule>
    <cfRule type="containsText" dxfId="127" priority="2" operator="containsText" text="2--Ongoing">
      <formula>NOT(ISERROR(SEARCH("2--Ongoing",E7)))</formula>
    </cfRule>
    <cfRule type="containsText" dxfId="126" priority="3" operator="containsText" text="1--Planned">
      <formula>NOT(ISERROR(SEARCH("1--Planned",E7)))</formula>
    </cfRule>
  </conditionalFormatting>
  <dataValidations count="2">
    <dataValidation type="list" allowBlank="1" showInputMessage="1" showErrorMessage="1" error="Please select an option from the drop-down menu." sqref="E7:E84">
      <formula1>Status</formula1>
    </dataValidation>
    <dataValidation type="list" allowBlank="1" showInputMessage="1" showErrorMessage="1" error="Please select an option from the drop-down menu." sqref="D22:D84">
      <formula1>#REF!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an option from the drop-down menu.">
          <x14:formula1>
            <xm:f>[2]Admin!#REF!</xm:f>
          </x14:formula1>
          <xm:sqref>D8:D9 D11:D21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4"/>
  <sheetViews>
    <sheetView zoomScaleNormal="100" workbookViewId="0">
      <selection activeCell="G12" sqref="G12"/>
    </sheetView>
  </sheetViews>
  <sheetFormatPr defaultRowHeight="15.75" x14ac:dyDescent="0.25"/>
  <cols>
    <col min="1" max="1" width="1.375" style="51" customWidth="1"/>
    <col min="2" max="2" width="6.625" style="51" customWidth="1"/>
    <col min="3" max="3" width="31.375" style="51" customWidth="1"/>
    <col min="4" max="4" width="15.5" style="51" customWidth="1"/>
    <col min="5" max="5" width="17.625" style="51" customWidth="1"/>
    <col min="6" max="7" width="17.875" style="51" customWidth="1"/>
    <col min="8" max="8" width="14.625" style="51" customWidth="1"/>
    <col min="9" max="9" width="15.375" style="51" customWidth="1"/>
    <col min="10" max="10" width="21.625" style="51" customWidth="1"/>
    <col min="11" max="16384" width="9" style="5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9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37"/>
      <c r="E3" s="2"/>
      <c r="F3" s="2"/>
      <c r="G3" s="2"/>
      <c r="H3" s="2"/>
      <c r="I3" s="2"/>
      <c r="J3" s="2"/>
      <c r="K3" s="1"/>
      <c r="L3" s="1"/>
      <c r="M3" s="1"/>
    </row>
    <row r="4" spans="1:13" ht="15.7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ht="7.5" customHeight="1" thickBot="1" x14ac:dyDescent="0.3">
      <c r="A5" s="1"/>
      <c r="B5" s="1"/>
      <c r="C5" s="2"/>
      <c r="D5" s="2"/>
      <c r="E5" s="2"/>
      <c r="F5" s="2"/>
      <c r="G5" s="2"/>
      <c r="H5" s="2"/>
      <c r="I5" s="2"/>
      <c r="J5" s="2"/>
      <c r="K5" s="1"/>
      <c r="L5" s="1"/>
      <c r="M5" s="1"/>
    </row>
    <row r="6" spans="1:13" x14ac:dyDescent="0.25">
      <c r="A6" s="1"/>
      <c r="B6" s="5" t="s">
        <v>165</v>
      </c>
      <c r="C6" s="6" t="s">
        <v>98</v>
      </c>
      <c r="D6" s="6" t="s">
        <v>99</v>
      </c>
      <c r="E6" s="6" t="s">
        <v>94</v>
      </c>
      <c r="F6" s="6" t="s">
        <v>100</v>
      </c>
      <c r="G6" s="6" t="s">
        <v>387</v>
      </c>
      <c r="H6" s="6" t="s">
        <v>101</v>
      </c>
      <c r="I6" s="6" t="s">
        <v>102</v>
      </c>
      <c r="J6" s="7" t="s">
        <v>103</v>
      </c>
      <c r="K6" s="1"/>
      <c r="L6" s="1"/>
      <c r="M6" s="1"/>
    </row>
    <row r="7" spans="1:13" ht="36" customHeight="1" x14ac:dyDescent="0.25">
      <c r="A7" s="1"/>
      <c r="B7" s="64">
        <v>1</v>
      </c>
      <c r="C7" s="4" t="s">
        <v>760</v>
      </c>
      <c r="D7" s="4"/>
      <c r="E7" s="162" t="s">
        <v>751</v>
      </c>
      <c r="F7" s="4" t="s">
        <v>777</v>
      </c>
      <c r="G7" s="4" t="s">
        <v>778</v>
      </c>
      <c r="H7" s="35">
        <v>41647</v>
      </c>
      <c r="I7" s="4"/>
      <c r="J7" s="4" t="s">
        <v>756</v>
      </c>
      <c r="K7" s="167"/>
      <c r="L7" s="1"/>
      <c r="M7" s="1"/>
    </row>
    <row r="8" spans="1:13" x14ac:dyDescent="0.25">
      <c r="A8" s="1"/>
      <c r="B8" s="64">
        <v>2</v>
      </c>
      <c r="C8" s="4" t="s">
        <v>761</v>
      </c>
      <c r="D8" s="21"/>
      <c r="E8" s="163" t="s">
        <v>751</v>
      </c>
      <c r="F8" s="21" t="s">
        <v>39</v>
      </c>
      <c r="G8" s="4"/>
      <c r="H8" s="22">
        <v>41652</v>
      </c>
      <c r="I8" s="24"/>
      <c r="J8" s="24"/>
      <c r="K8" s="1"/>
      <c r="L8" s="1"/>
      <c r="M8" s="1"/>
    </row>
    <row r="9" spans="1:13" ht="24.95" customHeight="1" x14ac:dyDescent="0.25">
      <c r="A9" s="1"/>
      <c r="B9" s="64">
        <v>3</v>
      </c>
      <c r="C9" s="21" t="s">
        <v>762</v>
      </c>
      <c r="D9" s="4"/>
      <c r="E9" s="163" t="s">
        <v>751</v>
      </c>
      <c r="F9" s="21" t="s">
        <v>39</v>
      </c>
      <c r="G9" s="21" t="s">
        <v>755</v>
      </c>
      <c r="H9" s="22">
        <v>41652</v>
      </c>
      <c r="I9" s="23" t="s">
        <v>759</v>
      </c>
      <c r="J9" s="4" t="s">
        <v>756</v>
      </c>
      <c r="K9" s="1"/>
      <c r="L9" s="1"/>
      <c r="M9" s="1"/>
    </row>
    <row r="10" spans="1:13" ht="24.95" customHeight="1" x14ac:dyDescent="0.25">
      <c r="A10" s="1"/>
      <c r="B10" s="64">
        <v>4</v>
      </c>
      <c r="C10" s="21" t="s">
        <v>763</v>
      </c>
      <c r="D10" s="4"/>
      <c r="E10" s="103" t="s">
        <v>672</v>
      </c>
      <c r="F10" s="21" t="s">
        <v>39</v>
      </c>
      <c r="G10" s="21"/>
      <c r="H10" s="22"/>
      <c r="I10" s="23"/>
      <c r="J10" s="24"/>
      <c r="K10" s="1"/>
      <c r="L10" s="1"/>
      <c r="M10" s="1"/>
    </row>
    <row r="11" spans="1:13" ht="24.95" customHeight="1" x14ac:dyDescent="0.25">
      <c r="A11" s="1"/>
      <c r="B11" s="64">
        <v>5</v>
      </c>
      <c r="C11" s="21" t="s">
        <v>764</v>
      </c>
      <c r="D11" s="21"/>
      <c r="E11" s="103" t="s">
        <v>672</v>
      </c>
      <c r="F11" s="21" t="s">
        <v>10</v>
      </c>
      <c r="G11" s="21" t="s">
        <v>757</v>
      </c>
      <c r="H11" s="22"/>
      <c r="I11" s="23"/>
      <c r="J11" s="24"/>
      <c r="K11" s="1"/>
      <c r="L11" s="1"/>
      <c r="M11" s="1"/>
    </row>
    <row r="12" spans="1:13" ht="24.95" customHeight="1" x14ac:dyDescent="0.25">
      <c r="A12" s="1"/>
      <c r="B12" s="64">
        <v>6</v>
      </c>
      <c r="C12" s="21" t="s">
        <v>765</v>
      </c>
      <c r="D12" s="21"/>
      <c r="E12" s="163" t="s">
        <v>751</v>
      </c>
      <c r="F12" s="21" t="s">
        <v>10</v>
      </c>
      <c r="G12" s="21"/>
      <c r="H12" s="22">
        <v>41649</v>
      </c>
      <c r="I12" s="23" t="s">
        <v>758</v>
      </c>
      <c r="J12" s="24"/>
      <c r="K12" s="1"/>
      <c r="L12" s="1"/>
      <c r="M12" s="1"/>
    </row>
    <row r="13" spans="1:13" ht="46.5" customHeight="1" x14ac:dyDescent="0.25">
      <c r="A13" s="1"/>
      <c r="B13" s="64">
        <v>7</v>
      </c>
      <c r="C13" s="21" t="s">
        <v>770</v>
      </c>
      <c r="D13" s="21"/>
      <c r="E13" s="163" t="s">
        <v>751</v>
      </c>
      <c r="F13" s="21" t="s">
        <v>771</v>
      </c>
      <c r="G13" s="21"/>
      <c r="H13" s="22" t="s">
        <v>570</v>
      </c>
      <c r="I13" s="23"/>
      <c r="J13" s="24" t="s">
        <v>772</v>
      </c>
      <c r="K13" s="1"/>
      <c r="L13" s="1"/>
      <c r="M13" s="1"/>
    </row>
    <row r="14" spans="1:13" ht="24.95" customHeight="1" x14ac:dyDescent="0.25">
      <c r="A14" s="1"/>
      <c r="B14" s="64"/>
      <c r="C14" s="21"/>
      <c r="D14" s="21"/>
      <c r="E14" s="21"/>
      <c r="F14" s="21"/>
      <c r="G14" s="21"/>
      <c r="H14" s="22"/>
      <c r="I14" s="23"/>
      <c r="J14" s="24"/>
      <c r="K14" s="1"/>
      <c r="L14" s="1"/>
      <c r="M14" s="1"/>
    </row>
    <row r="15" spans="1:13" ht="24.95" customHeight="1" x14ac:dyDescent="0.25">
      <c r="A15" s="1"/>
      <c r="B15" s="64"/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64"/>
      <c r="C16" s="21"/>
      <c r="D16" s="21"/>
      <c r="E16" s="21"/>
      <c r="F16" s="21"/>
      <c r="G16" s="21"/>
      <c r="H16" s="22"/>
      <c r="I16" s="23"/>
      <c r="J16" s="24"/>
      <c r="K16" s="1"/>
      <c r="L16" s="1"/>
      <c r="M16" s="1"/>
    </row>
    <row r="17" spans="1:13" ht="24.95" customHeight="1" x14ac:dyDescent="0.25">
      <c r="A17" s="1"/>
      <c r="B17" s="64"/>
      <c r="C17" s="21"/>
      <c r="D17" s="21"/>
      <c r="E17" s="21"/>
      <c r="F17" s="21"/>
      <c r="G17" s="21"/>
      <c r="H17" s="22"/>
      <c r="I17" s="23"/>
      <c r="J17" s="24"/>
      <c r="K17" s="1"/>
      <c r="L17" s="1"/>
      <c r="M17" s="1"/>
    </row>
    <row r="18" spans="1:13" ht="24.95" customHeight="1" x14ac:dyDescent="0.25">
      <c r="A18" s="1"/>
      <c r="B18" s="64"/>
      <c r="C18" s="21"/>
      <c r="D18" s="21"/>
      <c r="E18" s="21"/>
      <c r="F18" s="21"/>
      <c r="G18" s="21"/>
      <c r="H18" s="22"/>
      <c r="I18" s="23"/>
      <c r="J18" s="24"/>
      <c r="K18" s="1"/>
      <c r="L18" s="1"/>
      <c r="M18" s="1"/>
    </row>
    <row r="19" spans="1:13" ht="24.95" customHeight="1" x14ac:dyDescent="0.25">
      <c r="A19" s="1"/>
      <c r="B19" s="64"/>
      <c r="C19" s="21"/>
      <c r="D19" s="21"/>
      <c r="E19" s="21"/>
      <c r="F19" s="21"/>
      <c r="G19" s="21"/>
      <c r="H19" s="22"/>
      <c r="I19" s="23"/>
      <c r="J19" s="24"/>
      <c r="K19" s="1"/>
      <c r="L19" s="1"/>
      <c r="M19" s="1"/>
    </row>
    <row r="20" spans="1:13" ht="24.95" customHeight="1" x14ac:dyDescent="0.25">
      <c r="A20" s="1"/>
      <c r="B20" s="64"/>
      <c r="C20" s="21"/>
      <c r="D20" s="21"/>
      <c r="E20" s="21"/>
      <c r="F20" s="21"/>
      <c r="G20" s="21"/>
      <c r="H20" s="22"/>
      <c r="I20" s="23"/>
      <c r="J20" s="24"/>
      <c r="K20" s="1"/>
      <c r="L20" s="1"/>
      <c r="M20" s="1"/>
    </row>
    <row r="21" spans="1:13" ht="24.95" customHeight="1" x14ac:dyDescent="0.25">
      <c r="A21" s="1"/>
      <c r="B21" s="64"/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64"/>
      <c r="C22" s="21"/>
      <c r="D22" s="21"/>
      <c r="E22" s="21"/>
      <c r="F22" s="21"/>
      <c r="G22" s="21"/>
      <c r="H22" s="22"/>
      <c r="I22" s="23"/>
      <c r="J22" s="24"/>
      <c r="K22" s="1"/>
      <c r="L22" s="1"/>
      <c r="M22" s="1"/>
    </row>
    <row r="23" spans="1:13" ht="24.95" customHeight="1" x14ac:dyDescent="0.25">
      <c r="A23" s="1"/>
      <c r="B23" s="64"/>
      <c r="C23" s="21"/>
      <c r="D23" s="21"/>
      <c r="E23" s="21"/>
      <c r="F23" s="21"/>
      <c r="G23" s="21"/>
      <c r="H23" s="22"/>
      <c r="I23" s="23"/>
      <c r="J23" s="24"/>
      <c r="K23" s="1"/>
      <c r="L23" s="1"/>
      <c r="M23" s="1"/>
    </row>
    <row r="24" spans="1:13" ht="24.95" customHeight="1" x14ac:dyDescent="0.25">
      <c r="A24" s="1"/>
      <c r="B24" s="64"/>
      <c r="C24" s="21"/>
      <c r="D24" s="21"/>
      <c r="E24" s="21"/>
      <c r="F24" s="21"/>
      <c r="G24" s="21"/>
      <c r="H24" s="22"/>
      <c r="I24" s="23"/>
      <c r="J24" s="26"/>
      <c r="K24" s="1"/>
      <c r="L24" s="1"/>
      <c r="M24" s="1"/>
    </row>
    <row r="25" spans="1:13" ht="24.95" customHeight="1" x14ac:dyDescent="0.25">
      <c r="A25" s="1"/>
      <c r="B25" s="64"/>
      <c r="C25" s="21"/>
      <c r="D25" s="21"/>
      <c r="E25" s="21"/>
      <c r="F25" s="27"/>
      <c r="G25" s="27"/>
      <c r="H25" s="27"/>
      <c r="I25" s="21"/>
      <c r="J25" s="24"/>
      <c r="K25" s="1"/>
      <c r="L25" s="1"/>
      <c r="M25" s="1"/>
    </row>
    <row r="26" spans="1:13" ht="24.95" customHeight="1" x14ac:dyDescent="0.25">
      <c r="A26" s="1"/>
      <c r="B26" s="64"/>
      <c r="C26" s="21"/>
      <c r="D26" s="21"/>
      <c r="E26" s="21"/>
      <c r="F26" s="27"/>
      <c r="G26" s="27"/>
      <c r="H26" s="27"/>
      <c r="I26" s="21"/>
      <c r="J26" s="24"/>
      <c r="K26" s="1"/>
      <c r="L26" s="1"/>
      <c r="M26" s="1"/>
    </row>
    <row r="27" spans="1:13" ht="24.95" customHeight="1" x14ac:dyDescent="0.25">
      <c r="A27" s="1"/>
      <c r="B27" s="64"/>
      <c r="C27" s="21"/>
      <c r="D27" s="21"/>
      <c r="E27" s="21"/>
      <c r="F27" s="27"/>
      <c r="G27" s="27"/>
      <c r="H27" s="27"/>
      <c r="I27" s="21"/>
      <c r="J27" s="24"/>
      <c r="K27" s="1"/>
      <c r="L27" s="1"/>
      <c r="M27" s="1"/>
    </row>
    <row r="28" spans="1:13" ht="24.95" customHeight="1" x14ac:dyDescent="0.25">
      <c r="A28" s="1"/>
      <c r="B28" s="64">
        <f t="shared" ref="B28:B84" si="0">B27+1</f>
        <v>1</v>
      </c>
      <c r="C28" s="21"/>
      <c r="D28" s="21"/>
      <c r="E28" s="21"/>
      <c r="F28" s="27"/>
      <c r="G28" s="27"/>
      <c r="H28" s="27"/>
      <c r="I28" s="21"/>
      <c r="J28" s="24"/>
      <c r="K28" s="1"/>
      <c r="L28" s="1"/>
      <c r="M28" s="1"/>
    </row>
    <row r="29" spans="1:13" ht="24.95" customHeight="1" x14ac:dyDescent="0.25">
      <c r="A29" s="1"/>
      <c r="B29" s="64">
        <f t="shared" si="0"/>
        <v>2</v>
      </c>
      <c r="C29" s="21"/>
      <c r="D29" s="21"/>
      <c r="E29" s="21"/>
      <c r="F29" s="27"/>
      <c r="G29" s="27"/>
      <c r="H29" s="27"/>
      <c r="I29" s="21"/>
      <c r="J29" s="24"/>
      <c r="K29" s="1"/>
      <c r="L29" s="1"/>
      <c r="M29" s="1"/>
    </row>
    <row r="30" spans="1:13" ht="24.95" customHeight="1" x14ac:dyDescent="0.25">
      <c r="A30" s="1"/>
      <c r="B30" s="64">
        <f t="shared" si="0"/>
        <v>3</v>
      </c>
      <c r="C30" s="21"/>
      <c r="D30" s="21"/>
      <c r="E30" s="21"/>
      <c r="F30" s="27"/>
      <c r="G30" s="27"/>
      <c r="H30" s="28"/>
      <c r="I30" s="21"/>
      <c r="J30" s="26"/>
      <c r="K30" s="1"/>
      <c r="L30" s="1"/>
      <c r="M30" s="1"/>
    </row>
    <row r="31" spans="1:13" ht="24.95" customHeight="1" x14ac:dyDescent="0.25">
      <c r="A31" s="1"/>
      <c r="B31" s="64">
        <f t="shared" si="0"/>
        <v>4</v>
      </c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64">
        <f t="shared" si="0"/>
        <v>5</v>
      </c>
      <c r="C32" s="21"/>
      <c r="D32" s="21"/>
      <c r="E32" s="21"/>
      <c r="F32" s="27"/>
      <c r="G32" s="27"/>
      <c r="H32" s="27"/>
      <c r="I32" s="21"/>
      <c r="J32" s="24"/>
      <c r="K32" s="1"/>
      <c r="L32" s="1"/>
      <c r="M32" s="1"/>
    </row>
    <row r="33" spans="1:13" ht="24.95" customHeight="1" x14ac:dyDescent="0.25">
      <c r="A33" s="1"/>
      <c r="B33" s="64">
        <f t="shared" si="0"/>
        <v>6</v>
      </c>
      <c r="C33" s="21"/>
      <c r="D33" s="21"/>
      <c r="E33" s="21"/>
      <c r="F33" s="27"/>
      <c r="G33" s="27"/>
      <c r="H33" s="27"/>
      <c r="I33" s="21"/>
      <c r="J33" s="24"/>
      <c r="K33" s="1"/>
      <c r="L33" s="1"/>
      <c r="M33" s="1"/>
    </row>
    <row r="34" spans="1:13" ht="24.95" customHeight="1" x14ac:dyDescent="0.25">
      <c r="A34" s="1"/>
      <c r="B34" s="64">
        <f t="shared" si="0"/>
        <v>7</v>
      </c>
      <c r="C34" s="21"/>
      <c r="D34" s="21"/>
      <c r="E34" s="21"/>
      <c r="F34" s="27"/>
      <c r="G34" s="27"/>
      <c r="H34" s="28"/>
      <c r="I34" s="21"/>
      <c r="J34" s="24"/>
      <c r="K34" s="1"/>
      <c r="L34" s="1"/>
      <c r="M34" s="1"/>
    </row>
    <row r="35" spans="1:13" ht="24.95" customHeight="1" x14ac:dyDescent="0.25">
      <c r="A35" s="1"/>
      <c r="B35" s="64">
        <f t="shared" si="0"/>
        <v>8</v>
      </c>
      <c r="C35" s="21"/>
      <c r="D35" s="21"/>
      <c r="E35" s="21"/>
      <c r="F35" s="27"/>
      <c r="G35" s="27"/>
      <c r="H35" s="28"/>
      <c r="I35" s="21"/>
      <c r="J35" s="24"/>
      <c r="K35" s="1"/>
      <c r="L35" s="1"/>
      <c r="M35" s="1"/>
    </row>
    <row r="36" spans="1:13" ht="24.95" customHeight="1" x14ac:dyDescent="0.25">
      <c r="A36" s="1"/>
      <c r="B36" s="64">
        <f t="shared" si="0"/>
        <v>9</v>
      </c>
      <c r="C36" s="21"/>
      <c r="D36" s="21"/>
      <c r="E36" s="21"/>
      <c r="F36" s="27"/>
      <c r="G36" s="27"/>
      <c r="H36" s="28"/>
      <c r="I36" s="21"/>
      <c r="J36" s="26"/>
      <c r="K36" s="1"/>
      <c r="L36" s="1"/>
      <c r="M36" s="1"/>
    </row>
    <row r="37" spans="1:13" ht="24.95" customHeight="1" x14ac:dyDescent="0.25">
      <c r="A37" s="1"/>
      <c r="B37" s="64">
        <f t="shared" si="0"/>
        <v>10</v>
      </c>
      <c r="C37" s="21"/>
      <c r="D37" s="21"/>
      <c r="E37" s="21"/>
      <c r="F37" s="27"/>
      <c r="G37" s="27"/>
      <c r="H37" s="28"/>
      <c r="I37" s="21"/>
      <c r="J37" s="26"/>
      <c r="K37" s="1"/>
      <c r="L37" s="1"/>
      <c r="M37" s="1"/>
    </row>
    <row r="38" spans="1:13" ht="24.95" customHeight="1" x14ac:dyDescent="0.25">
      <c r="A38" s="1"/>
      <c r="B38" s="64">
        <f t="shared" si="0"/>
        <v>11</v>
      </c>
      <c r="C38" s="21"/>
      <c r="D38" s="21"/>
      <c r="E38" s="21"/>
      <c r="F38" s="27"/>
      <c r="G38" s="27"/>
      <c r="H38" s="27"/>
      <c r="I38" s="21"/>
      <c r="J38" s="24"/>
      <c r="K38" s="1"/>
      <c r="L38" s="1"/>
      <c r="M38" s="1"/>
    </row>
    <row r="39" spans="1:13" ht="24.95" customHeight="1" x14ac:dyDescent="0.25">
      <c r="A39" s="1"/>
      <c r="B39" s="64">
        <f t="shared" si="0"/>
        <v>12</v>
      </c>
      <c r="C39" s="21"/>
      <c r="D39" s="21"/>
      <c r="E39" s="21"/>
      <c r="F39" s="27"/>
      <c r="G39" s="27"/>
      <c r="H39" s="27"/>
      <c r="I39" s="21"/>
      <c r="J39" s="24"/>
      <c r="K39" s="1"/>
      <c r="L39" s="1"/>
      <c r="M39" s="1"/>
    </row>
    <row r="40" spans="1:13" ht="24.95" customHeight="1" x14ac:dyDescent="0.25">
      <c r="A40" s="1"/>
      <c r="B40" s="64">
        <f t="shared" si="0"/>
        <v>13</v>
      </c>
      <c r="C40" s="21"/>
      <c r="D40" s="21"/>
      <c r="E40" s="21"/>
      <c r="F40" s="27"/>
      <c r="G40" s="27"/>
      <c r="H40" s="27"/>
      <c r="I40" s="21"/>
      <c r="J40" s="24"/>
      <c r="K40" s="1"/>
      <c r="L40" s="1"/>
      <c r="M40" s="1"/>
    </row>
    <row r="41" spans="1:13" ht="24.95" customHeight="1" x14ac:dyDescent="0.25">
      <c r="A41" s="1"/>
      <c r="B41" s="64">
        <f t="shared" si="0"/>
        <v>14</v>
      </c>
      <c r="C41" s="21"/>
      <c r="D41" s="21"/>
      <c r="E41" s="21"/>
      <c r="F41" s="27"/>
      <c r="G41" s="27"/>
      <c r="H41" s="27"/>
      <c r="I41" s="21"/>
      <c r="J41" s="24"/>
      <c r="K41" s="1"/>
      <c r="L41" s="1"/>
      <c r="M41" s="1"/>
    </row>
    <row r="42" spans="1:13" ht="24.95" customHeight="1" x14ac:dyDescent="0.25">
      <c r="A42" s="1"/>
      <c r="B42" s="64">
        <f t="shared" si="0"/>
        <v>15</v>
      </c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64">
        <f t="shared" si="0"/>
        <v>16</v>
      </c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64">
        <f t="shared" si="0"/>
        <v>17</v>
      </c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64">
        <f t="shared" si="0"/>
        <v>18</v>
      </c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64">
        <f t="shared" si="0"/>
        <v>19</v>
      </c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64">
        <f t="shared" si="0"/>
        <v>20</v>
      </c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64">
        <f t="shared" si="0"/>
        <v>21</v>
      </c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64">
        <f t="shared" si="0"/>
        <v>22</v>
      </c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64">
        <f t="shared" si="0"/>
        <v>23</v>
      </c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64">
        <f t="shared" si="0"/>
        <v>24</v>
      </c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64">
        <f t="shared" si="0"/>
        <v>25</v>
      </c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64">
        <f t="shared" si="0"/>
        <v>26</v>
      </c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64">
        <f t="shared" si="0"/>
        <v>27</v>
      </c>
      <c r="C54" s="21"/>
      <c r="D54" s="21"/>
      <c r="E54" s="21"/>
      <c r="F54" s="27"/>
      <c r="G54" s="27"/>
      <c r="H54" s="27"/>
      <c r="I54" s="21"/>
      <c r="J54" s="24"/>
      <c r="K54" s="1"/>
      <c r="L54" s="1"/>
      <c r="M54" s="1"/>
    </row>
    <row r="55" spans="1:13" ht="24.95" customHeight="1" x14ac:dyDescent="0.25">
      <c r="A55" s="1"/>
      <c r="B55" s="64">
        <f t="shared" si="0"/>
        <v>28</v>
      </c>
      <c r="C55" s="21"/>
      <c r="D55" s="21"/>
      <c r="E55" s="21"/>
      <c r="F55" s="27"/>
      <c r="G55" s="27"/>
      <c r="H55" s="27"/>
      <c r="I55" s="21"/>
      <c r="J55" s="24"/>
      <c r="K55" s="1"/>
      <c r="L55" s="1"/>
      <c r="M55" s="1"/>
    </row>
    <row r="56" spans="1:13" ht="24.95" customHeight="1" x14ac:dyDescent="0.25">
      <c r="A56" s="1"/>
      <c r="B56" s="64">
        <f t="shared" si="0"/>
        <v>29</v>
      </c>
      <c r="C56" s="21"/>
      <c r="D56" s="21"/>
      <c r="E56" s="21"/>
      <c r="F56" s="27"/>
      <c r="G56" s="27"/>
      <c r="H56" s="28"/>
      <c r="I56" s="21"/>
      <c r="J56" s="25"/>
      <c r="K56" s="1"/>
      <c r="L56" s="1"/>
      <c r="M56" s="1"/>
    </row>
    <row r="57" spans="1:13" ht="24.95" customHeight="1" x14ac:dyDescent="0.25">
      <c r="A57" s="1"/>
      <c r="B57" s="64">
        <f t="shared" si="0"/>
        <v>30</v>
      </c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64">
        <f t="shared" si="0"/>
        <v>31</v>
      </c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64">
        <f t="shared" si="0"/>
        <v>32</v>
      </c>
      <c r="C59" s="21"/>
      <c r="D59" s="21"/>
      <c r="E59" s="21"/>
      <c r="F59" s="27"/>
      <c r="G59" s="27"/>
      <c r="H59" s="27"/>
      <c r="I59" s="21"/>
      <c r="J59" s="24"/>
      <c r="K59" s="1"/>
      <c r="L59" s="1"/>
      <c r="M59" s="1"/>
    </row>
    <row r="60" spans="1:13" ht="24.95" customHeight="1" x14ac:dyDescent="0.25">
      <c r="A60" s="1"/>
      <c r="B60" s="64">
        <f t="shared" si="0"/>
        <v>33</v>
      </c>
      <c r="C60" s="21"/>
      <c r="D60" s="21"/>
      <c r="E60" s="21"/>
      <c r="F60" s="27"/>
      <c r="G60" s="27"/>
      <c r="H60" s="27"/>
      <c r="I60" s="21"/>
      <c r="J60" s="24"/>
      <c r="K60" s="1"/>
      <c r="L60" s="1"/>
      <c r="M60" s="1"/>
    </row>
    <row r="61" spans="1:13" ht="24.95" customHeight="1" x14ac:dyDescent="0.25">
      <c r="A61" s="1"/>
      <c r="B61" s="64">
        <f t="shared" si="0"/>
        <v>34</v>
      </c>
      <c r="C61" s="29"/>
      <c r="D61" s="21"/>
      <c r="E61" s="21"/>
      <c r="F61" s="30"/>
      <c r="G61" s="30"/>
      <c r="H61" s="30"/>
      <c r="I61" s="21"/>
      <c r="J61" s="24"/>
      <c r="K61" s="1"/>
      <c r="L61" s="1"/>
      <c r="M61" s="1"/>
    </row>
    <row r="62" spans="1:13" ht="24.95" customHeight="1" x14ac:dyDescent="0.25">
      <c r="A62" s="1"/>
      <c r="B62" s="64">
        <f t="shared" si="0"/>
        <v>35</v>
      </c>
      <c r="C62" s="21"/>
      <c r="D62" s="21"/>
      <c r="E62" s="21"/>
      <c r="F62" s="27"/>
      <c r="G62" s="27"/>
      <c r="H62" s="27"/>
      <c r="I62" s="21"/>
      <c r="J62" s="24"/>
      <c r="K62" s="1"/>
      <c r="L62" s="1"/>
      <c r="M62" s="1"/>
    </row>
    <row r="63" spans="1:13" ht="24.95" customHeight="1" x14ac:dyDescent="0.25">
      <c r="A63" s="1"/>
      <c r="B63" s="64">
        <f t="shared" si="0"/>
        <v>36</v>
      </c>
      <c r="C63" s="29"/>
      <c r="D63" s="21"/>
      <c r="E63" s="21"/>
      <c r="F63" s="30"/>
      <c r="G63" s="30"/>
      <c r="H63" s="31"/>
      <c r="I63" s="21"/>
      <c r="J63" s="24"/>
      <c r="K63" s="1"/>
      <c r="L63" s="1"/>
      <c r="M63" s="1"/>
    </row>
    <row r="64" spans="1:13" ht="24.95" customHeight="1" x14ac:dyDescent="0.25">
      <c r="A64" s="1"/>
      <c r="B64" s="64">
        <f t="shared" si="0"/>
        <v>37</v>
      </c>
      <c r="C64" s="29"/>
      <c r="D64" s="21"/>
      <c r="E64" s="21"/>
      <c r="F64" s="30"/>
      <c r="G64" s="30"/>
      <c r="H64" s="31"/>
      <c r="I64" s="21"/>
      <c r="J64" s="24"/>
      <c r="K64" s="1"/>
      <c r="L64" s="1"/>
      <c r="M64" s="1"/>
    </row>
    <row r="65" spans="1:13" ht="24.95" customHeight="1" x14ac:dyDescent="0.25">
      <c r="A65" s="1"/>
      <c r="B65" s="64">
        <f t="shared" si="0"/>
        <v>38</v>
      </c>
      <c r="C65" s="21"/>
      <c r="D65" s="21"/>
      <c r="E65" s="21"/>
      <c r="F65" s="27"/>
      <c r="G65" s="27"/>
      <c r="H65" s="28"/>
      <c r="I65" s="21"/>
      <c r="J65" s="24"/>
      <c r="K65" s="1"/>
      <c r="L65" s="1"/>
      <c r="M65" s="1"/>
    </row>
    <row r="66" spans="1:13" ht="24.95" customHeight="1" x14ac:dyDescent="0.25">
      <c r="A66" s="1"/>
      <c r="B66" s="64">
        <f t="shared" si="0"/>
        <v>39</v>
      </c>
      <c r="C66" s="21"/>
      <c r="D66" s="21"/>
      <c r="E66" s="21"/>
      <c r="F66" s="27"/>
      <c r="G66" s="27"/>
      <c r="H66" s="28"/>
      <c r="I66" s="21"/>
      <c r="J66" s="24"/>
      <c r="K66" s="1"/>
      <c r="L66" s="1"/>
      <c r="M66" s="1"/>
    </row>
    <row r="67" spans="1:13" ht="24.95" customHeight="1" x14ac:dyDescent="0.25">
      <c r="A67" s="1"/>
      <c r="B67" s="64">
        <f t="shared" si="0"/>
        <v>40</v>
      </c>
      <c r="C67" s="21"/>
      <c r="D67" s="21"/>
      <c r="E67" s="21"/>
      <c r="F67" s="27"/>
      <c r="G67" s="27"/>
      <c r="H67" s="28"/>
      <c r="I67" s="21"/>
      <c r="J67" s="24"/>
      <c r="K67" s="1"/>
      <c r="L67" s="1"/>
      <c r="M67" s="1"/>
    </row>
    <row r="68" spans="1:13" ht="24.95" customHeight="1" x14ac:dyDescent="0.25">
      <c r="A68" s="1"/>
      <c r="B68" s="64">
        <f t="shared" si="0"/>
        <v>41</v>
      </c>
      <c r="C68" s="21"/>
      <c r="D68" s="21"/>
      <c r="E68" s="21"/>
      <c r="F68" s="27"/>
      <c r="G68" s="27"/>
      <c r="H68" s="28"/>
      <c r="I68" s="21"/>
      <c r="J68" s="24"/>
      <c r="K68" s="1"/>
      <c r="L68" s="1"/>
      <c r="M68" s="1"/>
    </row>
    <row r="69" spans="1:13" ht="24.95" customHeight="1" x14ac:dyDescent="0.25">
      <c r="A69" s="1"/>
      <c r="B69" s="64">
        <f t="shared" si="0"/>
        <v>42</v>
      </c>
      <c r="C69" s="21"/>
      <c r="D69" s="21"/>
      <c r="E69" s="21"/>
      <c r="F69" s="27"/>
      <c r="G69" s="27"/>
      <c r="H69" s="27"/>
      <c r="I69" s="21"/>
      <c r="J69" s="24"/>
      <c r="K69" s="1"/>
      <c r="L69" s="1"/>
      <c r="M69" s="1"/>
    </row>
    <row r="70" spans="1:13" ht="24.95" customHeight="1" x14ac:dyDescent="0.25">
      <c r="A70" s="1"/>
      <c r="B70" s="64">
        <f t="shared" si="0"/>
        <v>43</v>
      </c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64">
        <f t="shared" si="0"/>
        <v>44</v>
      </c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64">
        <f t="shared" si="0"/>
        <v>45</v>
      </c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64">
        <f t="shared" si="0"/>
        <v>46</v>
      </c>
      <c r="C73" s="21"/>
      <c r="D73" s="21"/>
      <c r="E73" s="21"/>
      <c r="F73" s="27"/>
      <c r="G73" s="27"/>
      <c r="H73" s="28"/>
      <c r="I73" s="21"/>
      <c r="J73" s="24"/>
      <c r="K73" s="1"/>
      <c r="L73" s="1"/>
      <c r="M73" s="1"/>
    </row>
    <row r="74" spans="1:13" ht="24.95" customHeight="1" x14ac:dyDescent="0.25">
      <c r="A74" s="1"/>
      <c r="B74" s="64">
        <f t="shared" si="0"/>
        <v>47</v>
      </c>
      <c r="C74" s="21"/>
      <c r="D74" s="21"/>
      <c r="E74" s="21"/>
      <c r="F74" s="27"/>
      <c r="G74" s="27"/>
      <c r="H74" s="28"/>
      <c r="I74" s="21"/>
      <c r="J74" s="24"/>
      <c r="K74" s="1"/>
      <c r="L74" s="1"/>
      <c r="M74" s="1"/>
    </row>
    <row r="75" spans="1:13" ht="24.95" customHeight="1" x14ac:dyDescent="0.25">
      <c r="A75" s="1"/>
      <c r="B75" s="64">
        <f t="shared" si="0"/>
        <v>48</v>
      </c>
      <c r="C75" s="21"/>
      <c r="D75" s="21"/>
      <c r="E75" s="21"/>
      <c r="F75" s="27"/>
      <c r="G75" s="27"/>
      <c r="H75" s="28"/>
      <c r="I75" s="21"/>
      <c r="J75" s="24"/>
      <c r="K75" s="1"/>
      <c r="L75" s="1"/>
      <c r="M75" s="1"/>
    </row>
    <row r="76" spans="1:13" ht="24.95" customHeight="1" x14ac:dyDescent="0.25">
      <c r="A76" s="1"/>
      <c r="B76" s="64">
        <f t="shared" si="0"/>
        <v>49</v>
      </c>
      <c r="C76" s="4"/>
      <c r="D76" s="4"/>
      <c r="E76" s="4"/>
      <c r="F76" s="4"/>
      <c r="G76" s="4"/>
      <c r="H76" s="4"/>
      <c r="I76" s="4"/>
      <c r="J76" s="10"/>
      <c r="K76" s="1"/>
      <c r="L76" s="1"/>
      <c r="M76" s="1"/>
    </row>
    <row r="77" spans="1:13" ht="24.95" customHeight="1" x14ac:dyDescent="0.25">
      <c r="A77" s="1"/>
      <c r="B77" s="64">
        <f t="shared" si="0"/>
        <v>50</v>
      </c>
      <c r="C77" s="4"/>
      <c r="D77" s="4"/>
      <c r="E77" s="4"/>
      <c r="F77" s="4"/>
      <c r="G77" s="4"/>
      <c r="H77" s="4"/>
      <c r="I77" s="4"/>
      <c r="J77" s="10"/>
      <c r="K77" s="1"/>
      <c r="L77" s="1"/>
      <c r="M77" s="1"/>
    </row>
    <row r="78" spans="1:13" ht="24.95" customHeight="1" x14ac:dyDescent="0.25">
      <c r="A78" s="1"/>
      <c r="B78" s="64">
        <f t="shared" si="0"/>
        <v>51</v>
      </c>
      <c r="C78" s="4"/>
      <c r="D78" s="4"/>
      <c r="E78" s="4"/>
      <c r="F78" s="4"/>
      <c r="G78" s="4"/>
      <c r="H78" s="4"/>
      <c r="I78" s="4"/>
      <c r="J78" s="10"/>
      <c r="K78" s="1"/>
      <c r="L78" s="1"/>
      <c r="M78" s="1"/>
    </row>
    <row r="79" spans="1:13" ht="24.95" customHeight="1" x14ac:dyDescent="0.25">
      <c r="A79" s="1"/>
      <c r="B79" s="64">
        <f t="shared" si="0"/>
        <v>52</v>
      </c>
      <c r="C79" s="4"/>
      <c r="D79" s="4"/>
      <c r="E79" s="4"/>
      <c r="F79" s="4"/>
      <c r="G79" s="4"/>
      <c r="H79" s="4"/>
      <c r="I79" s="4"/>
      <c r="J79" s="10"/>
      <c r="K79" s="1"/>
      <c r="L79" s="1"/>
      <c r="M79" s="1"/>
    </row>
    <row r="80" spans="1:13" ht="24.95" customHeight="1" x14ac:dyDescent="0.25">
      <c r="A80" s="1"/>
      <c r="B80" s="64">
        <f t="shared" si="0"/>
        <v>53</v>
      </c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64">
        <f t="shared" si="0"/>
        <v>54</v>
      </c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x14ac:dyDescent="0.25">
      <c r="A82" s="1"/>
      <c r="B82" s="64">
        <f t="shared" si="0"/>
        <v>55</v>
      </c>
      <c r="C82" s="4"/>
      <c r="D82" s="4"/>
      <c r="E82" s="4"/>
      <c r="F82" s="4"/>
      <c r="G82" s="4"/>
      <c r="H82" s="4"/>
      <c r="I82" s="4"/>
      <c r="J82" s="10"/>
      <c r="K82" s="1"/>
      <c r="L82" s="1"/>
      <c r="M82" s="1"/>
    </row>
    <row r="83" spans="1:13" ht="24.95" customHeight="1" x14ac:dyDescent="0.25">
      <c r="A83" s="1"/>
      <c r="B83" s="64">
        <f t="shared" si="0"/>
        <v>56</v>
      </c>
      <c r="C83" s="4"/>
      <c r="D83" s="4"/>
      <c r="E83" s="4"/>
      <c r="F83" s="4"/>
      <c r="G83" s="4"/>
      <c r="H83" s="4"/>
      <c r="I83" s="4"/>
      <c r="J83" s="10"/>
      <c r="K83" s="1"/>
      <c r="L83" s="1"/>
      <c r="M83" s="1"/>
    </row>
    <row r="84" spans="1:13" ht="24.95" customHeight="1" thickBot="1" x14ac:dyDescent="0.3">
      <c r="A84" s="1"/>
      <c r="B84" s="18">
        <f t="shared" si="0"/>
        <v>57</v>
      </c>
      <c r="C84" s="19"/>
      <c r="D84" s="19"/>
      <c r="E84" s="19"/>
      <c r="F84" s="19"/>
      <c r="G84" s="19"/>
      <c r="H84" s="19"/>
      <c r="I84" s="19"/>
      <c r="J84" s="20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</sheetData>
  <conditionalFormatting sqref="E22:E84">
    <cfRule type="containsText" dxfId="125" priority="7" operator="containsText" text="3--Completed">
      <formula>NOT(ISERROR(SEARCH("3--Completed",E22)))</formula>
    </cfRule>
    <cfRule type="containsText" dxfId="124" priority="8" operator="containsText" text="2--Ongoing">
      <formula>NOT(ISERROR(SEARCH("2--Ongoing",E22)))</formula>
    </cfRule>
    <cfRule type="containsText" dxfId="123" priority="9" operator="containsText" text="1--Planned">
      <formula>NOT(ISERROR(SEARCH("1--Planned",E22)))</formula>
    </cfRule>
  </conditionalFormatting>
  <conditionalFormatting sqref="E8:E21">
    <cfRule type="containsText" dxfId="122" priority="4" operator="containsText" text="3--Completed">
      <formula>NOT(ISERROR(SEARCH("3--Completed",E8)))</formula>
    </cfRule>
    <cfRule type="containsText" dxfId="121" priority="5" operator="containsText" text="2--Ongoing">
      <formula>NOT(ISERROR(SEARCH("2--Ongoing",E8)))</formula>
    </cfRule>
    <cfRule type="containsText" dxfId="120" priority="6" operator="containsText" text="1--Planned">
      <formula>NOT(ISERROR(SEARCH("1--Planned",E8)))</formula>
    </cfRule>
  </conditionalFormatting>
  <conditionalFormatting sqref="E7">
    <cfRule type="containsText" dxfId="119" priority="1" operator="containsText" text="3--Completed">
      <formula>NOT(ISERROR(SEARCH("3--Completed",E7)))</formula>
    </cfRule>
    <cfRule type="containsText" dxfId="118" priority="2" operator="containsText" text="2--Ongoing">
      <formula>NOT(ISERROR(SEARCH("2--Ongoing",E7)))</formula>
    </cfRule>
    <cfRule type="containsText" dxfId="117" priority="3" operator="containsText" text="1--Planned">
      <formula>NOT(ISERROR(SEARCH("1--Planned",E7)))</formula>
    </cfRule>
  </conditionalFormatting>
  <dataValidations count="2">
    <dataValidation type="list" allowBlank="1" showInputMessage="1" showErrorMessage="1" error="Please select an option from the drop-down menu." sqref="D22:D84">
      <formula1>#REF!</formula1>
    </dataValidation>
    <dataValidation type="list" allowBlank="1" showInputMessage="1" showErrorMessage="1" error="Please select an option from the drop-down menu." sqref="E7:E84">
      <formula1>Status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an option from the drop-down menu.">
          <x14:formula1>
            <xm:f>[2]Admin!#REF!</xm:f>
          </x14:formula1>
          <xm:sqref>D8 D11:D21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2"/>
  <sheetViews>
    <sheetView zoomScaleNormal="100" workbookViewId="0">
      <pane ySplit="5" topLeftCell="A6" activePane="bottomLeft" state="frozen"/>
      <selection pane="bottomLeft" activeCell="F18" sqref="F18"/>
    </sheetView>
  </sheetViews>
  <sheetFormatPr defaultRowHeight="15.75" x14ac:dyDescent="0.25"/>
  <cols>
    <col min="1" max="1" width="1.375" style="51" customWidth="1"/>
    <col min="2" max="2" width="6.625" style="51" customWidth="1"/>
    <col min="3" max="3" width="31.375" style="51" customWidth="1"/>
    <col min="4" max="4" width="13.875" style="51" bestFit="1" customWidth="1"/>
    <col min="5" max="5" width="17.625" style="51" customWidth="1"/>
    <col min="6" max="7" width="17.875" style="51" customWidth="1"/>
    <col min="8" max="8" width="14.625" style="51" customWidth="1"/>
    <col min="9" max="9" width="15.375" style="51" customWidth="1"/>
    <col min="10" max="10" width="21.625" style="51" customWidth="1"/>
    <col min="11" max="16384" width="9" style="5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472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68">
        <v>3772</v>
      </c>
      <c r="E3" s="2"/>
      <c r="F3" s="2"/>
      <c r="G3" s="2"/>
      <c r="H3" s="2"/>
      <c r="I3" s="2"/>
      <c r="J3" s="2"/>
      <c r="K3" s="1"/>
      <c r="L3" s="1"/>
      <c r="M3" s="1"/>
    </row>
    <row r="4" spans="1:13" ht="16.5" thickBot="1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x14ac:dyDescent="0.25">
      <c r="A5" s="1"/>
      <c r="B5" s="32" t="s">
        <v>165</v>
      </c>
      <c r="C5" s="33" t="s">
        <v>98</v>
      </c>
      <c r="D5" s="33" t="s">
        <v>99</v>
      </c>
      <c r="E5" s="33" t="s">
        <v>94</v>
      </c>
      <c r="F5" s="33" t="s">
        <v>100</v>
      </c>
      <c r="G5" s="33" t="s">
        <v>387</v>
      </c>
      <c r="H5" s="33" t="s">
        <v>101</v>
      </c>
      <c r="I5" s="33" t="s">
        <v>102</v>
      </c>
      <c r="J5" s="34" t="s">
        <v>103</v>
      </c>
      <c r="K5" s="1"/>
      <c r="L5" s="1"/>
      <c r="M5" s="1"/>
    </row>
    <row r="6" spans="1:13" ht="24.95" customHeight="1" x14ac:dyDescent="0.25">
      <c r="A6" s="1"/>
      <c r="B6" s="4">
        <v>1</v>
      </c>
      <c r="C6" s="4" t="s">
        <v>473</v>
      </c>
      <c r="D6" s="4"/>
      <c r="E6" s="4" t="s">
        <v>97</v>
      </c>
      <c r="F6" s="4" t="s">
        <v>371</v>
      </c>
      <c r="G6" s="4" t="s">
        <v>164</v>
      </c>
      <c r="H6" s="35" t="s">
        <v>474</v>
      </c>
      <c r="I6" s="4"/>
      <c r="J6" s="4" t="s">
        <v>475</v>
      </c>
      <c r="K6" s="1"/>
      <c r="L6" s="1"/>
      <c r="M6" s="1"/>
    </row>
    <row r="7" spans="1:13" ht="24.95" customHeight="1" x14ac:dyDescent="0.25">
      <c r="A7" s="1"/>
      <c r="B7" s="4">
        <f>B6+1</f>
        <v>2</v>
      </c>
      <c r="C7" s="4" t="s">
        <v>476</v>
      </c>
      <c r="D7" s="4" t="s">
        <v>379</v>
      </c>
      <c r="E7" s="4" t="s">
        <v>95</v>
      </c>
      <c r="F7" s="4" t="s">
        <v>371</v>
      </c>
      <c r="G7" s="4" t="s">
        <v>164</v>
      </c>
      <c r="H7" s="35"/>
      <c r="I7" s="4"/>
      <c r="J7" s="4" t="s">
        <v>738</v>
      </c>
      <c r="K7" s="1"/>
      <c r="L7" s="1"/>
      <c r="M7" s="1"/>
    </row>
    <row r="8" spans="1:13" ht="24.95" customHeight="1" x14ac:dyDescent="0.25">
      <c r="A8" s="1"/>
      <c r="B8" s="4">
        <f t="shared" ref="B8:B71" si="0">B7+1</f>
        <v>3</v>
      </c>
      <c r="C8" s="4"/>
      <c r="D8" s="4"/>
      <c r="E8" s="4"/>
      <c r="F8" s="4"/>
      <c r="G8" s="4"/>
      <c r="H8" s="4"/>
      <c r="I8" s="4"/>
      <c r="J8" s="4"/>
      <c r="K8" s="1"/>
      <c r="L8" s="1"/>
      <c r="M8" s="1"/>
    </row>
    <row r="9" spans="1:13" ht="24.95" customHeight="1" x14ac:dyDescent="0.25">
      <c r="A9" s="1"/>
      <c r="B9" s="64">
        <f t="shared" si="0"/>
        <v>4</v>
      </c>
      <c r="C9" s="21"/>
      <c r="D9" s="21"/>
      <c r="E9" s="21"/>
      <c r="F9" s="21"/>
      <c r="G9" s="21"/>
      <c r="H9" s="22"/>
      <c r="I9" s="23"/>
      <c r="J9" s="24"/>
      <c r="K9" s="1"/>
      <c r="L9" s="1"/>
      <c r="M9" s="1"/>
    </row>
    <row r="10" spans="1:13" ht="24.95" customHeight="1" x14ac:dyDescent="0.25">
      <c r="A10" s="1"/>
      <c r="B10" s="64">
        <f t="shared" si="0"/>
        <v>5</v>
      </c>
      <c r="C10" s="21"/>
      <c r="D10" s="21"/>
      <c r="E10" s="21"/>
      <c r="F10" s="21"/>
      <c r="G10" s="21"/>
      <c r="H10" s="22"/>
      <c r="I10" s="23"/>
      <c r="J10" s="24"/>
      <c r="K10" s="1"/>
      <c r="L10" s="1"/>
      <c r="M10" s="1"/>
    </row>
    <row r="11" spans="1:13" ht="24.95" customHeight="1" x14ac:dyDescent="0.25">
      <c r="A11" s="1"/>
      <c r="B11" s="64">
        <f t="shared" si="0"/>
        <v>6</v>
      </c>
      <c r="C11" s="21"/>
      <c r="D11" s="21"/>
      <c r="E11" s="21"/>
      <c r="F11" s="21"/>
      <c r="G11" s="21"/>
      <c r="H11" s="22"/>
      <c r="I11" s="23"/>
      <c r="J11" s="24"/>
      <c r="K11" s="1"/>
      <c r="L11" s="1"/>
      <c r="M11" s="1"/>
    </row>
    <row r="12" spans="1:13" ht="24.95" customHeight="1" x14ac:dyDescent="0.25">
      <c r="A12" s="1"/>
      <c r="B12" s="64">
        <f t="shared" si="0"/>
        <v>7</v>
      </c>
      <c r="C12" s="21"/>
      <c r="D12" s="21"/>
      <c r="E12" s="21"/>
      <c r="F12" s="21"/>
      <c r="G12" s="21"/>
      <c r="H12" s="22"/>
      <c r="I12" s="23"/>
      <c r="J12" s="24"/>
      <c r="K12" s="1"/>
      <c r="L12" s="1"/>
      <c r="M12" s="1"/>
    </row>
    <row r="13" spans="1:13" ht="24.95" customHeight="1" x14ac:dyDescent="0.25">
      <c r="A13" s="1"/>
      <c r="B13" s="64">
        <f t="shared" si="0"/>
        <v>8</v>
      </c>
      <c r="C13" s="21"/>
      <c r="D13" s="21"/>
      <c r="E13" s="21"/>
      <c r="F13" s="21"/>
      <c r="G13" s="21"/>
      <c r="H13" s="22"/>
      <c r="I13" s="23"/>
      <c r="J13" s="24"/>
      <c r="K13" s="1"/>
      <c r="L13" s="1"/>
      <c r="M13" s="1"/>
    </row>
    <row r="14" spans="1:13" ht="24.95" customHeight="1" x14ac:dyDescent="0.25">
      <c r="A14" s="1"/>
      <c r="B14" s="64">
        <f t="shared" si="0"/>
        <v>9</v>
      </c>
      <c r="C14" s="21"/>
      <c r="D14" s="21"/>
      <c r="E14" s="21"/>
      <c r="F14" s="21"/>
      <c r="G14" s="21"/>
      <c r="H14" s="22"/>
      <c r="I14" s="23"/>
      <c r="J14" s="24"/>
      <c r="K14" s="1"/>
      <c r="L14" s="1"/>
      <c r="M14" s="1"/>
    </row>
    <row r="15" spans="1:13" ht="24.95" customHeight="1" x14ac:dyDescent="0.25">
      <c r="A15" s="1"/>
      <c r="B15" s="64">
        <f t="shared" si="0"/>
        <v>10</v>
      </c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64">
        <f t="shared" si="0"/>
        <v>11</v>
      </c>
      <c r="C16" s="21"/>
      <c r="D16" s="21"/>
      <c r="E16" s="21"/>
      <c r="F16" s="21"/>
      <c r="G16" s="21"/>
      <c r="H16" s="22"/>
      <c r="I16" s="23"/>
      <c r="J16" s="25"/>
      <c r="K16" s="1"/>
      <c r="L16" s="1"/>
      <c r="M16" s="1"/>
    </row>
    <row r="17" spans="1:13" ht="24.95" customHeight="1" x14ac:dyDescent="0.25">
      <c r="A17" s="1"/>
      <c r="B17" s="64">
        <f t="shared" si="0"/>
        <v>12</v>
      </c>
      <c r="C17" s="21"/>
      <c r="D17" s="21"/>
      <c r="E17" s="21"/>
      <c r="F17" s="21"/>
      <c r="G17" s="21"/>
      <c r="H17" s="22"/>
      <c r="I17" s="23"/>
      <c r="J17" s="25"/>
      <c r="K17" s="1"/>
      <c r="L17" s="1"/>
      <c r="M17" s="1"/>
    </row>
    <row r="18" spans="1:13" ht="24.95" customHeight="1" x14ac:dyDescent="0.25">
      <c r="A18" s="1"/>
      <c r="B18" s="64">
        <f t="shared" si="0"/>
        <v>13</v>
      </c>
      <c r="C18" s="21"/>
      <c r="D18" s="21"/>
      <c r="E18" s="21"/>
      <c r="F18" s="21"/>
      <c r="G18" s="21"/>
      <c r="H18" s="22"/>
      <c r="I18" s="23"/>
      <c r="J18" s="24"/>
      <c r="K18" s="1"/>
      <c r="L18" s="1"/>
      <c r="M18" s="1"/>
    </row>
    <row r="19" spans="1:13" ht="24.95" customHeight="1" x14ac:dyDescent="0.25">
      <c r="A19" s="1"/>
      <c r="B19" s="64">
        <f t="shared" si="0"/>
        <v>14</v>
      </c>
      <c r="C19" s="21"/>
      <c r="D19" s="21"/>
      <c r="E19" s="21"/>
      <c r="F19" s="21"/>
      <c r="G19" s="21"/>
      <c r="H19" s="22"/>
      <c r="I19" s="23"/>
      <c r="J19" s="25"/>
      <c r="K19" s="1"/>
      <c r="L19" s="1"/>
      <c r="M19" s="1"/>
    </row>
    <row r="20" spans="1:13" ht="24.95" customHeight="1" x14ac:dyDescent="0.25">
      <c r="A20" s="1"/>
      <c r="B20" s="64">
        <f t="shared" si="0"/>
        <v>15</v>
      </c>
      <c r="C20" s="21"/>
      <c r="D20" s="21"/>
      <c r="E20" s="21"/>
      <c r="F20" s="21"/>
      <c r="G20" s="21"/>
      <c r="H20" s="22"/>
      <c r="I20" s="23"/>
      <c r="J20" s="24"/>
      <c r="K20" s="1"/>
      <c r="L20" s="1"/>
      <c r="M20" s="1"/>
    </row>
    <row r="21" spans="1:13" ht="24.95" customHeight="1" x14ac:dyDescent="0.25">
      <c r="A21" s="1"/>
      <c r="B21" s="64">
        <f t="shared" si="0"/>
        <v>16</v>
      </c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64">
        <f t="shared" si="0"/>
        <v>17</v>
      </c>
      <c r="C22" s="21"/>
      <c r="D22" s="21"/>
      <c r="E22" s="21"/>
      <c r="F22" s="21"/>
      <c r="G22" s="21"/>
      <c r="H22" s="22"/>
      <c r="I22" s="23"/>
      <c r="J22" s="26"/>
      <c r="K22" s="1"/>
      <c r="L22" s="1"/>
      <c r="M22" s="1"/>
    </row>
    <row r="23" spans="1:13" ht="24.95" customHeight="1" x14ac:dyDescent="0.25">
      <c r="A23" s="1"/>
      <c r="B23" s="64">
        <f t="shared" si="0"/>
        <v>18</v>
      </c>
      <c r="C23" s="21"/>
      <c r="D23" s="21"/>
      <c r="E23" s="21"/>
      <c r="F23" s="27"/>
      <c r="G23" s="27"/>
      <c r="H23" s="27"/>
      <c r="I23" s="21"/>
      <c r="J23" s="24"/>
      <c r="K23" s="1"/>
      <c r="L23" s="1"/>
      <c r="M23" s="1"/>
    </row>
    <row r="24" spans="1:13" ht="24.95" customHeight="1" x14ac:dyDescent="0.25">
      <c r="A24" s="1"/>
      <c r="B24" s="64">
        <f t="shared" si="0"/>
        <v>19</v>
      </c>
      <c r="C24" s="21"/>
      <c r="D24" s="21"/>
      <c r="E24" s="21"/>
      <c r="F24" s="27"/>
      <c r="G24" s="27"/>
      <c r="H24" s="27"/>
      <c r="I24" s="21"/>
      <c r="J24" s="24"/>
      <c r="K24" s="1"/>
      <c r="L24" s="1"/>
      <c r="M24" s="1"/>
    </row>
    <row r="25" spans="1:13" ht="24.95" customHeight="1" x14ac:dyDescent="0.25">
      <c r="A25" s="1"/>
      <c r="B25" s="64">
        <f t="shared" si="0"/>
        <v>20</v>
      </c>
      <c r="C25" s="21"/>
      <c r="D25" s="21"/>
      <c r="E25" s="21"/>
      <c r="F25" s="27"/>
      <c r="G25" s="27"/>
      <c r="H25" s="27"/>
      <c r="I25" s="21"/>
      <c r="J25" s="24"/>
      <c r="K25" s="1"/>
      <c r="L25" s="1"/>
      <c r="M25" s="1"/>
    </row>
    <row r="26" spans="1:13" ht="24.95" customHeight="1" x14ac:dyDescent="0.25">
      <c r="A26" s="1"/>
      <c r="B26" s="64">
        <f t="shared" si="0"/>
        <v>21</v>
      </c>
      <c r="C26" s="21"/>
      <c r="D26" s="21"/>
      <c r="E26" s="21"/>
      <c r="F26" s="27"/>
      <c r="G26" s="27"/>
      <c r="H26" s="27"/>
      <c r="I26" s="21"/>
      <c r="J26" s="24"/>
      <c r="K26" s="1"/>
      <c r="L26" s="1"/>
      <c r="M26" s="1"/>
    </row>
    <row r="27" spans="1:13" ht="24.95" customHeight="1" x14ac:dyDescent="0.25">
      <c r="A27" s="1"/>
      <c r="B27" s="64">
        <f t="shared" si="0"/>
        <v>22</v>
      </c>
      <c r="C27" s="21"/>
      <c r="D27" s="21"/>
      <c r="E27" s="21"/>
      <c r="F27" s="27"/>
      <c r="G27" s="27"/>
      <c r="H27" s="27"/>
      <c r="I27" s="21"/>
      <c r="J27" s="24"/>
      <c r="K27" s="1"/>
      <c r="L27" s="1"/>
      <c r="M27" s="1"/>
    </row>
    <row r="28" spans="1:13" ht="24.95" customHeight="1" x14ac:dyDescent="0.25">
      <c r="A28" s="1"/>
      <c r="B28" s="64">
        <f t="shared" si="0"/>
        <v>23</v>
      </c>
      <c r="C28" s="21"/>
      <c r="D28" s="21"/>
      <c r="E28" s="21"/>
      <c r="F28" s="27"/>
      <c r="G28" s="27"/>
      <c r="H28" s="28"/>
      <c r="I28" s="21"/>
      <c r="J28" s="26"/>
      <c r="K28" s="1"/>
      <c r="L28" s="1"/>
      <c r="M28" s="1"/>
    </row>
    <row r="29" spans="1:13" ht="24.95" customHeight="1" x14ac:dyDescent="0.25">
      <c r="A29" s="1"/>
      <c r="B29" s="64">
        <f t="shared" si="0"/>
        <v>24</v>
      </c>
      <c r="C29" s="21"/>
      <c r="D29" s="21"/>
      <c r="E29" s="21"/>
      <c r="F29" s="27"/>
      <c r="G29" s="27"/>
      <c r="H29" s="27"/>
      <c r="I29" s="21"/>
      <c r="J29" s="24"/>
      <c r="K29" s="1"/>
      <c r="L29" s="1"/>
      <c r="M29" s="1"/>
    </row>
    <row r="30" spans="1:13" ht="24.95" customHeight="1" x14ac:dyDescent="0.25">
      <c r="A30" s="1"/>
      <c r="B30" s="64">
        <f t="shared" si="0"/>
        <v>25</v>
      </c>
      <c r="C30" s="21"/>
      <c r="D30" s="21"/>
      <c r="E30" s="21"/>
      <c r="F30" s="27"/>
      <c r="G30" s="27"/>
      <c r="H30" s="27"/>
      <c r="I30" s="21"/>
      <c r="J30" s="24"/>
      <c r="K30" s="1"/>
      <c r="L30" s="1"/>
      <c r="M30" s="1"/>
    </row>
    <row r="31" spans="1:13" ht="24.95" customHeight="1" x14ac:dyDescent="0.25">
      <c r="A31" s="1"/>
      <c r="B31" s="64">
        <f t="shared" si="0"/>
        <v>26</v>
      </c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64">
        <f t="shared" si="0"/>
        <v>27</v>
      </c>
      <c r="C32" s="21"/>
      <c r="D32" s="21"/>
      <c r="E32" s="21"/>
      <c r="F32" s="27"/>
      <c r="G32" s="27"/>
      <c r="H32" s="28"/>
      <c r="I32" s="21"/>
      <c r="J32" s="24"/>
      <c r="K32" s="1"/>
      <c r="L32" s="1"/>
      <c r="M32" s="1"/>
    </row>
    <row r="33" spans="1:13" ht="24.95" customHeight="1" x14ac:dyDescent="0.25">
      <c r="A33" s="1"/>
      <c r="B33" s="64">
        <f t="shared" si="0"/>
        <v>28</v>
      </c>
      <c r="C33" s="21"/>
      <c r="D33" s="21"/>
      <c r="E33" s="21"/>
      <c r="F33" s="27"/>
      <c r="G33" s="27"/>
      <c r="H33" s="28"/>
      <c r="I33" s="21"/>
      <c r="J33" s="24"/>
      <c r="K33" s="1"/>
      <c r="L33" s="1"/>
      <c r="M33" s="1"/>
    </row>
    <row r="34" spans="1:13" ht="24.95" customHeight="1" x14ac:dyDescent="0.25">
      <c r="A34" s="1"/>
      <c r="B34" s="64">
        <f t="shared" si="0"/>
        <v>29</v>
      </c>
      <c r="C34" s="21"/>
      <c r="D34" s="21"/>
      <c r="E34" s="21"/>
      <c r="F34" s="27"/>
      <c r="G34" s="27"/>
      <c r="H34" s="28"/>
      <c r="I34" s="21"/>
      <c r="J34" s="26"/>
      <c r="K34" s="1"/>
      <c r="L34" s="1"/>
      <c r="M34" s="1"/>
    </row>
    <row r="35" spans="1:13" ht="24.95" customHeight="1" x14ac:dyDescent="0.25">
      <c r="A35" s="1"/>
      <c r="B35" s="64">
        <f t="shared" si="0"/>
        <v>30</v>
      </c>
      <c r="C35" s="21"/>
      <c r="D35" s="21"/>
      <c r="E35" s="21"/>
      <c r="F35" s="27"/>
      <c r="G35" s="27"/>
      <c r="H35" s="28"/>
      <c r="I35" s="21"/>
      <c r="J35" s="26"/>
      <c r="K35" s="1"/>
      <c r="L35" s="1"/>
      <c r="M35" s="1"/>
    </row>
    <row r="36" spans="1:13" ht="24.95" customHeight="1" x14ac:dyDescent="0.25">
      <c r="A36" s="1"/>
      <c r="B36" s="64">
        <f t="shared" si="0"/>
        <v>31</v>
      </c>
      <c r="C36" s="21"/>
      <c r="D36" s="21"/>
      <c r="E36" s="21"/>
      <c r="F36" s="27"/>
      <c r="G36" s="27"/>
      <c r="H36" s="27"/>
      <c r="I36" s="21"/>
      <c r="J36" s="24"/>
      <c r="K36" s="1"/>
      <c r="L36" s="1"/>
      <c r="M36" s="1"/>
    </row>
    <row r="37" spans="1:13" ht="24.95" customHeight="1" x14ac:dyDescent="0.25">
      <c r="A37" s="1"/>
      <c r="B37" s="64">
        <f t="shared" si="0"/>
        <v>32</v>
      </c>
      <c r="C37" s="21"/>
      <c r="D37" s="21"/>
      <c r="E37" s="21"/>
      <c r="F37" s="27"/>
      <c r="G37" s="27"/>
      <c r="H37" s="27"/>
      <c r="I37" s="21"/>
      <c r="J37" s="24"/>
      <c r="K37" s="1"/>
      <c r="L37" s="1"/>
      <c r="M37" s="1"/>
    </row>
    <row r="38" spans="1:13" ht="24.95" customHeight="1" x14ac:dyDescent="0.25">
      <c r="A38" s="1"/>
      <c r="B38" s="64">
        <f t="shared" si="0"/>
        <v>33</v>
      </c>
      <c r="C38" s="21"/>
      <c r="D38" s="21"/>
      <c r="E38" s="21"/>
      <c r="F38" s="27"/>
      <c r="G38" s="27"/>
      <c r="H38" s="27"/>
      <c r="I38" s="21"/>
      <c r="J38" s="24"/>
      <c r="K38" s="1"/>
      <c r="L38" s="1"/>
      <c r="M38" s="1"/>
    </row>
    <row r="39" spans="1:13" ht="24.95" customHeight="1" x14ac:dyDescent="0.25">
      <c r="A39" s="1"/>
      <c r="B39" s="64">
        <f t="shared" si="0"/>
        <v>34</v>
      </c>
      <c r="C39" s="21"/>
      <c r="D39" s="21"/>
      <c r="E39" s="21"/>
      <c r="F39" s="27"/>
      <c r="G39" s="27"/>
      <c r="H39" s="27"/>
      <c r="I39" s="21"/>
      <c r="J39" s="24"/>
      <c r="K39" s="1"/>
      <c r="L39" s="1"/>
      <c r="M39" s="1"/>
    </row>
    <row r="40" spans="1:13" ht="24.95" customHeight="1" x14ac:dyDescent="0.25">
      <c r="A40" s="1"/>
      <c r="B40" s="64">
        <f t="shared" si="0"/>
        <v>35</v>
      </c>
      <c r="C40" s="21"/>
      <c r="D40" s="21"/>
      <c r="E40" s="21"/>
      <c r="F40" s="27"/>
      <c r="G40" s="27"/>
      <c r="H40" s="27"/>
      <c r="I40" s="21"/>
      <c r="J40" s="24"/>
      <c r="K40" s="1"/>
      <c r="L40" s="1"/>
      <c r="M40" s="1"/>
    </row>
    <row r="41" spans="1:13" ht="24.95" customHeight="1" x14ac:dyDescent="0.25">
      <c r="A41" s="1"/>
      <c r="B41" s="64">
        <f t="shared" si="0"/>
        <v>36</v>
      </c>
      <c r="C41" s="21"/>
      <c r="D41" s="21"/>
      <c r="E41" s="21"/>
      <c r="F41" s="27"/>
      <c r="G41" s="27"/>
      <c r="H41" s="27"/>
      <c r="I41" s="21"/>
      <c r="J41" s="24"/>
      <c r="K41" s="1"/>
      <c r="L41" s="1"/>
      <c r="M41" s="1"/>
    </row>
    <row r="42" spans="1:13" ht="24.95" customHeight="1" x14ac:dyDescent="0.25">
      <c r="A42" s="1"/>
      <c r="B42" s="64">
        <f t="shared" si="0"/>
        <v>37</v>
      </c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64">
        <f t="shared" si="0"/>
        <v>38</v>
      </c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64">
        <f t="shared" si="0"/>
        <v>39</v>
      </c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64">
        <f t="shared" si="0"/>
        <v>40</v>
      </c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64">
        <f t="shared" si="0"/>
        <v>41</v>
      </c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64">
        <f t="shared" si="0"/>
        <v>42</v>
      </c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64">
        <f t="shared" si="0"/>
        <v>43</v>
      </c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64">
        <f t="shared" si="0"/>
        <v>44</v>
      </c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64">
        <f t="shared" si="0"/>
        <v>45</v>
      </c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64">
        <f t="shared" si="0"/>
        <v>46</v>
      </c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64">
        <f t="shared" si="0"/>
        <v>47</v>
      </c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64">
        <f t="shared" si="0"/>
        <v>48</v>
      </c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64">
        <f t="shared" si="0"/>
        <v>49</v>
      </c>
      <c r="C54" s="21"/>
      <c r="D54" s="21"/>
      <c r="E54" s="21"/>
      <c r="F54" s="27"/>
      <c r="G54" s="27"/>
      <c r="H54" s="28"/>
      <c r="I54" s="21"/>
      <c r="J54" s="25"/>
      <c r="K54" s="1"/>
      <c r="L54" s="1"/>
      <c r="M54" s="1"/>
    </row>
    <row r="55" spans="1:13" ht="24.95" customHeight="1" x14ac:dyDescent="0.25">
      <c r="A55" s="1"/>
      <c r="B55" s="64">
        <f t="shared" si="0"/>
        <v>50</v>
      </c>
      <c r="C55" s="21"/>
      <c r="D55" s="21"/>
      <c r="E55" s="21"/>
      <c r="F55" s="27"/>
      <c r="G55" s="27"/>
      <c r="H55" s="27"/>
      <c r="I55" s="21"/>
      <c r="J55" s="24"/>
      <c r="K55" s="1"/>
      <c r="L55" s="1"/>
      <c r="M55" s="1"/>
    </row>
    <row r="56" spans="1:13" ht="24.95" customHeight="1" x14ac:dyDescent="0.25">
      <c r="A56" s="1"/>
      <c r="B56" s="64">
        <f t="shared" si="0"/>
        <v>51</v>
      </c>
      <c r="C56" s="21"/>
      <c r="D56" s="21"/>
      <c r="E56" s="21"/>
      <c r="F56" s="27"/>
      <c r="G56" s="27"/>
      <c r="H56" s="27"/>
      <c r="I56" s="21"/>
      <c r="J56" s="24"/>
      <c r="K56" s="1"/>
      <c r="L56" s="1"/>
      <c r="M56" s="1"/>
    </row>
    <row r="57" spans="1:13" ht="24.95" customHeight="1" x14ac:dyDescent="0.25">
      <c r="A57" s="1"/>
      <c r="B57" s="64">
        <f t="shared" si="0"/>
        <v>52</v>
      </c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64">
        <f t="shared" si="0"/>
        <v>53</v>
      </c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64">
        <f t="shared" si="0"/>
        <v>54</v>
      </c>
      <c r="C59" s="29"/>
      <c r="D59" s="21"/>
      <c r="E59" s="21"/>
      <c r="F59" s="30"/>
      <c r="G59" s="30"/>
      <c r="H59" s="30"/>
      <c r="I59" s="21"/>
      <c r="J59" s="24"/>
      <c r="K59" s="1"/>
      <c r="L59" s="1"/>
      <c r="M59" s="1"/>
    </row>
    <row r="60" spans="1:13" ht="24.95" customHeight="1" x14ac:dyDescent="0.25">
      <c r="A60" s="1"/>
      <c r="B60" s="64">
        <f t="shared" si="0"/>
        <v>55</v>
      </c>
      <c r="C60" s="21"/>
      <c r="D60" s="21"/>
      <c r="E60" s="21"/>
      <c r="F60" s="27"/>
      <c r="G60" s="27"/>
      <c r="H60" s="27"/>
      <c r="I60" s="21"/>
      <c r="J60" s="24"/>
      <c r="K60" s="1"/>
      <c r="L60" s="1"/>
      <c r="M60" s="1"/>
    </row>
    <row r="61" spans="1:13" ht="24.95" customHeight="1" x14ac:dyDescent="0.25">
      <c r="A61" s="1"/>
      <c r="B61" s="64">
        <f t="shared" si="0"/>
        <v>56</v>
      </c>
      <c r="C61" s="29"/>
      <c r="D61" s="21"/>
      <c r="E61" s="21"/>
      <c r="F61" s="30"/>
      <c r="G61" s="30"/>
      <c r="H61" s="31"/>
      <c r="I61" s="21"/>
      <c r="J61" s="24"/>
      <c r="K61" s="1"/>
      <c r="L61" s="1"/>
      <c r="M61" s="1"/>
    </row>
    <row r="62" spans="1:13" ht="24.95" customHeight="1" x14ac:dyDescent="0.25">
      <c r="A62" s="1"/>
      <c r="B62" s="64">
        <f t="shared" si="0"/>
        <v>57</v>
      </c>
      <c r="C62" s="29"/>
      <c r="D62" s="21"/>
      <c r="E62" s="21"/>
      <c r="F62" s="30"/>
      <c r="G62" s="30"/>
      <c r="H62" s="31"/>
      <c r="I62" s="21"/>
      <c r="J62" s="24"/>
      <c r="K62" s="1"/>
      <c r="L62" s="1"/>
      <c r="M62" s="1"/>
    </row>
    <row r="63" spans="1:13" ht="24.95" customHeight="1" x14ac:dyDescent="0.25">
      <c r="A63" s="1"/>
      <c r="B63" s="64">
        <f t="shared" si="0"/>
        <v>58</v>
      </c>
      <c r="C63" s="21"/>
      <c r="D63" s="21"/>
      <c r="E63" s="21"/>
      <c r="F63" s="27"/>
      <c r="G63" s="27"/>
      <c r="H63" s="28"/>
      <c r="I63" s="21"/>
      <c r="J63" s="24"/>
      <c r="K63" s="1"/>
      <c r="L63" s="1"/>
      <c r="M63" s="1"/>
    </row>
    <row r="64" spans="1:13" ht="24.95" customHeight="1" x14ac:dyDescent="0.25">
      <c r="A64" s="1"/>
      <c r="B64" s="64">
        <f t="shared" si="0"/>
        <v>59</v>
      </c>
      <c r="C64" s="21"/>
      <c r="D64" s="21"/>
      <c r="E64" s="21"/>
      <c r="F64" s="27"/>
      <c r="G64" s="27"/>
      <c r="H64" s="28"/>
      <c r="I64" s="21"/>
      <c r="J64" s="24"/>
      <c r="K64" s="1"/>
      <c r="L64" s="1"/>
      <c r="M64" s="1"/>
    </row>
    <row r="65" spans="1:13" ht="24.95" customHeight="1" x14ac:dyDescent="0.25">
      <c r="A65" s="1"/>
      <c r="B65" s="64">
        <f t="shared" si="0"/>
        <v>60</v>
      </c>
      <c r="C65" s="21"/>
      <c r="D65" s="21"/>
      <c r="E65" s="21"/>
      <c r="F65" s="27"/>
      <c r="G65" s="27"/>
      <c r="H65" s="28"/>
      <c r="I65" s="21"/>
      <c r="J65" s="24"/>
      <c r="K65" s="1"/>
      <c r="L65" s="1"/>
      <c r="M65" s="1"/>
    </row>
    <row r="66" spans="1:13" ht="24.95" customHeight="1" x14ac:dyDescent="0.25">
      <c r="A66" s="1"/>
      <c r="B66" s="64">
        <f t="shared" si="0"/>
        <v>61</v>
      </c>
      <c r="C66" s="21"/>
      <c r="D66" s="21"/>
      <c r="E66" s="21"/>
      <c r="F66" s="27"/>
      <c r="G66" s="27"/>
      <c r="H66" s="28"/>
      <c r="I66" s="21"/>
      <c r="J66" s="24"/>
      <c r="K66" s="1"/>
      <c r="L66" s="1"/>
      <c r="M66" s="1"/>
    </row>
    <row r="67" spans="1:13" ht="24.95" customHeight="1" x14ac:dyDescent="0.25">
      <c r="A67" s="1"/>
      <c r="B67" s="64">
        <f t="shared" si="0"/>
        <v>62</v>
      </c>
      <c r="C67" s="21"/>
      <c r="D67" s="21"/>
      <c r="E67" s="21"/>
      <c r="F67" s="27"/>
      <c r="G67" s="27"/>
      <c r="H67" s="27"/>
      <c r="I67" s="21"/>
      <c r="J67" s="24"/>
      <c r="K67" s="1"/>
      <c r="L67" s="1"/>
      <c r="M67" s="1"/>
    </row>
    <row r="68" spans="1:13" ht="24.95" customHeight="1" x14ac:dyDescent="0.25">
      <c r="A68" s="1"/>
      <c r="B68" s="64">
        <f t="shared" si="0"/>
        <v>63</v>
      </c>
      <c r="C68" s="21"/>
      <c r="D68" s="21"/>
      <c r="E68" s="21"/>
      <c r="F68" s="27"/>
      <c r="G68" s="27"/>
      <c r="H68" s="28"/>
      <c r="I68" s="21"/>
      <c r="J68" s="24"/>
      <c r="K68" s="1"/>
      <c r="L68" s="1"/>
      <c r="M68" s="1"/>
    </row>
    <row r="69" spans="1:13" ht="24.95" customHeight="1" x14ac:dyDescent="0.25">
      <c r="A69" s="1"/>
      <c r="B69" s="64">
        <f t="shared" si="0"/>
        <v>64</v>
      </c>
      <c r="C69" s="21"/>
      <c r="D69" s="21"/>
      <c r="E69" s="21"/>
      <c r="F69" s="27"/>
      <c r="G69" s="27"/>
      <c r="H69" s="28"/>
      <c r="I69" s="21"/>
      <c r="J69" s="24"/>
      <c r="K69" s="1"/>
      <c r="L69" s="1"/>
      <c r="M69" s="1"/>
    </row>
    <row r="70" spans="1:13" ht="24.95" customHeight="1" x14ac:dyDescent="0.25">
      <c r="A70" s="1"/>
      <c r="B70" s="64">
        <f t="shared" si="0"/>
        <v>65</v>
      </c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64">
        <f t="shared" si="0"/>
        <v>66</v>
      </c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64">
        <f t="shared" ref="B72:B82" si="1">B71+1</f>
        <v>67</v>
      </c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64">
        <f t="shared" si="1"/>
        <v>68</v>
      </c>
      <c r="C73" s="21"/>
      <c r="D73" s="21"/>
      <c r="E73" s="21"/>
      <c r="F73" s="27"/>
      <c r="G73" s="27"/>
      <c r="H73" s="28"/>
      <c r="I73" s="21"/>
      <c r="J73" s="24"/>
      <c r="K73" s="1"/>
      <c r="L73" s="1"/>
      <c r="M73" s="1"/>
    </row>
    <row r="74" spans="1:13" ht="24.95" customHeight="1" x14ac:dyDescent="0.25">
      <c r="A74" s="1"/>
      <c r="B74" s="64">
        <f t="shared" si="1"/>
        <v>69</v>
      </c>
      <c r="C74" s="4"/>
      <c r="D74" s="4"/>
      <c r="E74" s="4"/>
      <c r="F74" s="4"/>
      <c r="G74" s="4"/>
      <c r="H74" s="4"/>
      <c r="I74" s="4"/>
      <c r="J74" s="10"/>
      <c r="K74" s="1"/>
      <c r="L74" s="1"/>
      <c r="M74" s="1"/>
    </row>
    <row r="75" spans="1:13" ht="24.95" customHeight="1" x14ac:dyDescent="0.25">
      <c r="A75" s="1"/>
      <c r="B75" s="64">
        <f t="shared" si="1"/>
        <v>70</v>
      </c>
      <c r="C75" s="4"/>
      <c r="D75" s="4"/>
      <c r="E75" s="4"/>
      <c r="F75" s="4"/>
      <c r="G75" s="4"/>
      <c r="H75" s="4"/>
      <c r="I75" s="4"/>
      <c r="J75" s="10"/>
      <c r="K75" s="1"/>
      <c r="L75" s="1"/>
      <c r="M75" s="1"/>
    </row>
    <row r="76" spans="1:13" ht="24.95" customHeight="1" x14ac:dyDescent="0.25">
      <c r="A76" s="1"/>
      <c r="B76" s="64">
        <f t="shared" si="1"/>
        <v>71</v>
      </c>
      <c r="C76" s="4"/>
      <c r="D76" s="4"/>
      <c r="E76" s="4"/>
      <c r="F76" s="4"/>
      <c r="G76" s="4"/>
      <c r="H76" s="4"/>
      <c r="I76" s="4"/>
      <c r="J76" s="10"/>
      <c r="K76" s="1"/>
      <c r="L76" s="1"/>
      <c r="M76" s="1"/>
    </row>
    <row r="77" spans="1:13" ht="24.95" customHeight="1" x14ac:dyDescent="0.25">
      <c r="A77" s="1"/>
      <c r="B77" s="64">
        <f t="shared" si="1"/>
        <v>72</v>
      </c>
      <c r="C77" s="4"/>
      <c r="D77" s="4"/>
      <c r="E77" s="4"/>
      <c r="F77" s="4"/>
      <c r="G77" s="4"/>
      <c r="H77" s="4"/>
      <c r="I77" s="4"/>
      <c r="J77" s="10"/>
      <c r="K77" s="1"/>
      <c r="L77" s="1"/>
      <c r="M77" s="1"/>
    </row>
    <row r="78" spans="1:13" ht="24.95" customHeight="1" x14ac:dyDescent="0.25">
      <c r="A78" s="1"/>
      <c r="B78" s="64">
        <f t="shared" si="1"/>
        <v>73</v>
      </c>
      <c r="C78" s="4"/>
      <c r="D78" s="4"/>
      <c r="E78" s="4"/>
      <c r="F78" s="4"/>
      <c r="G78" s="4"/>
      <c r="H78" s="4"/>
      <c r="I78" s="4"/>
      <c r="J78" s="10"/>
      <c r="K78" s="1"/>
      <c r="L78" s="1"/>
      <c r="M78" s="1"/>
    </row>
    <row r="79" spans="1:13" ht="24.95" customHeight="1" x14ac:dyDescent="0.25">
      <c r="A79" s="1"/>
      <c r="B79" s="64">
        <f t="shared" si="1"/>
        <v>74</v>
      </c>
      <c r="C79" s="4"/>
      <c r="D79" s="4"/>
      <c r="E79" s="4"/>
      <c r="F79" s="4"/>
      <c r="G79" s="4"/>
      <c r="H79" s="4"/>
      <c r="I79" s="4"/>
      <c r="J79" s="10"/>
      <c r="K79" s="1"/>
      <c r="L79" s="1"/>
      <c r="M79" s="1"/>
    </row>
    <row r="80" spans="1:13" ht="24.95" customHeight="1" x14ac:dyDescent="0.25">
      <c r="A80" s="1"/>
      <c r="B80" s="64">
        <f t="shared" si="1"/>
        <v>75</v>
      </c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64">
        <f t="shared" si="1"/>
        <v>76</v>
      </c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thickBot="1" x14ac:dyDescent="0.3">
      <c r="A82" s="1"/>
      <c r="B82" s="18">
        <f t="shared" si="1"/>
        <v>77</v>
      </c>
      <c r="C82" s="19"/>
      <c r="D82" s="19"/>
      <c r="E82" s="19"/>
      <c r="F82" s="19"/>
      <c r="G82" s="19"/>
      <c r="H82" s="19"/>
      <c r="I82" s="19"/>
      <c r="J82" s="20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conditionalFormatting sqref="E9:E82">
    <cfRule type="containsText" dxfId="116" priority="10" operator="containsText" text="3--Completed">
      <formula>NOT(ISERROR(SEARCH("3--Completed",E9)))</formula>
    </cfRule>
    <cfRule type="containsText" dxfId="115" priority="11" operator="containsText" text="2--Ongoing">
      <formula>NOT(ISERROR(SEARCH("2--Ongoing",E9)))</formula>
    </cfRule>
    <cfRule type="containsText" dxfId="114" priority="12" operator="containsText" text="1--Planned">
      <formula>NOT(ISERROR(SEARCH("1--Planned",E9)))</formula>
    </cfRule>
  </conditionalFormatting>
  <conditionalFormatting sqref="E8">
    <cfRule type="containsText" dxfId="113" priority="7" operator="containsText" text="3--Completed">
      <formula>NOT(ISERROR(SEARCH("3--Completed",E8)))</formula>
    </cfRule>
    <cfRule type="containsText" dxfId="112" priority="8" operator="containsText" text="2--Ongoing">
      <formula>NOT(ISERROR(SEARCH("2--Ongoing",E8)))</formula>
    </cfRule>
    <cfRule type="containsText" dxfId="111" priority="9" operator="containsText" text="1--Planned">
      <formula>NOT(ISERROR(SEARCH("1--Planned",E8)))</formula>
    </cfRule>
  </conditionalFormatting>
  <conditionalFormatting sqref="E6">
    <cfRule type="containsText" dxfId="110" priority="4" operator="containsText" text="3--Completed">
      <formula>NOT(ISERROR(SEARCH("3--Completed",E6)))</formula>
    </cfRule>
    <cfRule type="containsText" dxfId="109" priority="5" operator="containsText" text="2--Ongoing">
      <formula>NOT(ISERROR(SEARCH("2--Ongoing",E6)))</formula>
    </cfRule>
    <cfRule type="containsText" dxfId="108" priority="6" operator="containsText" text="1--Planned">
      <formula>NOT(ISERROR(SEARCH("1--Planned",E6)))</formula>
    </cfRule>
  </conditionalFormatting>
  <conditionalFormatting sqref="E7">
    <cfRule type="containsText" dxfId="107" priority="1" operator="containsText" text="3--Completed">
      <formula>NOT(ISERROR(SEARCH("3--Completed",E7)))</formula>
    </cfRule>
    <cfRule type="containsText" dxfId="106" priority="2" operator="containsText" text="2--Ongoing">
      <formula>NOT(ISERROR(SEARCH("2--Ongoing",E7)))</formula>
    </cfRule>
    <cfRule type="containsText" dxfId="105" priority="3" operator="containsText" text="1--Planned">
      <formula>NOT(ISERROR(SEARCH("1--Planned",E7)))</formula>
    </cfRule>
  </conditionalFormatting>
  <dataValidations count="2">
    <dataValidation type="list" allowBlank="1" showInputMessage="1" showErrorMessage="1" error="Please select an option from the drop-down menu." sqref="E6:E82">
      <formula1>Status</formula1>
    </dataValidation>
    <dataValidation type="list" allowBlank="1" showInputMessage="1" showErrorMessage="1" error="Please select an option from the drop-down menu." sqref="D6 D8:D82">
      <formula1>#REF!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8"/>
  <sheetViews>
    <sheetView zoomScaleNormal="100" workbookViewId="0">
      <pane ySplit="11" topLeftCell="A12" activePane="bottomLeft" state="frozen"/>
      <selection pane="bottomLeft" activeCell="G21" sqref="G21"/>
    </sheetView>
  </sheetViews>
  <sheetFormatPr defaultRowHeight="15.75" outlineLevelRow="1" x14ac:dyDescent="0.25"/>
  <cols>
    <col min="1" max="1" width="1.375" customWidth="1"/>
    <col min="2" max="2" width="6.625" customWidth="1"/>
    <col min="3" max="3" width="31.375" customWidth="1"/>
    <col min="4" max="4" width="10.75" bestFit="1" customWidth="1"/>
    <col min="5" max="5" width="8.375" bestFit="1" customWidth="1"/>
    <col min="6" max="6" width="17.875" customWidth="1"/>
    <col min="7" max="7" width="17.875" style="51" customWidth="1"/>
    <col min="8" max="8" width="14.625" customWidth="1"/>
    <col min="9" max="9" width="15.375" customWidth="1"/>
    <col min="10" max="10" width="21.625" customWidth="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170</v>
      </c>
      <c r="E2" s="2"/>
      <c r="F2" s="2"/>
      <c r="G2" s="2"/>
      <c r="H2" s="2"/>
      <c r="I2" s="2"/>
      <c r="J2" s="2"/>
      <c r="K2" s="1"/>
      <c r="L2" s="1"/>
      <c r="M2" s="1"/>
    </row>
    <row r="3" spans="1:13" ht="22.5" customHeight="1" thickBot="1" x14ac:dyDescent="0.3">
      <c r="A3" s="1"/>
      <c r="B3" s="1"/>
      <c r="C3" s="3" t="s">
        <v>93</v>
      </c>
      <c r="D3" s="37">
        <v>9000</v>
      </c>
      <c r="E3" s="2"/>
      <c r="F3" s="2"/>
      <c r="G3" s="2"/>
      <c r="H3" s="2"/>
      <c r="I3" s="2"/>
      <c r="J3" s="2"/>
      <c r="K3" s="1"/>
      <c r="L3" s="1"/>
      <c r="M3" s="1"/>
    </row>
    <row r="4" spans="1:13" ht="15" hidden="1" customHeight="1" outlineLevel="1" x14ac:dyDescent="0.25">
      <c r="A4" s="1"/>
      <c r="B4" s="1"/>
      <c r="C4" s="141" t="s">
        <v>168</v>
      </c>
      <c r="D4" s="142"/>
      <c r="E4" s="143"/>
      <c r="F4" s="147">
        <v>41634</v>
      </c>
      <c r="G4" s="69"/>
      <c r="H4" s="2"/>
      <c r="I4" s="2"/>
      <c r="J4" s="2"/>
      <c r="K4" s="1"/>
      <c r="L4" s="1"/>
      <c r="M4" s="1"/>
    </row>
    <row r="5" spans="1:13" ht="15" hidden="1" customHeight="1" outlineLevel="1" x14ac:dyDescent="0.25">
      <c r="A5" s="1"/>
      <c r="B5" s="1"/>
      <c r="C5" s="149"/>
      <c r="D5" s="150"/>
      <c r="E5" s="151"/>
      <c r="F5" s="152"/>
      <c r="G5" s="69"/>
      <c r="H5" s="2"/>
      <c r="I5" s="2"/>
      <c r="J5" s="2"/>
      <c r="K5" s="1"/>
      <c r="L5" s="1"/>
      <c r="M5" s="1"/>
    </row>
    <row r="6" spans="1:13" ht="15" hidden="1" customHeight="1" outlineLevel="1" x14ac:dyDescent="0.25">
      <c r="A6" s="1"/>
      <c r="B6" s="1"/>
      <c r="C6" s="141" t="s">
        <v>171</v>
      </c>
      <c r="D6" s="142"/>
      <c r="E6" s="143"/>
      <c r="F6" s="147">
        <v>41634</v>
      </c>
      <c r="G6" s="69"/>
      <c r="H6" s="2"/>
      <c r="I6" s="2"/>
      <c r="J6" s="2"/>
      <c r="K6" s="1"/>
      <c r="L6" s="1"/>
      <c r="M6" s="1"/>
    </row>
    <row r="7" spans="1:13" ht="15" hidden="1" customHeight="1" outlineLevel="1" x14ac:dyDescent="0.25">
      <c r="A7" s="1"/>
      <c r="B7" s="1"/>
      <c r="C7" s="149"/>
      <c r="D7" s="150"/>
      <c r="E7" s="151"/>
      <c r="F7" s="152"/>
      <c r="G7" s="69"/>
      <c r="H7" s="2"/>
      <c r="I7" s="2"/>
      <c r="J7" s="2"/>
      <c r="K7" s="1"/>
      <c r="L7" s="1"/>
      <c r="M7" s="1"/>
    </row>
    <row r="8" spans="1:13" ht="15" hidden="1" customHeight="1" outlineLevel="1" x14ac:dyDescent="0.25">
      <c r="A8" s="1"/>
      <c r="B8" s="1"/>
      <c r="C8" s="141" t="s">
        <v>222</v>
      </c>
      <c r="D8" s="142"/>
      <c r="E8" s="143"/>
      <c r="F8" s="147">
        <v>41637</v>
      </c>
      <c r="G8" s="69"/>
      <c r="H8" s="2"/>
      <c r="I8" s="2"/>
      <c r="J8" s="2"/>
      <c r="K8" s="1"/>
      <c r="L8" s="1"/>
      <c r="M8" s="1"/>
    </row>
    <row r="9" spans="1:13" ht="15" hidden="1" customHeight="1" outlineLevel="1" thickBot="1" x14ac:dyDescent="0.3">
      <c r="A9" s="1"/>
      <c r="B9" s="1"/>
      <c r="C9" s="144"/>
      <c r="D9" s="145"/>
      <c r="E9" s="146"/>
      <c r="F9" s="148"/>
      <c r="G9" s="69"/>
      <c r="H9" s="2"/>
      <c r="I9" s="2"/>
      <c r="J9" s="2"/>
      <c r="K9" s="1"/>
      <c r="L9" s="1"/>
      <c r="M9" s="1"/>
    </row>
    <row r="10" spans="1:13" ht="16.5" collapsed="1" thickBot="1" x14ac:dyDescent="0.3">
      <c r="A10" s="1"/>
      <c r="B10" s="1"/>
      <c r="C10" s="2"/>
      <c r="D10" s="2"/>
      <c r="E10" s="2"/>
      <c r="F10" s="2"/>
      <c r="G10" s="2"/>
      <c r="H10" s="2"/>
      <c r="I10" s="2"/>
      <c r="J10" s="2"/>
      <c r="K10" s="1"/>
      <c r="L10" s="1"/>
      <c r="M10" s="1"/>
    </row>
    <row r="11" spans="1:13" x14ac:dyDescent="0.25">
      <c r="A11" s="1"/>
      <c r="B11" s="32" t="s">
        <v>165</v>
      </c>
      <c r="C11" s="33" t="s">
        <v>98</v>
      </c>
      <c r="D11" s="33" t="s">
        <v>99</v>
      </c>
      <c r="E11" s="33" t="s">
        <v>94</v>
      </c>
      <c r="F11" s="33" t="s">
        <v>100</v>
      </c>
      <c r="G11" s="33" t="s">
        <v>387</v>
      </c>
      <c r="H11" s="33" t="s">
        <v>101</v>
      </c>
      <c r="I11" s="33" t="s">
        <v>102</v>
      </c>
      <c r="J11" s="34" t="s">
        <v>103</v>
      </c>
      <c r="K11" s="1"/>
      <c r="L11" s="1"/>
      <c r="M11" s="1"/>
    </row>
    <row r="12" spans="1:13" ht="38.25" customHeight="1" x14ac:dyDescent="0.25">
      <c r="A12" s="1"/>
      <c r="B12" s="4">
        <v>1</v>
      </c>
      <c r="C12" s="4" t="s">
        <v>483</v>
      </c>
      <c r="D12" s="4" t="s">
        <v>379</v>
      </c>
      <c r="E12" s="4" t="s">
        <v>95</v>
      </c>
      <c r="F12" s="4" t="s">
        <v>484</v>
      </c>
      <c r="G12" s="4" t="s">
        <v>164</v>
      </c>
      <c r="H12" s="35"/>
      <c r="I12" s="4"/>
      <c r="J12" s="4"/>
      <c r="K12" s="1"/>
      <c r="L12" s="1"/>
      <c r="M12" s="1"/>
    </row>
    <row r="13" spans="1:13" ht="38.25" x14ac:dyDescent="0.25">
      <c r="A13" s="1"/>
      <c r="B13" s="4">
        <f>B12+1</f>
        <v>2</v>
      </c>
      <c r="C13" s="4" t="s">
        <v>476</v>
      </c>
      <c r="D13" s="4" t="s">
        <v>379</v>
      </c>
      <c r="E13" s="4" t="s">
        <v>95</v>
      </c>
      <c r="F13" s="4" t="s">
        <v>481</v>
      </c>
      <c r="G13" s="4" t="s">
        <v>164</v>
      </c>
      <c r="H13" s="35"/>
      <c r="I13" s="4"/>
      <c r="J13" s="4" t="s">
        <v>482</v>
      </c>
      <c r="K13" s="1"/>
      <c r="L13" s="1"/>
      <c r="M13" s="1"/>
    </row>
    <row r="14" spans="1:13" ht="24.95" customHeight="1" x14ac:dyDescent="0.25">
      <c r="A14" s="1"/>
      <c r="B14" s="4">
        <f t="shared" ref="B14:B88" si="0">B13+1</f>
        <v>3</v>
      </c>
      <c r="C14" s="4"/>
      <c r="D14" s="4"/>
      <c r="E14" s="4"/>
      <c r="F14" s="4"/>
      <c r="G14" s="4"/>
      <c r="H14" s="4"/>
      <c r="I14" s="4"/>
      <c r="J14" s="4"/>
      <c r="K14" s="1"/>
      <c r="L14" s="1"/>
      <c r="M14" s="1"/>
    </row>
    <row r="15" spans="1:13" ht="24.95" customHeight="1" x14ac:dyDescent="0.25">
      <c r="A15" s="1"/>
      <c r="B15" s="16">
        <f t="shared" si="0"/>
        <v>4</v>
      </c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16">
        <f t="shared" si="0"/>
        <v>5</v>
      </c>
      <c r="C16" s="21"/>
      <c r="D16" s="21"/>
      <c r="E16" s="21"/>
      <c r="F16" s="21"/>
      <c r="G16" s="21"/>
      <c r="H16" s="22"/>
      <c r="I16" s="23"/>
      <c r="J16" s="24"/>
      <c r="K16" s="1"/>
      <c r="L16" s="1"/>
      <c r="M16" s="1"/>
    </row>
    <row r="17" spans="1:13" ht="24.95" customHeight="1" x14ac:dyDescent="0.25">
      <c r="A17" s="1"/>
      <c r="B17" s="16">
        <f t="shared" si="0"/>
        <v>6</v>
      </c>
      <c r="C17" s="21"/>
      <c r="D17" s="21"/>
      <c r="E17" s="21"/>
      <c r="F17" s="21"/>
      <c r="G17" s="21"/>
      <c r="H17" s="22"/>
      <c r="I17" s="23"/>
      <c r="J17" s="24"/>
      <c r="K17" s="1"/>
      <c r="L17" s="1"/>
      <c r="M17" s="1"/>
    </row>
    <row r="18" spans="1:13" ht="24.95" customHeight="1" x14ac:dyDescent="0.25">
      <c r="A18" s="1"/>
      <c r="B18" s="16">
        <f t="shared" si="0"/>
        <v>7</v>
      </c>
      <c r="C18" s="21"/>
      <c r="D18" s="21"/>
      <c r="E18" s="21"/>
      <c r="F18" s="21"/>
      <c r="G18" s="21"/>
      <c r="H18" s="22"/>
      <c r="I18" s="23"/>
      <c r="J18" s="24"/>
      <c r="K18" s="1"/>
      <c r="L18" s="1"/>
      <c r="M18" s="1"/>
    </row>
    <row r="19" spans="1:13" ht="24.95" customHeight="1" x14ac:dyDescent="0.25">
      <c r="A19" s="1"/>
      <c r="B19" s="16">
        <f t="shared" si="0"/>
        <v>8</v>
      </c>
      <c r="C19" s="21"/>
      <c r="D19" s="21"/>
      <c r="E19" s="21"/>
      <c r="F19" s="21"/>
      <c r="G19" s="21"/>
      <c r="H19" s="22"/>
      <c r="I19" s="23"/>
      <c r="J19" s="24"/>
      <c r="K19" s="1"/>
      <c r="L19" s="1"/>
      <c r="M19" s="1"/>
    </row>
    <row r="20" spans="1:13" ht="24.95" customHeight="1" x14ac:dyDescent="0.25">
      <c r="A20" s="1"/>
      <c r="B20" s="16">
        <f t="shared" si="0"/>
        <v>9</v>
      </c>
      <c r="C20" s="21"/>
      <c r="D20" s="21"/>
      <c r="E20" s="21"/>
      <c r="F20" s="21"/>
      <c r="G20" s="21"/>
      <c r="H20" s="22"/>
      <c r="I20" s="23"/>
      <c r="J20" s="24"/>
      <c r="K20" s="1"/>
      <c r="L20" s="1"/>
      <c r="M20" s="1"/>
    </row>
    <row r="21" spans="1:13" ht="24.95" customHeight="1" x14ac:dyDescent="0.25">
      <c r="A21" s="1"/>
      <c r="B21" s="16">
        <f t="shared" si="0"/>
        <v>10</v>
      </c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16">
        <f t="shared" si="0"/>
        <v>11</v>
      </c>
      <c r="C22" s="21"/>
      <c r="D22" s="21"/>
      <c r="E22" s="21"/>
      <c r="F22" s="21"/>
      <c r="G22" s="21"/>
      <c r="H22" s="22"/>
      <c r="I22" s="23"/>
      <c r="J22" s="25"/>
      <c r="K22" s="1"/>
      <c r="L22" s="1"/>
      <c r="M22" s="1"/>
    </row>
    <row r="23" spans="1:13" ht="24.95" customHeight="1" x14ac:dyDescent="0.25">
      <c r="A23" s="1"/>
      <c r="B23" s="16">
        <f t="shared" si="0"/>
        <v>12</v>
      </c>
      <c r="C23" s="21"/>
      <c r="D23" s="21"/>
      <c r="E23" s="21"/>
      <c r="F23" s="21"/>
      <c r="G23" s="21"/>
      <c r="H23" s="22"/>
      <c r="I23" s="23"/>
      <c r="J23" s="25"/>
      <c r="K23" s="1"/>
      <c r="L23" s="1"/>
      <c r="M23" s="1"/>
    </row>
    <row r="24" spans="1:13" ht="24.95" customHeight="1" x14ac:dyDescent="0.25">
      <c r="A24" s="1"/>
      <c r="B24" s="16">
        <f t="shared" si="0"/>
        <v>13</v>
      </c>
      <c r="C24" s="21"/>
      <c r="D24" s="21"/>
      <c r="E24" s="21"/>
      <c r="F24" s="21"/>
      <c r="G24" s="21"/>
      <c r="H24" s="22"/>
      <c r="I24" s="23"/>
      <c r="J24" s="24"/>
      <c r="K24" s="1"/>
      <c r="L24" s="1"/>
      <c r="M24" s="1"/>
    </row>
    <row r="25" spans="1:13" ht="24.95" customHeight="1" x14ac:dyDescent="0.25">
      <c r="A25" s="1"/>
      <c r="B25" s="16">
        <f t="shared" si="0"/>
        <v>14</v>
      </c>
      <c r="C25" s="21"/>
      <c r="D25" s="21"/>
      <c r="E25" s="21"/>
      <c r="F25" s="21"/>
      <c r="G25" s="21"/>
      <c r="H25" s="22"/>
      <c r="I25" s="23"/>
      <c r="J25" s="25"/>
      <c r="K25" s="1"/>
      <c r="L25" s="1"/>
      <c r="M25" s="1"/>
    </row>
    <row r="26" spans="1:13" ht="24.95" customHeight="1" x14ac:dyDescent="0.25">
      <c r="A26" s="1"/>
      <c r="B26" s="16">
        <f t="shared" si="0"/>
        <v>15</v>
      </c>
      <c r="C26" s="21"/>
      <c r="D26" s="21"/>
      <c r="E26" s="21"/>
      <c r="F26" s="21"/>
      <c r="G26" s="21"/>
      <c r="H26" s="22"/>
      <c r="I26" s="23"/>
      <c r="J26" s="24"/>
      <c r="K26" s="1"/>
      <c r="L26" s="1"/>
      <c r="M26" s="1"/>
    </row>
    <row r="27" spans="1:13" ht="24.95" customHeight="1" x14ac:dyDescent="0.25">
      <c r="A27" s="1"/>
      <c r="B27" s="16">
        <f t="shared" si="0"/>
        <v>16</v>
      </c>
      <c r="C27" s="21"/>
      <c r="D27" s="21"/>
      <c r="E27" s="21"/>
      <c r="F27" s="21"/>
      <c r="G27" s="21"/>
      <c r="H27" s="22"/>
      <c r="I27" s="23"/>
      <c r="J27" s="24"/>
      <c r="K27" s="1"/>
      <c r="L27" s="1"/>
      <c r="M27" s="1"/>
    </row>
    <row r="28" spans="1:13" ht="24.95" customHeight="1" x14ac:dyDescent="0.25">
      <c r="A28" s="1"/>
      <c r="B28" s="16">
        <f t="shared" si="0"/>
        <v>17</v>
      </c>
      <c r="C28" s="21"/>
      <c r="D28" s="21"/>
      <c r="E28" s="21"/>
      <c r="F28" s="21"/>
      <c r="G28" s="21"/>
      <c r="H28" s="22"/>
      <c r="I28" s="23"/>
      <c r="J28" s="26"/>
      <c r="K28" s="1"/>
      <c r="L28" s="1"/>
      <c r="M28" s="1"/>
    </row>
    <row r="29" spans="1:13" ht="24.95" customHeight="1" x14ac:dyDescent="0.25">
      <c r="A29" s="1"/>
      <c r="B29" s="16">
        <f t="shared" si="0"/>
        <v>18</v>
      </c>
      <c r="C29" s="21"/>
      <c r="D29" s="21"/>
      <c r="E29" s="21"/>
      <c r="F29" s="27"/>
      <c r="G29" s="27"/>
      <c r="H29" s="27"/>
      <c r="I29" s="21"/>
      <c r="J29" s="24"/>
      <c r="K29" s="1"/>
      <c r="L29" s="1"/>
      <c r="M29" s="1"/>
    </row>
    <row r="30" spans="1:13" ht="24.95" customHeight="1" x14ac:dyDescent="0.25">
      <c r="A30" s="1"/>
      <c r="B30" s="16">
        <f t="shared" si="0"/>
        <v>19</v>
      </c>
      <c r="C30" s="21"/>
      <c r="D30" s="21"/>
      <c r="E30" s="21"/>
      <c r="F30" s="27"/>
      <c r="G30" s="27"/>
      <c r="H30" s="27"/>
      <c r="I30" s="21"/>
      <c r="J30" s="24"/>
      <c r="K30" s="1"/>
      <c r="L30" s="1"/>
      <c r="M30" s="1"/>
    </row>
    <row r="31" spans="1:13" ht="24.95" customHeight="1" x14ac:dyDescent="0.25">
      <c r="A31" s="1"/>
      <c r="B31" s="16">
        <f t="shared" si="0"/>
        <v>20</v>
      </c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16">
        <f t="shared" si="0"/>
        <v>21</v>
      </c>
      <c r="C32" s="21"/>
      <c r="D32" s="21"/>
      <c r="E32" s="21"/>
      <c r="F32" s="27"/>
      <c r="G32" s="27"/>
      <c r="H32" s="27"/>
      <c r="I32" s="21"/>
      <c r="J32" s="24"/>
      <c r="K32" s="1"/>
      <c r="L32" s="1"/>
      <c r="M32" s="1"/>
    </row>
    <row r="33" spans="1:13" ht="24.95" customHeight="1" x14ac:dyDescent="0.25">
      <c r="A33" s="1"/>
      <c r="B33" s="16">
        <f t="shared" si="0"/>
        <v>22</v>
      </c>
      <c r="C33" s="21"/>
      <c r="D33" s="21"/>
      <c r="E33" s="21"/>
      <c r="F33" s="27"/>
      <c r="G33" s="27"/>
      <c r="H33" s="27"/>
      <c r="I33" s="21"/>
      <c r="J33" s="24"/>
      <c r="K33" s="1"/>
      <c r="L33" s="1"/>
      <c r="M33" s="1"/>
    </row>
    <row r="34" spans="1:13" ht="24.95" customHeight="1" x14ac:dyDescent="0.25">
      <c r="A34" s="1"/>
      <c r="B34" s="16">
        <f t="shared" si="0"/>
        <v>23</v>
      </c>
      <c r="C34" s="21"/>
      <c r="D34" s="21"/>
      <c r="E34" s="21"/>
      <c r="F34" s="27"/>
      <c r="G34" s="27"/>
      <c r="H34" s="28"/>
      <c r="I34" s="21"/>
      <c r="J34" s="26"/>
      <c r="K34" s="1"/>
      <c r="L34" s="1"/>
      <c r="M34" s="1"/>
    </row>
    <row r="35" spans="1:13" ht="24.95" customHeight="1" x14ac:dyDescent="0.25">
      <c r="A35" s="1"/>
      <c r="B35" s="16">
        <f t="shared" si="0"/>
        <v>24</v>
      </c>
      <c r="C35" s="21"/>
      <c r="D35" s="21"/>
      <c r="E35" s="21"/>
      <c r="F35" s="27"/>
      <c r="G35" s="27"/>
      <c r="H35" s="27"/>
      <c r="I35" s="21"/>
      <c r="J35" s="24"/>
      <c r="K35" s="1"/>
      <c r="L35" s="1"/>
      <c r="M35" s="1"/>
    </row>
    <row r="36" spans="1:13" ht="24.95" customHeight="1" x14ac:dyDescent="0.25">
      <c r="A36" s="1"/>
      <c r="B36" s="16">
        <f t="shared" si="0"/>
        <v>25</v>
      </c>
      <c r="C36" s="21"/>
      <c r="D36" s="21"/>
      <c r="E36" s="21"/>
      <c r="F36" s="27"/>
      <c r="G36" s="27"/>
      <c r="H36" s="27"/>
      <c r="I36" s="21"/>
      <c r="J36" s="24"/>
      <c r="K36" s="1"/>
      <c r="L36" s="1"/>
      <c r="M36" s="1"/>
    </row>
    <row r="37" spans="1:13" ht="24.95" customHeight="1" x14ac:dyDescent="0.25">
      <c r="A37" s="1"/>
      <c r="B37" s="16">
        <f t="shared" si="0"/>
        <v>26</v>
      </c>
      <c r="C37" s="21"/>
      <c r="D37" s="21"/>
      <c r="E37" s="21"/>
      <c r="F37" s="27"/>
      <c r="G37" s="27"/>
      <c r="H37" s="27"/>
      <c r="I37" s="21"/>
      <c r="J37" s="24"/>
      <c r="K37" s="1"/>
      <c r="L37" s="1"/>
      <c r="M37" s="1"/>
    </row>
    <row r="38" spans="1:13" ht="24.95" customHeight="1" x14ac:dyDescent="0.25">
      <c r="A38" s="1"/>
      <c r="B38" s="16">
        <f t="shared" si="0"/>
        <v>27</v>
      </c>
      <c r="C38" s="21"/>
      <c r="D38" s="21"/>
      <c r="E38" s="21"/>
      <c r="F38" s="27"/>
      <c r="G38" s="27"/>
      <c r="H38" s="28"/>
      <c r="I38" s="21"/>
      <c r="J38" s="24"/>
      <c r="K38" s="1"/>
      <c r="L38" s="1"/>
      <c r="M38" s="1"/>
    </row>
    <row r="39" spans="1:13" ht="24.95" customHeight="1" x14ac:dyDescent="0.25">
      <c r="A39" s="1"/>
      <c r="B39" s="16">
        <f t="shared" si="0"/>
        <v>28</v>
      </c>
      <c r="C39" s="21"/>
      <c r="D39" s="21"/>
      <c r="E39" s="21"/>
      <c r="F39" s="27"/>
      <c r="G39" s="27"/>
      <c r="H39" s="28"/>
      <c r="I39" s="21"/>
      <c r="J39" s="24"/>
      <c r="K39" s="1"/>
      <c r="L39" s="1"/>
      <c r="M39" s="1"/>
    </row>
    <row r="40" spans="1:13" ht="24.95" customHeight="1" x14ac:dyDescent="0.25">
      <c r="A40" s="1"/>
      <c r="B40" s="16">
        <f t="shared" si="0"/>
        <v>29</v>
      </c>
      <c r="C40" s="21"/>
      <c r="D40" s="21"/>
      <c r="E40" s="21"/>
      <c r="F40" s="27"/>
      <c r="G40" s="27"/>
      <c r="H40" s="28"/>
      <c r="I40" s="21"/>
      <c r="J40" s="26"/>
      <c r="K40" s="1"/>
      <c r="L40" s="1"/>
      <c r="M40" s="1"/>
    </row>
    <row r="41" spans="1:13" ht="24.95" customHeight="1" x14ac:dyDescent="0.25">
      <c r="A41" s="1"/>
      <c r="B41" s="16">
        <f t="shared" si="0"/>
        <v>30</v>
      </c>
      <c r="C41" s="21"/>
      <c r="D41" s="21"/>
      <c r="E41" s="21"/>
      <c r="F41" s="27"/>
      <c r="G41" s="27"/>
      <c r="H41" s="28"/>
      <c r="I41" s="21"/>
      <c r="J41" s="26"/>
      <c r="K41" s="1"/>
      <c r="L41" s="1"/>
      <c r="M41" s="1"/>
    </row>
    <row r="42" spans="1:13" ht="24.95" customHeight="1" x14ac:dyDescent="0.25">
      <c r="A42" s="1"/>
      <c r="B42" s="16">
        <f t="shared" si="0"/>
        <v>31</v>
      </c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16">
        <f t="shared" si="0"/>
        <v>32</v>
      </c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16">
        <f t="shared" si="0"/>
        <v>33</v>
      </c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16">
        <f t="shared" si="0"/>
        <v>34</v>
      </c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16">
        <f t="shared" si="0"/>
        <v>35</v>
      </c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16">
        <f t="shared" si="0"/>
        <v>36</v>
      </c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16">
        <f t="shared" si="0"/>
        <v>37</v>
      </c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16">
        <f t="shared" si="0"/>
        <v>38</v>
      </c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16">
        <f t="shared" si="0"/>
        <v>39</v>
      </c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16">
        <f t="shared" si="0"/>
        <v>40</v>
      </c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16">
        <f t="shared" si="0"/>
        <v>41</v>
      </c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16">
        <f t="shared" si="0"/>
        <v>42</v>
      </c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16">
        <f t="shared" si="0"/>
        <v>43</v>
      </c>
      <c r="C54" s="21"/>
      <c r="D54" s="21"/>
      <c r="E54" s="21"/>
      <c r="F54" s="27"/>
      <c r="G54" s="27"/>
      <c r="H54" s="27"/>
      <c r="I54" s="21"/>
      <c r="J54" s="24"/>
      <c r="K54" s="1"/>
      <c r="L54" s="1"/>
      <c r="M54" s="1"/>
    </row>
    <row r="55" spans="1:13" ht="24.95" customHeight="1" x14ac:dyDescent="0.25">
      <c r="A55" s="1"/>
      <c r="B55" s="16">
        <f t="shared" si="0"/>
        <v>44</v>
      </c>
      <c r="C55" s="21"/>
      <c r="D55" s="21"/>
      <c r="E55" s="21"/>
      <c r="F55" s="27"/>
      <c r="G55" s="27"/>
      <c r="H55" s="27"/>
      <c r="I55" s="21"/>
      <c r="J55" s="24"/>
      <c r="K55" s="1"/>
      <c r="L55" s="1"/>
      <c r="M55" s="1"/>
    </row>
    <row r="56" spans="1:13" ht="24.95" customHeight="1" x14ac:dyDescent="0.25">
      <c r="A56" s="1"/>
      <c r="B56" s="16">
        <f t="shared" si="0"/>
        <v>45</v>
      </c>
      <c r="C56" s="21"/>
      <c r="D56" s="21"/>
      <c r="E56" s="21"/>
      <c r="F56" s="27"/>
      <c r="G56" s="27"/>
      <c r="H56" s="27"/>
      <c r="I56" s="21"/>
      <c r="J56" s="24"/>
      <c r="K56" s="1"/>
      <c r="L56" s="1"/>
      <c r="M56" s="1"/>
    </row>
    <row r="57" spans="1:13" ht="24.95" customHeight="1" x14ac:dyDescent="0.25">
      <c r="A57" s="1"/>
      <c r="B57" s="16">
        <f t="shared" si="0"/>
        <v>46</v>
      </c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16">
        <f t="shared" si="0"/>
        <v>47</v>
      </c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16">
        <f t="shared" si="0"/>
        <v>48</v>
      </c>
      <c r="C59" s="21"/>
      <c r="D59" s="21"/>
      <c r="E59" s="21"/>
      <c r="F59" s="27"/>
      <c r="G59" s="27"/>
      <c r="H59" s="27"/>
      <c r="I59" s="21"/>
      <c r="J59" s="24"/>
      <c r="K59" s="1"/>
      <c r="L59" s="1"/>
      <c r="M59" s="1"/>
    </row>
    <row r="60" spans="1:13" ht="24.95" customHeight="1" x14ac:dyDescent="0.25">
      <c r="A60" s="1"/>
      <c r="B60" s="16">
        <f t="shared" si="0"/>
        <v>49</v>
      </c>
      <c r="C60" s="21"/>
      <c r="D60" s="21"/>
      <c r="E60" s="21"/>
      <c r="F60" s="27"/>
      <c r="G60" s="27"/>
      <c r="H60" s="28"/>
      <c r="I60" s="21"/>
      <c r="J60" s="25"/>
      <c r="K60" s="1"/>
      <c r="L60" s="1"/>
      <c r="M60" s="1"/>
    </row>
    <row r="61" spans="1:13" ht="24.95" customHeight="1" x14ac:dyDescent="0.25">
      <c r="A61" s="1"/>
      <c r="B61" s="16">
        <f t="shared" si="0"/>
        <v>50</v>
      </c>
      <c r="C61" s="21"/>
      <c r="D61" s="21"/>
      <c r="E61" s="21"/>
      <c r="F61" s="27"/>
      <c r="G61" s="27"/>
      <c r="H61" s="27"/>
      <c r="I61" s="21"/>
      <c r="J61" s="24"/>
      <c r="K61" s="1"/>
      <c r="L61" s="1"/>
      <c r="M61" s="1"/>
    </row>
    <row r="62" spans="1:13" ht="24.95" customHeight="1" x14ac:dyDescent="0.25">
      <c r="A62" s="1"/>
      <c r="B62" s="16">
        <f t="shared" si="0"/>
        <v>51</v>
      </c>
      <c r="C62" s="21"/>
      <c r="D62" s="21"/>
      <c r="E62" s="21"/>
      <c r="F62" s="27"/>
      <c r="G62" s="27"/>
      <c r="H62" s="27"/>
      <c r="I62" s="21"/>
      <c r="J62" s="24"/>
      <c r="K62" s="1"/>
      <c r="L62" s="1"/>
      <c r="M62" s="1"/>
    </row>
    <row r="63" spans="1:13" ht="24.95" customHeight="1" x14ac:dyDescent="0.25">
      <c r="A63" s="1"/>
      <c r="B63" s="16">
        <f t="shared" si="0"/>
        <v>52</v>
      </c>
      <c r="C63" s="21"/>
      <c r="D63" s="21"/>
      <c r="E63" s="21"/>
      <c r="F63" s="27"/>
      <c r="G63" s="27"/>
      <c r="H63" s="27"/>
      <c r="I63" s="21"/>
      <c r="J63" s="24"/>
      <c r="K63" s="1"/>
      <c r="L63" s="1"/>
      <c r="M63" s="1"/>
    </row>
    <row r="64" spans="1:13" ht="24.95" customHeight="1" x14ac:dyDescent="0.25">
      <c r="A64" s="1"/>
      <c r="B64" s="16">
        <f t="shared" si="0"/>
        <v>53</v>
      </c>
      <c r="C64" s="21"/>
      <c r="D64" s="21"/>
      <c r="E64" s="21"/>
      <c r="F64" s="27"/>
      <c r="G64" s="27"/>
      <c r="H64" s="27"/>
      <c r="I64" s="21"/>
      <c r="J64" s="24"/>
      <c r="K64" s="1"/>
      <c r="L64" s="1"/>
      <c r="M64" s="1"/>
    </row>
    <row r="65" spans="1:13" ht="24.95" customHeight="1" x14ac:dyDescent="0.25">
      <c r="A65" s="1"/>
      <c r="B65" s="16">
        <f t="shared" si="0"/>
        <v>54</v>
      </c>
      <c r="C65" s="29"/>
      <c r="D65" s="21"/>
      <c r="E65" s="21"/>
      <c r="F65" s="30"/>
      <c r="G65" s="30"/>
      <c r="H65" s="30"/>
      <c r="I65" s="21"/>
      <c r="J65" s="24"/>
      <c r="K65" s="1"/>
      <c r="L65" s="1"/>
      <c r="M65" s="1"/>
    </row>
    <row r="66" spans="1:13" ht="24.95" customHeight="1" x14ac:dyDescent="0.25">
      <c r="A66" s="1"/>
      <c r="B66" s="16">
        <f t="shared" si="0"/>
        <v>55</v>
      </c>
      <c r="C66" s="21"/>
      <c r="D66" s="21"/>
      <c r="E66" s="21"/>
      <c r="F66" s="27"/>
      <c r="G66" s="27"/>
      <c r="H66" s="27"/>
      <c r="I66" s="21"/>
      <c r="J66" s="24"/>
      <c r="K66" s="1"/>
      <c r="L66" s="1"/>
      <c r="M66" s="1"/>
    </row>
    <row r="67" spans="1:13" ht="24.95" customHeight="1" x14ac:dyDescent="0.25">
      <c r="A67" s="1"/>
      <c r="B67" s="16">
        <f t="shared" si="0"/>
        <v>56</v>
      </c>
      <c r="C67" s="29"/>
      <c r="D67" s="21"/>
      <c r="E67" s="21"/>
      <c r="F67" s="30"/>
      <c r="G67" s="30"/>
      <c r="H67" s="31"/>
      <c r="I67" s="21"/>
      <c r="J67" s="24"/>
      <c r="K67" s="1"/>
      <c r="L67" s="1"/>
      <c r="M67" s="1"/>
    </row>
    <row r="68" spans="1:13" ht="24.95" customHeight="1" x14ac:dyDescent="0.25">
      <c r="A68" s="1"/>
      <c r="B68" s="16">
        <f t="shared" si="0"/>
        <v>57</v>
      </c>
      <c r="C68" s="29"/>
      <c r="D68" s="21"/>
      <c r="E68" s="21"/>
      <c r="F68" s="30"/>
      <c r="G68" s="30"/>
      <c r="H68" s="31"/>
      <c r="I68" s="21"/>
      <c r="J68" s="24"/>
      <c r="K68" s="1"/>
      <c r="L68" s="1"/>
      <c r="M68" s="1"/>
    </row>
    <row r="69" spans="1:13" ht="24.95" customHeight="1" x14ac:dyDescent="0.25">
      <c r="A69" s="1"/>
      <c r="B69" s="16">
        <f t="shared" si="0"/>
        <v>58</v>
      </c>
      <c r="C69" s="21"/>
      <c r="D69" s="21"/>
      <c r="E69" s="21"/>
      <c r="F69" s="27"/>
      <c r="G69" s="27"/>
      <c r="H69" s="28"/>
      <c r="I69" s="21"/>
      <c r="J69" s="24"/>
      <c r="K69" s="1"/>
      <c r="L69" s="1"/>
      <c r="M69" s="1"/>
    </row>
    <row r="70" spans="1:13" ht="24.95" customHeight="1" x14ac:dyDescent="0.25">
      <c r="A70" s="1"/>
      <c r="B70" s="16">
        <f t="shared" si="0"/>
        <v>59</v>
      </c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16">
        <f t="shared" si="0"/>
        <v>60</v>
      </c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16">
        <f t="shared" si="0"/>
        <v>61</v>
      </c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16">
        <f t="shared" si="0"/>
        <v>62</v>
      </c>
      <c r="C73" s="21"/>
      <c r="D73" s="21"/>
      <c r="E73" s="21"/>
      <c r="F73" s="27"/>
      <c r="G73" s="27"/>
      <c r="H73" s="27"/>
      <c r="I73" s="21"/>
      <c r="J73" s="24"/>
      <c r="K73" s="1"/>
      <c r="L73" s="1"/>
      <c r="M73" s="1"/>
    </row>
    <row r="74" spans="1:13" ht="24.95" customHeight="1" x14ac:dyDescent="0.25">
      <c r="A74" s="1"/>
      <c r="B74" s="16">
        <f t="shared" si="0"/>
        <v>63</v>
      </c>
      <c r="C74" s="21"/>
      <c r="D74" s="21"/>
      <c r="E74" s="21"/>
      <c r="F74" s="27"/>
      <c r="G74" s="27"/>
      <c r="H74" s="28"/>
      <c r="I74" s="21"/>
      <c r="J74" s="24"/>
      <c r="K74" s="1"/>
      <c r="L74" s="1"/>
      <c r="M74" s="1"/>
    </row>
    <row r="75" spans="1:13" ht="24.95" customHeight="1" x14ac:dyDescent="0.25">
      <c r="A75" s="1"/>
      <c r="B75" s="16">
        <f t="shared" si="0"/>
        <v>64</v>
      </c>
      <c r="C75" s="21"/>
      <c r="D75" s="21"/>
      <c r="E75" s="21"/>
      <c r="F75" s="27"/>
      <c r="G75" s="27"/>
      <c r="H75" s="28"/>
      <c r="I75" s="21"/>
      <c r="J75" s="24"/>
      <c r="K75" s="1"/>
      <c r="L75" s="1"/>
      <c r="M75" s="1"/>
    </row>
    <row r="76" spans="1:13" ht="24.95" customHeight="1" x14ac:dyDescent="0.25">
      <c r="A76" s="1"/>
      <c r="B76" s="16">
        <f t="shared" si="0"/>
        <v>65</v>
      </c>
      <c r="C76" s="21"/>
      <c r="D76" s="21"/>
      <c r="E76" s="21"/>
      <c r="F76" s="27"/>
      <c r="G76" s="27"/>
      <c r="H76" s="28"/>
      <c r="I76" s="21"/>
      <c r="J76" s="24"/>
      <c r="K76" s="1"/>
      <c r="L76" s="1"/>
      <c r="M76" s="1"/>
    </row>
    <row r="77" spans="1:13" ht="24.95" customHeight="1" x14ac:dyDescent="0.25">
      <c r="A77" s="1"/>
      <c r="B77" s="16">
        <f t="shared" si="0"/>
        <v>66</v>
      </c>
      <c r="C77" s="21"/>
      <c r="D77" s="21"/>
      <c r="E77" s="21"/>
      <c r="F77" s="27"/>
      <c r="G77" s="27"/>
      <c r="H77" s="28"/>
      <c r="I77" s="21"/>
      <c r="J77" s="24"/>
      <c r="K77" s="1"/>
      <c r="L77" s="1"/>
      <c r="M77" s="1"/>
    </row>
    <row r="78" spans="1:13" ht="24.95" customHeight="1" x14ac:dyDescent="0.25">
      <c r="A78" s="1"/>
      <c r="B78" s="16">
        <f t="shared" si="0"/>
        <v>67</v>
      </c>
      <c r="C78" s="21"/>
      <c r="D78" s="21"/>
      <c r="E78" s="21"/>
      <c r="F78" s="27"/>
      <c r="G78" s="27"/>
      <c r="H78" s="28"/>
      <c r="I78" s="21"/>
      <c r="J78" s="24"/>
      <c r="K78" s="1"/>
      <c r="L78" s="1"/>
      <c r="M78" s="1"/>
    </row>
    <row r="79" spans="1:13" ht="24.95" customHeight="1" x14ac:dyDescent="0.25">
      <c r="A79" s="1"/>
      <c r="B79" s="16">
        <f t="shared" si="0"/>
        <v>68</v>
      </c>
      <c r="C79" s="21"/>
      <c r="D79" s="21"/>
      <c r="E79" s="21"/>
      <c r="F79" s="27"/>
      <c r="G79" s="27"/>
      <c r="H79" s="28"/>
      <c r="I79" s="21"/>
      <c r="J79" s="24"/>
      <c r="K79" s="1"/>
      <c r="L79" s="1"/>
      <c r="M79" s="1"/>
    </row>
    <row r="80" spans="1:13" ht="24.95" customHeight="1" x14ac:dyDescent="0.25">
      <c r="A80" s="1"/>
      <c r="B80" s="16">
        <f t="shared" si="0"/>
        <v>69</v>
      </c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16">
        <f t="shared" si="0"/>
        <v>70</v>
      </c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x14ac:dyDescent="0.25">
      <c r="A82" s="1"/>
      <c r="B82" s="16">
        <f t="shared" si="0"/>
        <v>71</v>
      </c>
      <c r="C82" s="4"/>
      <c r="D82" s="4"/>
      <c r="E82" s="4"/>
      <c r="F82" s="4"/>
      <c r="G82" s="4"/>
      <c r="H82" s="4"/>
      <c r="I82" s="4"/>
      <c r="J82" s="10"/>
      <c r="K82" s="1"/>
      <c r="L82" s="1"/>
      <c r="M82" s="1"/>
    </row>
    <row r="83" spans="1:13" ht="24.95" customHeight="1" x14ac:dyDescent="0.25">
      <c r="A83" s="1"/>
      <c r="B83" s="16">
        <f t="shared" si="0"/>
        <v>72</v>
      </c>
      <c r="C83" s="4"/>
      <c r="D83" s="4"/>
      <c r="E83" s="4"/>
      <c r="F83" s="4"/>
      <c r="G83" s="4"/>
      <c r="H83" s="4"/>
      <c r="I83" s="4"/>
      <c r="J83" s="10"/>
      <c r="K83" s="1"/>
      <c r="L83" s="1"/>
      <c r="M83" s="1"/>
    </row>
    <row r="84" spans="1:13" ht="24.95" customHeight="1" x14ac:dyDescent="0.25">
      <c r="A84" s="1"/>
      <c r="B84" s="16">
        <f t="shared" si="0"/>
        <v>73</v>
      </c>
      <c r="C84" s="4"/>
      <c r="D84" s="4"/>
      <c r="E84" s="4"/>
      <c r="F84" s="4"/>
      <c r="G84" s="4"/>
      <c r="H84" s="4"/>
      <c r="I84" s="4"/>
      <c r="J84" s="10"/>
      <c r="K84" s="1"/>
      <c r="L84" s="1"/>
      <c r="M84" s="1"/>
    </row>
    <row r="85" spans="1:13" ht="24.95" customHeight="1" x14ac:dyDescent="0.25">
      <c r="A85" s="1"/>
      <c r="B85" s="16">
        <f t="shared" si="0"/>
        <v>74</v>
      </c>
      <c r="C85" s="4"/>
      <c r="D85" s="4"/>
      <c r="E85" s="4"/>
      <c r="F85" s="4"/>
      <c r="G85" s="4"/>
      <c r="H85" s="4"/>
      <c r="I85" s="4"/>
      <c r="J85" s="10"/>
      <c r="K85" s="1"/>
      <c r="L85" s="1"/>
      <c r="M85" s="1"/>
    </row>
    <row r="86" spans="1:13" ht="24.95" customHeight="1" x14ac:dyDescent="0.25">
      <c r="A86" s="1"/>
      <c r="B86" s="16">
        <f t="shared" si="0"/>
        <v>75</v>
      </c>
      <c r="C86" s="4"/>
      <c r="D86" s="4"/>
      <c r="E86" s="4"/>
      <c r="F86" s="4"/>
      <c r="G86" s="4"/>
      <c r="H86" s="4"/>
      <c r="I86" s="4"/>
      <c r="J86" s="10"/>
      <c r="K86" s="1"/>
      <c r="L86" s="1"/>
      <c r="M86" s="1"/>
    </row>
    <row r="87" spans="1:13" ht="24.95" customHeight="1" x14ac:dyDescent="0.25">
      <c r="A87" s="1"/>
      <c r="B87" s="16">
        <f t="shared" si="0"/>
        <v>76</v>
      </c>
      <c r="C87" s="4"/>
      <c r="D87" s="4"/>
      <c r="E87" s="4"/>
      <c r="F87" s="4"/>
      <c r="G87" s="4"/>
      <c r="H87" s="4"/>
      <c r="I87" s="4"/>
      <c r="J87" s="10"/>
      <c r="K87" s="1"/>
      <c r="L87" s="1"/>
      <c r="M87" s="1"/>
    </row>
    <row r="88" spans="1:13" ht="24.95" customHeight="1" thickBot="1" x14ac:dyDescent="0.3">
      <c r="A88" s="1"/>
      <c r="B88" s="18">
        <f t="shared" si="0"/>
        <v>77</v>
      </c>
      <c r="C88" s="19"/>
      <c r="D88" s="19"/>
      <c r="E88" s="19"/>
      <c r="F88" s="19"/>
      <c r="G88" s="19"/>
      <c r="H88" s="19"/>
      <c r="I88" s="19"/>
      <c r="J88" s="20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</sheetData>
  <autoFilter ref="C11:J45">
    <sortState ref="C11:I11">
      <sortCondition ref="E5:E11"/>
    </sortState>
  </autoFilter>
  <mergeCells count="6">
    <mergeCell ref="C8:E9"/>
    <mergeCell ref="F8:F9"/>
    <mergeCell ref="C4:E5"/>
    <mergeCell ref="F4:F5"/>
    <mergeCell ref="C6:E7"/>
    <mergeCell ref="F6:F7"/>
  </mergeCells>
  <conditionalFormatting sqref="E15:E88">
    <cfRule type="containsText" dxfId="104" priority="10" operator="containsText" text="3--Completed">
      <formula>NOT(ISERROR(SEARCH("3--Completed",E15)))</formula>
    </cfRule>
    <cfRule type="containsText" dxfId="103" priority="11" operator="containsText" text="2--Ongoing">
      <formula>NOT(ISERROR(SEARCH("2--Ongoing",E15)))</formula>
    </cfRule>
    <cfRule type="containsText" dxfId="102" priority="12" operator="containsText" text="1--Planned">
      <formula>NOT(ISERROR(SEARCH("1--Planned",E15)))</formula>
    </cfRule>
  </conditionalFormatting>
  <conditionalFormatting sqref="E14">
    <cfRule type="containsText" dxfId="101" priority="7" operator="containsText" text="3--Completed">
      <formula>NOT(ISERROR(SEARCH("3--Completed",E14)))</formula>
    </cfRule>
    <cfRule type="containsText" dxfId="100" priority="8" operator="containsText" text="2--Ongoing">
      <formula>NOT(ISERROR(SEARCH("2--Ongoing",E14)))</formula>
    </cfRule>
    <cfRule type="containsText" dxfId="99" priority="9" operator="containsText" text="1--Planned">
      <formula>NOT(ISERROR(SEARCH("1--Planned",E14)))</formula>
    </cfRule>
  </conditionalFormatting>
  <conditionalFormatting sqref="E12:E13">
    <cfRule type="containsText" dxfId="98" priority="1" operator="containsText" text="3--Completed">
      <formula>NOT(ISERROR(SEARCH("3--Completed",E12)))</formula>
    </cfRule>
    <cfRule type="containsText" dxfId="97" priority="2" operator="containsText" text="2--Ongoing">
      <formula>NOT(ISERROR(SEARCH("2--Ongoing",E12)))</formula>
    </cfRule>
    <cfRule type="containsText" dxfId="96" priority="3" operator="containsText" text="1--Planned">
      <formula>NOT(ISERROR(SEARCH("1--Planned",E12)))</formula>
    </cfRule>
  </conditionalFormatting>
  <dataValidations count="2">
    <dataValidation type="list" allowBlank="1" showInputMessage="1" showErrorMessage="1" error="Please select an option from the drop-down menu." sqref="E12:E88">
      <formula1>Status</formula1>
    </dataValidation>
    <dataValidation type="list" allowBlank="1" showInputMessage="1" showErrorMessage="1" error="Please select an option from the drop-down menu." sqref="D14:D88">
      <formula1>#REF!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92"/>
  <sheetViews>
    <sheetView workbookViewId="0">
      <selection activeCell="D11" sqref="D11"/>
    </sheetView>
  </sheetViews>
  <sheetFormatPr defaultRowHeight="15.75" x14ac:dyDescent="0.25"/>
  <cols>
    <col min="1" max="1" width="1.375" style="51" customWidth="1"/>
    <col min="2" max="2" width="6.625" style="51" customWidth="1"/>
    <col min="3" max="3" width="31.375" style="51" customWidth="1"/>
    <col min="4" max="4" width="13.875" style="51" bestFit="1" customWidth="1"/>
    <col min="5" max="5" width="17.625" style="51" customWidth="1"/>
    <col min="6" max="7" width="17.875" style="51" customWidth="1"/>
    <col min="8" max="8" width="14.625" style="51" customWidth="1"/>
    <col min="9" max="9" width="19.5" style="51" customWidth="1"/>
    <col min="10" max="10" width="21.625" style="51" customWidth="1"/>
    <col min="11" max="16384" width="9" style="51"/>
  </cols>
  <sheetData>
    <row r="1" spans="1:13" ht="9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/>
      <c r="B2" s="1"/>
      <c r="C2" s="3" t="s">
        <v>92</v>
      </c>
      <c r="D2" s="36" t="s">
        <v>366</v>
      </c>
      <c r="E2" s="2"/>
      <c r="F2" s="2"/>
      <c r="G2" s="2"/>
      <c r="H2" s="2"/>
      <c r="I2" s="2"/>
      <c r="J2" s="2"/>
      <c r="K2" s="1"/>
      <c r="L2" s="1"/>
      <c r="M2" s="1"/>
    </row>
    <row r="3" spans="1:13" ht="16.5" thickBot="1" x14ac:dyDescent="0.3">
      <c r="A3" s="1"/>
      <c r="B3" s="1"/>
      <c r="C3" s="3" t="s">
        <v>93</v>
      </c>
      <c r="D3" s="68"/>
      <c r="E3" s="2"/>
      <c r="F3" s="2"/>
      <c r="G3" s="2"/>
      <c r="H3" s="2"/>
      <c r="I3" s="2"/>
      <c r="J3" s="2"/>
      <c r="K3" s="1"/>
      <c r="L3" s="1"/>
      <c r="M3" s="1"/>
    </row>
    <row r="4" spans="1:13" ht="16.5" thickBot="1" x14ac:dyDescent="0.3">
      <c r="A4" s="1"/>
      <c r="B4" s="1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x14ac:dyDescent="0.25">
      <c r="A5" s="1"/>
      <c r="B5" s="32" t="s">
        <v>165</v>
      </c>
      <c r="C5" s="33" t="s">
        <v>98</v>
      </c>
      <c r="D5" s="33" t="s">
        <v>99</v>
      </c>
      <c r="E5" s="33" t="s">
        <v>94</v>
      </c>
      <c r="F5" s="33" t="s">
        <v>100</v>
      </c>
      <c r="G5" s="33" t="s">
        <v>387</v>
      </c>
      <c r="H5" s="33" t="s">
        <v>101</v>
      </c>
      <c r="I5" s="33" t="s">
        <v>102</v>
      </c>
      <c r="J5" s="34" t="s">
        <v>103</v>
      </c>
      <c r="K5" s="1"/>
      <c r="L5" s="1"/>
      <c r="M5" s="1"/>
    </row>
    <row r="6" spans="1:13" ht="24.95" customHeight="1" x14ac:dyDescent="0.25">
      <c r="A6" s="1"/>
      <c r="B6" s="4">
        <v>1</v>
      </c>
      <c r="C6" s="4" t="s">
        <v>780</v>
      </c>
      <c r="D6" s="4"/>
      <c r="E6" s="162" t="s">
        <v>751</v>
      </c>
      <c r="F6" s="4" t="s">
        <v>694</v>
      </c>
      <c r="G6" s="4"/>
      <c r="H6" s="35"/>
      <c r="I6" s="171" t="s">
        <v>779</v>
      </c>
      <c r="J6" s="4"/>
      <c r="K6" s="1"/>
      <c r="L6" s="1"/>
      <c r="M6" s="1"/>
    </row>
    <row r="7" spans="1:13" ht="24.95" customHeight="1" x14ac:dyDescent="0.25">
      <c r="A7" s="1"/>
      <c r="B7" s="4">
        <f>B6+1</f>
        <v>2</v>
      </c>
      <c r="C7" s="4" t="s">
        <v>782</v>
      </c>
      <c r="D7" s="4"/>
      <c r="E7" s="102" t="s">
        <v>671</v>
      </c>
      <c r="F7" s="4" t="s">
        <v>151</v>
      </c>
      <c r="G7" s="4" t="s">
        <v>781</v>
      </c>
      <c r="H7" s="35">
        <v>41654</v>
      </c>
      <c r="I7" s="170"/>
      <c r="J7" s="4"/>
      <c r="K7" s="1"/>
      <c r="L7" s="1"/>
      <c r="M7" s="1"/>
    </row>
    <row r="8" spans="1:13" ht="24.95" customHeight="1" x14ac:dyDescent="0.25">
      <c r="A8" s="1"/>
      <c r="B8" s="4">
        <f t="shared" ref="B8:B71" si="0">B7+1</f>
        <v>3</v>
      </c>
      <c r="C8" s="4"/>
      <c r="D8" s="4"/>
      <c r="E8" s="4"/>
      <c r="F8" s="4"/>
      <c r="G8" s="4"/>
      <c r="H8" s="4"/>
      <c r="I8" s="4"/>
      <c r="J8" s="4"/>
      <c r="K8" s="1"/>
      <c r="L8" s="1"/>
      <c r="M8" s="1"/>
    </row>
    <row r="9" spans="1:13" ht="24.95" customHeight="1" x14ac:dyDescent="0.25">
      <c r="A9" s="1"/>
      <c r="B9" s="64">
        <f t="shared" si="0"/>
        <v>4</v>
      </c>
      <c r="C9" s="21"/>
      <c r="D9" s="21"/>
      <c r="E9" s="21"/>
      <c r="F9" s="21"/>
      <c r="G9" s="21"/>
      <c r="H9" s="22"/>
      <c r="I9" s="23"/>
      <c r="J9" s="24"/>
      <c r="K9" s="1"/>
      <c r="L9" s="1"/>
      <c r="M9" s="1"/>
    </row>
    <row r="10" spans="1:13" ht="24.95" customHeight="1" x14ac:dyDescent="0.25">
      <c r="A10" s="1"/>
      <c r="B10" s="64">
        <f t="shared" si="0"/>
        <v>5</v>
      </c>
      <c r="C10" s="21"/>
      <c r="D10" s="21"/>
      <c r="E10" s="21"/>
      <c r="F10" s="21"/>
      <c r="G10" s="21"/>
      <c r="H10" s="22"/>
      <c r="I10" s="23"/>
      <c r="J10" s="24"/>
      <c r="K10" s="1"/>
      <c r="L10" s="1"/>
      <c r="M10" s="1"/>
    </row>
    <row r="11" spans="1:13" ht="24.95" customHeight="1" x14ac:dyDescent="0.25">
      <c r="A11" s="1"/>
      <c r="B11" s="64">
        <f t="shared" si="0"/>
        <v>6</v>
      </c>
      <c r="C11" s="21"/>
      <c r="D11" s="21"/>
      <c r="E11" s="21"/>
      <c r="F11" s="21"/>
      <c r="G11" s="21"/>
      <c r="H11" s="22"/>
      <c r="I11" s="23"/>
      <c r="J11" s="24"/>
      <c r="K11" s="1"/>
      <c r="L11" s="1"/>
      <c r="M11" s="1"/>
    </row>
    <row r="12" spans="1:13" ht="24.95" customHeight="1" x14ac:dyDescent="0.25">
      <c r="A12" s="1"/>
      <c r="B12" s="64">
        <f t="shared" si="0"/>
        <v>7</v>
      </c>
      <c r="C12" s="21"/>
      <c r="D12" s="21"/>
      <c r="E12" s="21"/>
      <c r="F12" s="21"/>
      <c r="G12" s="21"/>
      <c r="H12" s="22"/>
      <c r="I12" s="23"/>
      <c r="J12" s="24"/>
      <c r="K12" s="1"/>
      <c r="L12" s="1"/>
      <c r="M12" s="1"/>
    </row>
    <row r="13" spans="1:13" ht="24.95" customHeight="1" x14ac:dyDescent="0.25">
      <c r="A13" s="1"/>
      <c r="B13" s="64">
        <f t="shared" si="0"/>
        <v>8</v>
      </c>
      <c r="C13" s="21"/>
      <c r="D13" s="21"/>
      <c r="E13" s="21"/>
      <c r="F13" s="21"/>
      <c r="G13" s="21"/>
      <c r="H13" s="22"/>
      <c r="I13" s="23"/>
      <c r="J13" s="24"/>
      <c r="K13" s="1"/>
      <c r="L13" s="1"/>
      <c r="M13" s="1"/>
    </row>
    <row r="14" spans="1:13" ht="24.95" customHeight="1" x14ac:dyDescent="0.25">
      <c r="A14" s="1"/>
      <c r="B14" s="64">
        <f t="shared" si="0"/>
        <v>9</v>
      </c>
      <c r="C14" s="21"/>
      <c r="D14" s="21"/>
      <c r="E14" s="21"/>
      <c r="F14" s="21"/>
      <c r="G14" s="21"/>
      <c r="H14" s="22"/>
      <c r="I14" s="23"/>
      <c r="J14" s="24"/>
      <c r="K14" s="1"/>
      <c r="L14" s="1"/>
      <c r="M14" s="1"/>
    </row>
    <row r="15" spans="1:13" ht="24.95" customHeight="1" x14ac:dyDescent="0.25">
      <c r="A15" s="1"/>
      <c r="B15" s="64">
        <f t="shared" si="0"/>
        <v>10</v>
      </c>
      <c r="C15" s="21"/>
      <c r="D15" s="21"/>
      <c r="E15" s="21"/>
      <c r="F15" s="21"/>
      <c r="G15" s="21"/>
      <c r="H15" s="22"/>
      <c r="I15" s="23"/>
      <c r="J15" s="24"/>
      <c r="K15" s="1"/>
      <c r="L15" s="1"/>
      <c r="M15" s="1"/>
    </row>
    <row r="16" spans="1:13" ht="24.95" customHeight="1" x14ac:dyDescent="0.25">
      <c r="A16" s="1"/>
      <c r="B16" s="64">
        <f t="shared" si="0"/>
        <v>11</v>
      </c>
      <c r="C16" s="21"/>
      <c r="D16" s="21"/>
      <c r="E16" s="21"/>
      <c r="F16" s="21"/>
      <c r="G16" s="21"/>
      <c r="H16" s="22"/>
      <c r="I16" s="23"/>
      <c r="J16" s="25"/>
      <c r="K16" s="1"/>
      <c r="L16" s="1"/>
      <c r="M16" s="1"/>
    </row>
    <row r="17" spans="1:13" ht="24.95" customHeight="1" x14ac:dyDescent="0.25">
      <c r="A17" s="1"/>
      <c r="B17" s="64">
        <f t="shared" si="0"/>
        <v>12</v>
      </c>
      <c r="C17" s="21"/>
      <c r="D17" s="21"/>
      <c r="E17" s="21"/>
      <c r="F17" s="21"/>
      <c r="G17" s="21"/>
      <c r="H17" s="22"/>
      <c r="I17" s="23"/>
      <c r="J17" s="25"/>
      <c r="K17" s="1"/>
      <c r="L17" s="1"/>
      <c r="M17" s="1"/>
    </row>
    <row r="18" spans="1:13" ht="24.95" customHeight="1" x14ac:dyDescent="0.25">
      <c r="A18" s="1"/>
      <c r="B18" s="64">
        <f t="shared" si="0"/>
        <v>13</v>
      </c>
      <c r="C18" s="21"/>
      <c r="D18" s="21"/>
      <c r="E18" s="21"/>
      <c r="F18" s="21"/>
      <c r="G18" s="21"/>
      <c r="H18" s="22"/>
      <c r="I18" s="23"/>
      <c r="J18" s="24"/>
      <c r="K18" s="1"/>
      <c r="L18" s="1"/>
      <c r="M18" s="1"/>
    </row>
    <row r="19" spans="1:13" ht="24.95" customHeight="1" x14ac:dyDescent="0.25">
      <c r="A19" s="1"/>
      <c r="B19" s="64">
        <f t="shared" si="0"/>
        <v>14</v>
      </c>
      <c r="C19" s="21"/>
      <c r="D19" s="21"/>
      <c r="E19" s="21"/>
      <c r="F19" s="21"/>
      <c r="G19" s="21"/>
      <c r="H19" s="22"/>
      <c r="I19" s="23"/>
      <c r="J19" s="25"/>
      <c r="K19" s="1"/>
      <c r="L19" s="1"/>
      <c r="M19" s="1"/>
    </row>
    <row r="20" spans="1:13" ht="24.95" customHeight="1" x14ac:dyDescent="0.25">
      <c r="A20" s="1"/>
      <c r="B20" s="64">
        <f t="shared" si="0"/>
        <v>15</v>
      </c>
      <c r="C20" s="21"/>
      <c r="D20" s="21"/>
      <c r="E20" s="21"/>
      <c r="F20" s="21"/>
      <c r="G20" s="21"/>
      <c r="H20" s="22"/>
      <c r="I20" s="23"/>
      <c r="J20" s="24"/>
      <c r="K20" s="1"/>
      <c r="L20" s="1"/>
      <c r="M20" s="1"/>
    </row>
    <row r="21" spans="1:13" ht="24.95" customHeight="1" x14ac:dyDescent="0.25">
      <c r="A21" s="1"/>
      <c r="B21" s="64">
        <f t="shared" si="0"/>
        <v>16</v>
      </c>
      <c r="C21" s="21"/>
      <c r="D21" s="21"/>
      <c r="E21" s="21"/>
      <c r="F21" s="21"/>
      <c r="G21" s="21"/>
      <c r="H21" s="22"/>
      <c r="I21" s="23"/>
      <c r="J21" s="24"/>
      <c r="K21" s="1"/>
      <c r="L21" s="1"/>
      <c r="M21" s="1"/>
    </row>
    <row r="22" spans="1:13" ht="24.95" customHeight="1" x14ac:dyDescent="0.25">
      <c r="A22" s="1"/>
      <c r="B22" s="64">
        <f t="shared" si="0"/>
        <v>17</v>
      </c>
      <c r="C22" s="21"/>
      <c r="D22" s="21"/>
      <c r="E22" s="21"/>
      <c r="F22" s="21"/>
      <c r="G22" s="21"/>
      <c r="H22" s="22"/>
      <c r="I22" s="23"/>
      <c r="J22" s="26"/>
      <c r="K22" s="1"/>
      <c r="L22" s="1"/>
      <c r="M22" s="1"/>
    </row>
    <row r="23" spans="1:13" ht="24.95" customHeight="1" x14ac:dyDescent="0.25">
      <c r="A23" s="1"/>
      <c r="B23" s="64">
        <f t="shared" si="0"/>
        <v>18</v>
      </c>
      <c r="C23" s="21"/>
      <c r="D23" s="21"/>
      <c r="E23" s="21"/>
      <c r="F23" s="27"/>
      <c r="G23" s="27"/>
      <c r="H23" s="27"/>
      <c r="I23" s="21"/>
      <c r="J23" s="24"/>
      <c r="K23" s="1"/>
      <c r="L23" s="1"/>
      <c r="M23" s="1"/>
    </row>
    <row r="24" spans="1:13" ht="24.95" customHeight="1" x14ac:dyDescent="0.25">
      <c r="A24" s="1"/>
      <c r="B24" s="64">
        <f t="shared" si="0"/>
        <v>19</v>
      </c>
      <c r="C24" s="21"/>
      <c r="D24" s="21"/>
      <c r="E24" s="21"/>
      <c r="F24" s="27"/>
      <c r="G24" s="27"/>
      <c r="H24" s="27"/>
      <c r="I24" s="21"/>
      <c r="J24" s="24"/>
      <c r="K24" s="1"/>
      <c r="L24" s="1"/>
      <c r="M24" s="1"/>
    </row>
    <row r="25" spans="1:13" ht="24.95" customHeight="1" x14ac:dyDescent="0.25">
      <c r="A25" s="1"/>
      <c r="B25" s="64">
        <f t="shared" si="0"/>
        <v>20</v>
      </c>
      <c r="C25" s="21"/>
      <c r="D25" s="21"/>
      <c r="E25" s="21"/>
      <c r="F25" s="27"/>
      <c r="G25" s="27"/>
      <c r="H25" s="27"/>
      <c r="I25" s="21"/>
      <c r="J25" s="24"/>
      <c r="K25" s="1"/>
      <c r="L25" s="1"/>
      <c r="M25" s="1"/>
    </row>
    <row r="26" spans="1:13" ht="24.95" customHeight="1" x14ac:dyDescent="0.25">
      <c r="A26" s="1"/>
      <c r="B26" s="64">
        <f t="shared" si="0"/>
        <v>21</v>
      </c>
      <c r="C26" s="21"/>
      <c r="D26" s="21"/>
      <c r="E26" s="21"/>
      <c r="F26" s="27"/>
      <c r="G26" s="27"/>
      <c r="H26" s="27"/>
      <c r="I26" s="21"/>
      <c r="J26" s="24"/>
      <c r="K26" s="1"/>
      <c r="L26" s="1"/>
      <c r="M26" s="1"/>
    </row>
    <row r="27" spans="1:13" ht="24.95" customHeight="1" x14ac:dyDescent="0.25">
      <c r="A27" s="1"/>
      <c r="B27" s="64">
        <f t="shared" si="0"/>
        <v>22</v>
      </c>
      <c r="C27" s="21"/>
      <c r="D27" s="21"/>
      <c r="E27" s="21"/>
      <c r="F27" s="27"/>
      <c r="G27" s="27"/>
      <c r="H27" s="27"/>
      <c r="I27" s="21"/>
      <c r="J27" s="24"/>
      <c r="K27" s="1"/>
      <c r="L27" s="1"/>
      <c r="M27" s="1"/>
    </row>
    <row r="28" spans="1:13" ht="24.95" customHeight="1" x14ac:dyDescent="0.25">
      <c r="A28" s="1"/>
      <c r="B28" s="64">
        <f t="shared" si="0"/>
        <v>23</v>
      </c>
      <c r="C28" s="21"/>
      <c r="D28" s="21"/>
      <c r="E28" s="21"/>
      <c r="F28" s="27"/>
      <c r="G28" s="27"/>
      <c r="H28" s="28"/>
      <c r="I28" s="21"/>
      <c r="J28" s="26"/>
      <c r="K28" s="1"/>
      <c r="L28" s="1"/>
      <c r="M28" s="1"/>
    </row>
    <row r="29" spans="1:13" ht="24.95" customHeight="1" x14ac:dyDescent="0.25">
      <c r="A29" s="1"/>
      <c r="B29" s="64">
        <f t="shared" si="0"/>
        <v>24</v>
      </c>
      <c r="C29" s="21"/>
      <c r="D29" s="21"/>
      <c r="E29" s="21"/>
      <c r="F29" s="27"/>
      <c r="G29" s="27"/>
      <c r="H29" s="27"/>
      <c r="I29" s="21"/>
      <c r="J29" s="24"/>
      <c r="K29" s="1"/>
      <c r="L29" s="1"/>
      <c r="M29" s="1"/>
    </row>
    <row r="30" spans="1:13" ht="24.95" customHeight="1" x14ac:dyDescent="0.25">
      <c r="A30" s="1"/>
      <c r="B30" s="64">
        <f t="shared" si="0"/>
        <v>25</v>
      </c>
      <c r="C30" s="21"/>
      <c r="D30" s="21"/>
      <c r="E30" s="21"/>
      <c r="F30" s="27"/>
      <c r="G30" s="27"/>
      <c r="H30" s="27"/>
      <c r="I30" s="21"/>
      <c r="J30" s="24"/>
      <c r="K30" s="1"/>
      <c r="L30" s="1"/>
      <c r="M30" s="1"/>
    </row>
    <row r="31" spans="1:13" ht="24.95" customHeight="1" x14ac:dyDescent="0.25">
      <c r="A31" s="1"/>
      <c r="B31" s="64">
        <f t="shared" si="0"/>
        <v>26</v>
      </c>
      <c r="C31" s="21"/>
      <c r="D31" s="21"/>
      <c r="E31" s="21"/>
      <c r="F31" s="27"/>
      <c r="G31" s="27"/>
      <c r="H31" s="27"/>
      <c r="I31" s="21"/>
      <c r="J31" s="24"/>
      <c r="K31" s="1"/>
      <c r="L31" s="1"/>
      <c r="M31" s="1"/>
    </row>
    <row r="32" spans="1:13" ht="24.95" customHeight="1" x14ac:dyDescent="0.25">
      <c r="A32" s="1"/>
      <c r="B32" s="64">
        <f t="shared" si="0"/>
        <v>27</v>
      </c>
      <c r="C32" s="21"/>
      <c r="D32" s="21"/>
      <c r="E32" s="21"/>
      <c r="F32" s="27"/>
      <c r="G32" s="27"/>
      <c r="H32" s="28"/>
      <c r="I32" s="21"/>
      <c r="J32" s="24"/>
      <c r="K32" s="1"/>
      <c r="L32" s="1"/>
      <c r="M32" s="1"/>
    </row>
    <row r="33" spans="1:13" ht="24.95" customHeight="1" x14ac:dyDescent="0.25">
      <c r="A33" s="1"/>
      <c r="B33" s="64">
        <f t="shared" si="0"/>
        <v>28</v>
      </c>
      <c r="C33" s="21"/>
      <c r="D33" s="21"/>
      <c r="E33" s="21"/>
      <c r="F33" s="27"/>
      <c r="G33" s="27"/>
      <c r="H33" s="28"/>
      <c r="I33" s="21"/>
      <c r="J33" s="24"/>
      <c r="K33" s="1"/>
      <c r="L33" s="1"/>
      <c r="M33" s="1"/>
    </row>
    <row r="34" spans="1:13" ht="24.95" customHeight="1" x14ac:dyDescent="0.25">
      <c r="A34" s="1"/>
      <c r="B34" s="64">
        <f t="shared" si="0"/>
        <v>29</v>
      </c>
      <c r="C34" s="21"/>
      <c r="D34" s="21"/>
      <c r="E34" s="21"/>
      <c r="F34" s="27"/>
      <c r="G34" s="27"/>
      <c r="H34" s="28"/>
      <c r="I34" s="21"/>
      <c r="J34" s="26"/>
      <c r="K34" s="1"/>
      <c r="L34" s="1"/>
      <c r="M34" s="1"/>
    </row>
    <row r="35" spans="1:13" ht="24.95" customHeight="1" x14ac:dyDescent="0.25">
      <c r="A35" s="1"/>
      <c r="B35" s="64">
        <f t="shared" si="0"/>
        <v>30</v>
      </c>
      <c r="C35" s="21"/>
      <c r="D35" s="21"/>
      <c r="E35" s="21"/>
      <c r="F35" s="27"/>
      <c r="G35" s="27"/>
      <c r="H35" s="28"/>
      <c r="I35" s="21"/>
      <c r="J35" s="26"/>
      <c r="K35" s="1"/>
      <c r="L35" s="1"/>
      <c r="M35" s="1"/>
    </row>
    <row r="36" spans="1:13" ht="24.95" customHeight="1" x14ac:dyDescent="0.25">
      <c r="A36" s="1"/>
      <c r="B36" s="64">
        <f t="shared" si="0"/>
        <v>31</v>
      </c>
      <c r="C36" s="21"/>
      <c r="D36" s="21"/>
      <c r="E36" s="21"/>
      <c r="F36" s="27"/>
      <c r="G36" s="27"/>
      <c r="H36" s="27"/>
      <c r="I36" s="21"/>
      <c r="J36" s="24"/>
      <c r="K36" s="1"/>
      <c r="L36" s="1"/>
      <c r="M36" s="1"/>
    </row>
    <row r="37" spans="1:13" ht="24.95" customHeight="1" x14ac:dyDescent="0.25">
      <c r="A37" s="1"/>
      <c r="B37" s="64">
        <f t="shared" si="0"/>
        <v>32</v>
      </c>
      <c r="C37" s="21"/>
      <c r="D37" s="21"/>
      <c r="E37" s="21"/>
      <c r="F37" s="27"/>
      <c r="G37" s="27"/>
      <c r="H37" s="27"/>
      <c r="I37" s="21"/>
      <c r="J37" s="24"/>
      <c r="K37" s="1"/>
      <c r="L37" s="1"/>
      <c r="M37" s="1"/>
    </row>
    <row r="38" spans="1:13" ht="24.95" customHeight="1" x14ac:dyDescent="0.25">
      <c r="A38" s="1"/>
      <c r="B38" s="64">
        <f t="shared" si="0"/>
        <v>33</v>
      </c>
      <c r="C38" s="21"/>
      <c r="D38" s="21"/>
      <c r="E38" s="21"/>
      <c r="F38" s="27"/>
      <c r="G38" s="27"/>
      <c r="H38" s="27"/>
      <c r="I38" s="21"/>
      <c r="J38" s="24"/>
      <c r="K38" s="1"/>
      <c r="L38" s="1"/>
      <c r="M38" s="1"/>
    </row>
    <row r="39" spans="1:13" ht="24.95" customHeight="1" x14ac:dyDescent="0.25">
      <c r="A39" s="1"/>
      <c r="B39" s="64">
        <f t="shared" si="0"/>
        <v>34</v>
      </c>
      <c r="C39" s="21"/>
      <c r="D39" s="21"/>
      <c r="E39" s="21"/>
      <c r="F39" s="27"/>
      <c r="G39" s="27"/>
      <c r="H39" s="27"/>
      <c r="I39" s="21"/>
      <c r="J39" s="24"/>
      <c r="K39" s="1"/>
      <c r="L39" s="1"/>
      <c r="M39" s="1"/>
    </row>
    <row r="40" spans="1:13" ht="24.95" customHeight="1" x14ac:dyDescent="0.25">
      <c r="A40" s="1"/>
      <c r="B40" s="64">
        <f t="shared" si="0"/>
        <v>35</v>
      </c>
      <c r="C40" s="21"/>
      <c r="D40" s="21"/>
      <c r="E40" s="21"/>
      <c r="F40" s="27"/>
      <c r="G40" s="27"/>
      <c r="H40" s="27"/>
      <c r="I40" s="21"/>
      <c r="J40" s="24"/>
      <c r="K40" s="1"/>
      <c r="L40" s="1"/>
      <c r="M40" s="1"/>
    </row>
    <row r="41" spans="1:13" ht="24.95" customHeight="1" x14ac:dyDescent="0.25">
      <c r="A41" s="1"/>
      <c r="B41" s="64">
        <f t="shared" si="0"/>
        <v>36</v>
      </c>
      <c r="C41" s="21"/>
      <c r="D41" s="21"/>
      <c r="E41" s="21"/>
      <c r="F41" s="27"/>
      <c r="G41" s="27"/>
      <c r="H41" s="27"/>
      <c r="I41" s="21"/>
      <c r="J41" s="24"/>
      <c r="K41" s="1"/>
      <c r="L41" s="1"/>
      <c r="M41" s="1"/>
    </row>
    <row r="42" spans="1:13" ht="24.95" customHeight="1" x14ac:dyDescent="0.25">
      <c r="A42" s="1"/>
      <c r="B42" s="64">
        <f t="shared" si="0"/>
        <v>37</v>
      </c>
      <c r="C42" s="21"/>
      <c r="D42" s="21"/>
      <c r="E42" s="21"/>
      <c r="F42" s="27"/>
      <c r="G42" s="27"/>
      <c r="H42" s="27"/>
      <c r="I42" s="21"/>
      <c r="J42" s="24"/>
      <c r="K42" s="1"/>
      <c r="L42" s="1"/>
      <c r="M42" s="1"/>
    </row>
    <row r="43" spans="1:13" ht="24.95" customHeight="1" x14ac:dyDescent="0.25">
      <c r="A43" s="1"/>
      <c r="B43" s="64">
        <f t="shared" si="0"/>
        <v>38</v>
      </c>
      <c r="C43" s="21"/>
      <c r="D43" s="21"/>
      <c r="E43" s="21"/>
      <c r="F43" s="27"/>
      <c r="G43" s="27"/>
      <c r="H43" s="27"/>
      <c r="I43" s="21"/>
      <c r="J43" s="24"/>
      <c r="K43" s="1"/>
      <c r="L43" s="1"/>
      <c r="M43" s="1"/>
    </row>
    <row r="44" spans="1:13" ht="24.95" customHeight="1" x14ac:dyDescent="0.25">
      <c r="A44" s="1"/>
      <c r="B44" s="64">
        <f t="shared" si="0"/>
        <v>39</v>
      </c>
      <c r="C44" s="21"/>
      <c r="D44" s="21"/>
      <c r="E44" s="21"/>
      <c r="F44" s="27"/>
      <c r="G44" s="27"/>
      <c r="H44" s="27"/>
      <c r="I44" s="21"/>
      <c r="J44" s="24"/>
      <c r="K44" s="1"/>
      <c r="L44" s="1"/>
      <c r="M44" s="1"/>
    </row>
    <row r="45" spans="1:13" ht="24.95" customHeight="1" x14ac:dyDescent="0.25">
      <c r="A45" s="1"/>
      <c r="B45" s="64">
        <f t="shared" si="0"/>
        <v>40</v>
      </c>
      <c r="C45" s="21"/>
      <c r="D45" s="21"/>
      <c r="E45" s="21"/>
      <c r="F45" s="27"/>
      <c r="G45" s="27"/>
      <c r="H45" s="27"/>
      <c r="I45" s="21"/>
      <c r="J45" s="24"/>
      <c r="K45" s="1"/>
      <c r="L45" s="1"/>
      <c r="M45" s="1"/>
    </row>
    <row r="46" spans="1:13" ht="24.95" customHeight="1" x14ac:dyDescent="0.25">
      <c r="A46" s="1"/>
      <c r="B46" s="64">
        <f t="shared" si="0"/>
        <v>41</v>
      </c>
      <c r="C46" s="21"/>
      <c r="D46" s="21"/>
      <c r="E46" s="21"/>
      <c r="F46" s="27"/>
      <c r="G46" s="27"/>
      <c r="H46" s="27"/>
      <c r="I46" s="21"/>
      <c r="J46" s="24"/>
      <c r="K46" s="1"/>
      <c r="L46" s="1"/>
      <c r="M46" s="1"/>
    </row>
    <row r="47" spans="1:13" ht="24.95" customHeight="1" x14ac:dyDescent="0.25">
      <c r="A47" s="1"/>
      <c r="B47" s="64">
        <f t="shared" si="0"/>
        <v>42</v>
      </c>
      <c r="C47" s="21"/>
      <c r="D47" s="21"/>
      <c r="E47" s="21"/>
      <c r="F47" s="27"/>
      <c r="G47" s="27"/>
      <c r="H47" s="27"/>
      <c r="I47" s="21"/>
      <c r="J47" s="24"/>
      <c r="K47" s="1"/>
      <c r="L47" s="1"/>
      <c r="M47" s="1"/>
    </row>
    <row r="48" spans="1:13" ht="24.95" customHeight="1" x14ac:dyDescent="0.25">
      <c r="A48" s="1"/>
      <c r="B48" s="64">
        <f t="shared" si="0"/>
        <v>43</v>
      </c>
      <c r="C48" s="21"/>
      <c r="D48" s="21"/>
      <c r="E48" s="21"/>
      <c r="F48" s="27"/>
      <c r="G48" s="27"/>
      <c r="H48" s="27"/>
      <c r="I48" s="21"/>
      <c r="J48" s="24"/>
      <c r="K48" s="1"/>
      <c r="L48" s="1"/>
      <c r="M48" s="1"/>
    </row>
    <row r="49" spans="1:13" ht="24.95" customHeight="1" x14ac:dyDescent="0.25">
      <c r="A49" s="1"/>
      <c r="B49" s="64">
        <f t="shared" si="0"/>
        <v>44</v>
      </c>
      <c r="C49" s="21"/>
      <c r="D49" s="21"/>
      <c r="E49" s="21"/>
      <c r="F49" s="27"/>
      <c r="G49" s="27"/>
      <c r="H49" s="27"/>
      <c r="I49" s="21"/>
      <c r="J49" s="24"/>
      <c r="K49" s="1"/>
      <c r="L49" s="1"/>
      <c r="M49" s="1"/>
    </row>
    <row r="50" spans="1:13" ht="24.95" customHeight="1" x14ac:dyDescent="0.25">
      <c r="A50" s="1"/>
      <c r="B50" s="64">
        <f t="shared" si="0"/>
        <v>45</v>
      </c>
      <c r="C50" s="21"/>
      <c r="D50" s="21"/>
      <c r="E50" s="21"/>
      <c r="F50" s="27"/>
      <c r="G50" s="27"/>
      <c r="H50" s="27"/>
      <c r="I50" s="21"/>
      <c r="J50" s="24"/>
      <c r="K50" s="1"/>
      <c r="L50" s="1"/>
      <c r="M50" s="1"/>
    </row>
    <row r="51" spans="1:13" ht="24.95" customHeight="1" x14ac:dyDescent="0.25">
      <c r="A51" s="1"/>
      <c r="B51" s="64">
        <f t="shared" si="0"/>
        <v>46</v>
      </c>
      <c r="C51" s="21"/>
      <c r="D51" s="21"/>
      <c r="E51" s="21"/>
      <c r="F51" s="27"/>
      <c r="G51" s="27"/>
      <c r="H51" s="27"/>
      <c r="I51" s="21"/>
      <c r="J51" s="24"/>
      <c r="K51" s="1"/>
      <c r="L51" s="1"/>
      <c r="M51" s="1"/>
    </row>
    <row r="52" spans="1:13" ht="24.95" customHeight="1" x14ac:dyDescent="0.25">
      <c r="A52" s="1"/>
      <c r="B52" s="64">
        <f t="shared" si="0"/>
        <v>47</v>
      </c>
      <c r="C52" s="21"/>
      <c r="D52" s="21"/>
      <c r="E52" s="21"/>
      <c r="F52" s="27"/>
      <c r="G52" s="27"/>
      <c r="H52" s="27"/>
      <c r="I52" s="21"/>
      <c r="J52" s="24"/>
      <c r="K52" s="1"/>
      <c r="L52" s="1"/>
      <c r="M52" s="1"/>
    </row>
    <row r="53" spans="1:13" ht="24.95" customHeight="1" x14ac:dyDescent="0.25">
      <c r="A53" s="1"/>
      <c r="B53" s="64">
        <f t="shared" si="0"/>
        <v>48</v>
      </c>
      <c r="C53" s="21"/>
      <c r="D53" s="21"/>
      <c r="E53" s="21"/>
      <c r="F53" s="27"/>
      <c r="G53" s="27"/>
      <c r="H53" s="27"/>
      <c r="I53" s="21"/>
      <c r="J53" s="24"/>
      <c r="K53" s="1"/>
      <c r="L53" s="1"/>
      <c r="M53" s="1"/>
    </row>
    <row r="54" spans="1:13" ht="24.95" customHeight="1" x14ac:dyDescent="0.25">
      <c r="A54" s="1"/>
      <c r="B54" s="64">
        <f t="shared" si="0"/>
        <v>49</v>
      </c>
      <c r="C54" s="21"/>
      <c r="D54" s="21"/>
      <c r="E54" s="21"/>
      <c r="F54" s="27"/>
      <c r="G54" s="27"/>
      <c r="H54" s="28"/>
      <c r="I54" s="21"/>
      <c r="J54" s="25"/>
      <c r="K54" s="1"/>
      <c r="L54" s="1"/>
      <c r="M54" s="1"/>
    </row>
    <row r="55" spans="1:13" ht="24.95" customHeight="1" x14ac:dyDescent="0.25">
      <c r="A55" s="1"/>
      <c r="B55" s="64">
        <f t="shared" si="0"/>
        <v>50</v>
      </c>
      <c r="C55" s="21"/>
      <c r="D55" s="21"/>
      <c r="E55" s="21"/>
      <c r="F55" s="27"/>
      <c r="G55" s="27"/>
      <c r="H55" s="27"/>
      <c r="I55" s="21"/>
      <c r="J55" s="24"/>
      <c r="K55" s="1"/>
      <c r="L55" s="1"/>
      <c r="M55" s="1"/>
    </row>
    <row r="56" spans="1:13" ht="24.95" customHeight="1" x14ac:dyDescent="0.25">
      <c r="A56" s="1"/>
      <c r="B56" s="64">
        <f t="shared" si="0"/>
        <v>51</v>
      </c>
      <c r="C56" s="21"/>
      <c r="D56" s="21"/>
      <c r="E56" s="21"/>
      <c r="F56" s="27"/>
      <c r="G56" s="27"/>
      <c r="H56" s="27"/>
      <c r="I56" s="21"/>
      <c r="J56" s="24"/>
      <c r="K56" s="1"/>
      <c r="L56" s="1"/>
      <c r="M56" s="1"/>
    </row>
    <row r="57" spans="1:13" ht="24.95" customHeight="1" x14ac:dyDescent="0.25">
      <c r="A57" s="1"/>
      <c r="B57" s="64">
        <f t="shared" si="0"/>
        <v>52</v>
      </c>
      <c r="C57" s="21"/>
      <c r="D57" s="21"/>
      <c r="E57" s="21"/>
      <c r="F57" s="27"/>
      <c r="G57" s="27"/>
      <c r="H57" s="27"/>
      <c r="I57" s="21"/>
      <c r="J57" s="24"/>
      <c r="K57" s="1"/>
      <c r="L57" s="1"/>
      <c r="M57" s="1"/>
    </row>
    <row r="58" spans="1:13" ht="24.95" customHeight="1" x14ac:dyDescent="0.25">
      <c r="A58" s="1"/>
      <c r="B58" s="64">
        <f t="shared" si="0"/>
        <v>53</v>
      </c>
      <c r="C58" s="21"/>
      <c r="D58" s="21"/>
      <c r="E58" s="21"/>
      <c r="F58" s="27"/>
      <c r="G58" s="27"/>
      <c r="H58" s="27"/>
      <c r="I58" s="21"/>
      <c r="J58" s="24"/>
      <c r="K58" s="1"/>
      <c r="L58" s="1"/>
      <c r="M58" s="1"/>
    </row>
    <row r="59" spans="1:13" ht="24.95" customHeight="1" x14ac:dyDescent="0.25">
      <c r="A59" s="1"/>
      <c r="B59" s="64">
        <f t="shared" si="0"/>
        <v>54</v>
      </c>
      <c r="C59" s="29"/>
      <c r="D59" s="21"/>
      <c r="E59" s="21"/>
      <c r="F59" s="30"/>
      <c r="G59" s="30"/>
      <c r="H59" s="30"/>
      <c r="I59" s="21"/>
      <c r="J59" s="24"/>
      <c r="K59" s="1"/>
      <c r="L59" s="1"/>
      <c r="M59" s="1"/>
    </row>
    <row r="60" spans="1:13" ht="24.95" customHeight="1" x14ac:dyDescent="0.25">
      <c r="A60" s="1"/>
      <c r="B60" s="64">
        <f t="shared" si="0"/>
        <v>55</v>
      </c>
      <c r="C60" s="21"/>
      <c r="D60" s="21"/>
      <c r="E60" s="21"/>
      <c r="F60" s="27"/>
      <c r="G60" s="27"/>
      <c r="H60" s="27"/>
      <c r="I60" s="21"/>
      <c r="J60" s="24"/>
      <c r="K60" s="1"/>
      <c r="L60" s="1"/>
      <c r="M60" s="1"/>
    </row>
    <row r="61" spans="1:13" ht="24.95" customHeight="1" x14ac:dyDescent="0.25">
      <c r="A61" s="1"/>
      <c r="B61" s="64">
        <f t="shared" si="0"/>
        <v>56</v>
      </c>
      <c r="C61" s="29"/>
      <c r="D61" s="21"/>
      <c r="E61" s="21"/>
      <c r="F61" s="30"/>
      <c r="G61" s="30"/>
      <c r="H61" s="31"/>
      <c r="I61" s="21"/>
      <c r="J61" s="24"/>
      <c r="K61" s="1"/>
      <c r="L61" s="1"/>
      <c r="M61" s="1"/>
    </row>
    <row r="62" spans="1:13" ht="24.95" customHeight="1" x14ac:dyDescent="0.25">
      <c r="A62" s="1"/>
      <c r="B62" s="64">
        <f t="shared" si="0"/>
        <v>57</v>
      </c>
      <c r="C62" s="29"/>
      <c r="D62" s="21"/>
      <c r="E62" s="21"/>
      <c r="F62" s="30"/>
      <c r="G62" s="30"/>
      <c r="H62" s="31"/>
      <c r="I62" s="21"/>
      <c r="J62" s="24"/>
      <c r="K62" s="1"/>
      <c r="L62" s="1"/>
      <c r="M62" s="1"/>
    </row>
    <row r="63" spans="1:13" ht="24.95" customHeight="1" x14ac:dyDescent="0.25">
      <c r="A63" s="1"/>
      <c r="B63" s="64">
        <f t="shared" si="0"/>
        <v>58</v>
      </c>
      <c r="C63" s="21"/>
      <c r="D63" s="21"/>
      <c r="E63" s="21"/>
      <c r="F63" s="27"/>
      <c r="G63" s="27"/>
      <c r="H63" s="28"/>
      <c r="I63" s="21"/>
      <c r="J63" s="24"/>
      <c r="K63" s="1"/>
      <c r="L63" s="1"/>
      <c r="M63" s="1"/>
    </row>
    <row r="64" spans="1:13" ht="24.95" customHeight="1" x14ac:dyDescent="0.25">
      <c r="A64" s="1"/>
      <c r="B64" s="64">
        <f t="shared" si="0"/>
        <v>59</v>
      </c>
      <c r="C64" s="21"/>
      <c r="D64" s="21"/>
      <c r="E64" s="21"/>
      <c r="F64" s="27"/>
      <c r="G64" s="27"/>
      <c r="H64" s="28"/>
      <c r="I64" s="21"/>
      <c r="J64" s="24"/>
      <c r="K64" s="1"/>
      <c r="L64" s="1"/>
      <c r="M64" s="1"/>
    </row>
    <row r="65" spans="1:13" ht="24.95" customHeight="1" x14ac:dyDescent="0.25">
      <c r="A65" s="1"/>
      <c r="B65" s="64">
        <f t="shared" si="0"/>
        <v>60</v>
      </c>
      <c r="C65" s="21"/>
      <c r="D65" s="21"/>
      <c r="E65" s="21"/>
      <c r="F65" s="27"/>
      <c r="G65" s="27"/>
      <c r="H65" s="28"/>
      <c r="I65" s="21"/>
      <c r="J65" s="24"/>
      <c r="K65" s="1"/>
      <c r="L65" s="1"/>
      <c r="M65" s="1"/>
    </row>
    <row r="66" spans="1:13" ht="24.95" customHeight="1" x14ac:dyDescent="0.25">
      <c r="A66" s="1"/>
      <c r="B66" s="64">
        <f t="shared" si="0"/>
        <v>61</v>
      </c>
      <c r="C66" s="21"/>
      <c r="D66" s="21"/>
      <c r="E66" s="21"/>
      <c r="F66" s="27"/>
      <c r="G66" s="27"/>
      <c r="H66" s="28"/>
      <c r="I66" s="21"/>
      <c r="J66" s="24"/>
      <c r="K66" s="1"/>
      <c r="L66" s="1"/>
      <c r="M66" s="1"/>
    </row>
    <row r="67" spans="1:13" ht="24.95" customHeight="1" x14ac:dyDescent="0.25">
      <c r="A67" s="1"/>
      <c r="B67" s="64">
        <f t="shared" si="0"/>
        <v>62</v>
      </c>
      <c r="C67" s="21"/>
      <c r="D67" s="21"/>
      <c r="E67" s="21"/>
      <c r="F67" s="27"/>
      <c r="G67" s="27"/>
      <c r="H67" s="27"/>
      <c r="I67" s="21"/>
      <c r="J67" s="24"/>
      <c r="K67" s="1"/>
      <c r="L67" s="1"/>
      <c r="M67" s="1"/>
    </row>
    <row r="68" spans="1:13" ht="24.95" customHeight="1" x14ac:dyDescent="0.25">
      <c r="A68" s="1"/>
      <c r="B68" s="64">
        <f t="shared" si="0"/>
        <v>63</v>
      </c>
      <c r="C68" s="21"/>
      <c r="D68" s="21"/>
      <c r="E68" s="21"/>
      <c r="F68" s="27"/>
      <c r="G68" s="27"/>
      <c r="H68" s="28"/>
      <c r="I68" s="21"/>
      <c r="J68" s="24"/>
      <c r="K68" s="1"/>
      <c r="L68" s="1"/>
      <c r="M68" s="1"/>
    </row>
    <row r="69" spans="1:13" ht="24.95" customHeight="1" x14ac:dyDescent="0.25">
      <c r="A69" s="1"/>
      <c r="B69" s="64">
        <f t="shared" si="0"/>
        <v>64</v>
      </c>
      <c r="C69" s="21"/>
      <c r="D69" s="21"/>
      <c r="E69" s="21"/>
      <c r="F69" s="27"/>
      <c r="G69" s="27"/>
      <c r="H69" s="28"/>
      <c r="I69" s="21"/>
      <c r="J69" s="24"/>
      <c r="K69" s="1"/>
      <c r="L69" s="1"/>
      <c r="M69" s="1"/>
    </row>
    <row r="70" spans="1:13" ht="24.95" customHeight="1" x14ac:dyDescent="0.25">
      <c r="A70" s="1"/>
      <c r="B70" s="64">
        <f t="shared" si="0"/>
        <v>65</v>
      </c>
      <c r="C70" s="21"/>
      <c r="D70" s="21"/>
      <c r="E70" s="21"/>
      <c r="F70" s="27"/>
      <c r="G70" s="27"/>
      <c r="H70" s="28"/>
      <c r="I70" s="21"/>
      <c r="J70" s="24"/>
      <c r="K70" s="1"/>
      <c r="L70" s="1"/>
      <c r="M70" s="1"/>
    </row>
    <row r="71" spans="1:13" ht="24.95" customHeight="1" x14ac:dyDescent="0.25">
      <c r="A71" s="1"/>
      <c r="B71" s="64">
        <f t="shared" si="0"/>
        <v>66</v>
      </c>
      <c r="C71" s="21"/>
      <c r="D71" s="21"/>
      <c r="E71" s="21"/>
      <c r="F71" s="27"/>
      <c r="G71" s="27"/>
      <c r="H71" s="28"/>
      <c r="I71" s="21"/>
      <c r="J71" s="24"/>
      <c r="K71" s="1"/>
      <c r="L71" s="1"/>
      <c r="M71" s="1"/>
    </row>
    <row r="72" spans="1:13" ht="24.95" customHeight="1" x14ac:dyDescent="0.25">
      <c r="A72" s="1"/>
      <c r="B72" s="64">
        <f t="shared" ref="B72:B82" si="1">B71+1</f>
        <v>67</v>
      </c>
      <c r="C72" s="21"/>
      <c r="D72" s="21"/>
      <c r="E72" s="21"/>
      <c r="F72" s="27"/>
      <c r="G72" s="27"/>
      <c r="H72" s="28"/>
      <c r="I72" s="21"/>
      <c r="J72" s="24"/>
      <c r="K72" s="1"/>
      <c r="L72" s="1"/>
      <c r="M72" s="1"/>
    </row>
    <row r="73" spans="1:13" ht="24.95" customHeight="1" x14ac:dyDescent="0.25">
      <c r="A73" s="1"/>
      <c r="B73" s="64">
        <f t="shared" si="1"/>
        <v>68</v>
      </c>
      <c r="C73" s="21"/>
      <c r="D73" s="21"/>
      <c r="E73" s="21"/>
      <c r="F73" s="27"/>
      <c r="G73" s="27"/>
      <c r="H73" s="28"/>
      <c r="I73" s="21"/>
      <c r="J73" s="24"/>
      <c r="K73" s="1"/>
      <c r="L73" s="1"/>
      <c r="M73" s="1"/>
    </row>
    <row r="74" spans="1:13" ht="24.95" customHeight="1" x14ac:dyDescent="0.25">
      <c r="A74" s="1"/>
      <c r="B74" s="64">
        <f t="shared" si="1"/>
        <v>69</v>
      </c>
      <c r="C74" s="4"/>
      <c r="D74" s="4"/>
      <c r="E74" s="4"/>
      <c r="F74" s="4"/>
      <c r="G74" s="4"/>
      <c r="H74" s="4"/>
      <c r="I74" s="4"/>
      <c r="J74" s="10"/>
      <c r="K74" s="1"/>
      <c r="L74" s="1"/>
      <c r="M74" s="1"/>
    </row>
    <row r="75" spans="1:13" ht="24.95" customHeight="1" x14ac:dyDescent="0.25">
      <c r="A75" s="1"/>
      <c r="B75" s="64">
        <f t="shared" si="1"/>
        <v>70</v>
      </c>
      <c r="C75" s="4"/>
      <c r="D75" s="4"/>
      <c r="E75" s="4"/>
      <c r="F75" s="4"/>
      <c r="G75" s="4"/>
      <c r="H75" s="4"/>
      <c r="I75" s="4"/>
      <c r="J75" s="10"/>
      <c r="K75" s="1"/>
      <c r="L75" s="1"/>
      <c r="M75" s="1"/>
    </row>
    <row r="76" spans="1:13" ht="24.95" customHeight="1" x14ac:dyDescent="0.25">
      <c r="A76" s="1"/>
      <c r="B76" s="64">
        <f t="shared" si="1"/>
        <v>71</v>
      </c>
      <c r="C76" s="4"/>
      <c r="D76" s="4"/>
      <c r="E76" s="4"/>
      <c r="F76" s="4"/>
      <c r="G76" s="4"/>
      <c r="H76" s="4"/>
      <c r="I76" s="4"/>
      <c r="J76" s="10"/>
      <c r="K76" s="1"/>
      <c r="L76" s="1"/>
      <c r="M76" s="1"/>
    </row>
    <row r="77" spans="1:13" ht="24.95" customHeight="1" x14ac:dyDescent="0.25">
      <c r="A77" s="1"/>
      <c r="B77" s="64">
        <f t="shared" si="1"/>
        <v>72</v>
      </c>
      <c r="C77" s="4"/>
      <c r="D77" s="4"/>
      <c r="E77" s="4"/>
      <c r="F77" s="4"/>
      <c r="G77" s="4"/>
      <c r="H77" s="4"/>
      <c r="I77" s="4"/>
      <c r="J77" s="10"/>
      <c r="K77" s="1"/>
      <c r="L77" s="1"/>
      <c r="M77" s="1"/>
    </row>
    <row r="78" spans="1:13" ht="24.95" customHeight="1" x14ac:dyDescent="0.25">
      <c r="A78" s="1"/>
      <c r="B78" s="64">
        <f t="shared" si="1"/>
        <v>73</v>
      </c>
      <c r="C78" s="4"/>
      <c r="D78" s="4"/>
      <c r="E78" s="4"/>
      <c r="F78" s="4"/>
      <c r="G78" s="4"/>
      <c r="H78" s="4"/>
      <c r="I78" s="4"/>
      <c r="J78" s="10"/>
      <c r="K78" s="1"/>
      <c r="L78" s="1"/>
      <c r="M78" s="1"/>
    </row>
    <row r="79" spans="1:13" ht="24.95" customHeight="1" x14ac:dyDescent="0.25">
      <c r="A79" s="1"/>
      <c r="B79" s="64">
        <f t="shared" si="1"/>
        <v>74</v>
      </c>
      <c r="C79" s="4"/>
      <c r="D79" s="4"/>
      <c r="E79" s="4"/>
      <c r="F79" s="4"/>
      <c r="G79" s="4"/>
      <c r="H79" s="4"/>
      <c r="I79" s="4"/>
      <c r="J79" s="10"/>
      <c r="K79" s="1"/>
      <c r="L79" s="1"/>
      <c r="M79" s="1"/>
    </row>
    <row r="80" spans="1:13" ht="24.95" customHeight="1" x14ac:dyDescent="0.25">
      <c r="A80" s="1"/>
      <c r="B80" s="64">
        <f t="shared" si="1"/>
        <v>75</v>
      </c>
      <c r="C80" s="4"/>
      <c r="D80" s="4"/>
      <c r="E80" s="4"/>
      <c r="F80" s="4"/>
      <c r="G80" s="4"/>
      <c r="H80" s="4"/>
      <c r="I80" s="4"/>
      <c r="J80" s="10"/>
      <c r="K80" s="1"/>
      <c r="L80" s="1"/>
      <c r="M80" s="1"/>
    </row>
    <row r="81" spans="1:13" ht="24.95" customHeight="1" x14ac:dyDescent="0.25">
      <c r="A81" s="1"/>
      <c r="B81" s="64">
        <f t="shared" si="1"/>
        <v>76</v>
      </c>
      <c r="C81" s="4"/>
      <c r="D81" s="4"/>
      <c r="E81" s="4"/>
      <c r="F81" s="4"/>
      <c r="G81" s="4"/>
      <c r="H81" s="4"/>
      <c r="I81" s="4"/>
      <c r="J81" s="10"/>
      <c r="K81" s="1"/>
      <c r="L81" s="1"/>
      <c r="M81" s="1"/>
    </row>
    <row r="82" spans="1:13" ht="24.95" customHeight="1" thickBot="1" x14ac:dyDescent="0.3">
      <c r="A82" s="1"/>
      <c r="B82" s="18">
        <f t="shared" si="1"/>
        <v>77</v>
      </c>
      <c r="C82" s="19"/>
      <c r="D82" s="19"/>
      <c r="E82" s="19"/>
      <c r="F82" s="19"/>
      <c r="G82" s="19"/>
      <c r="H82" s="19"/>
      <c r="I82" s="19"/>
      <c r="J82" s="20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conditionalFormatting sqref="E9:E82">
    <cfRule type="containsText" dxfId="11" priority="10" operator="containsText" text="3--Completed">
      <formula>NOT(ISERROR(SEARCH("3--Completed",E9)))</formula>
    </cfRule>
    <cfRule type="containsText" dxfId="10" priority="11" operator="containsText" text="2--Ongoing">
      <formula>NOT(ISERROR(SEARCH("2--Ongoing",E9)))</formula>
    </cfRule>
    <cfRule type="containsText" dxfId="9" priority="12" operator="containsText" text="1--Planned">
      <formula>NOT(ISERROR(SEARCH("1--Planned",E9)))</formula>
    </cfRule>
  </conditionalFormatting>
  <conditionalFormatting sqref="E8">
    <cfRule type="containsText" dxfId="8" priority="7" operator="containsText" text="3--Completed">
      <formula>NOT(ISERROR(SEARCH("3--Completed",E8)))</formula>
    </cfRule>
    <cfRule type="containsText" dxfId="7" priority="8" operator="containsText" text="2--Ongoing">
      <formula>NOT(ISERROR(SEARCH("2--Ongoing",E8)))</formula>
    </cfRule>
    <cfRule type="containsText" dxfId="6" priority="9" operator="containsText" text="1--Planned">
      <formula>NOT(ISERROR(SEARCH("1--Planned",E8)))</formula>
    </cfRule>
  </conditionalFormatting>
  <conditionalFormatting sqref="E6">
    <cfRule type="containsText" dxfId="5" priority="4" operator="containsText" text="3--Completed">
      <formula>NOT(ISERROR(SEARCH("3--Completed",E6)))</formula>
    </cfRule>
    <cfRule type="containsText" dxfId="4" priority="5" operator="containsText" text="2--Ongoing">
      <formula>NOT(ISERROR(SEARCH("2--Ongoing",E6)))</formula>
    </cfRule>
    <cfRule type="containsText" dxfId="3" priority="6" operator="containsText" text="1--Planned">
      <formula>NOT(ISERROR(SEARCH("1--Planned",E6)))</formula>
    </cfRule>
  </conditionalFormatting>
  <conditionalFormatting sqref="E7">
    <cfRule type="containsText" dxfId="2" priority="1" operator="containsText" text="3--Completed">
      <formula>NOT(ISERROR(SEARCH("3--Completed",E7)))</formula>
    </cfRule>
    <cfRule type="containsText" dxfId="1" priority="2" operator="containsText" text="2--Ongoing">
      <formula>NOT(ISERROR(SEARCH("2--Ongoing",E7)))</formula>
    </cfRule>
    <cfRule type="containsText" dxfId="0" priority="3" operator="containsText" text="1--Planned">
      <formula>NOT(ISERROR(SEARCH("1--Planned",E7)))</formula>
    </cfRule>
  </conditionalFormatting>
  <dataValidations count="2">
    <dataValidation type="list" allowBlank="1" showInputMessage="1" showErrorMessage="1" error="Please select an option from the drop-down menu." sqref="D6 D8:D82">
      <formula1>#REF!</formula1>
    </dataValidation>
    <dataValidation type="list" allowBlank="1" showInputMessage="1" showErrorMessage="1" error="Please select an option from the drop-down menu." sqref="E6:E82">
      <formula1>Status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D468988C73F10241AF08A343F37D73B5" ma:contentTypeVersion="77" ma:contentTypeDescription="" ma:contentTypeScope="" ma:versionID="72a1a92a7ec47ea8d26dbfd5bf16fa22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true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Sudan</TermName>
          <TermId xmlns="http://schemas.microsoft.com/office/infopath/2007/PartnerControls">6b87fe3d-bd09-447e-8ecc-64b938b22e0e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Conflict</TermName>
          <TermId xmlns="http://schemas.microsoft.com/office/infopath/2007/PartnerControls">cd1719c2-e0d5-486c-9a70-d3abb04d6e72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Sudan</TermName>
          <TermId xmlns="http://schemas.microsoft.com/office/infopath/2007/PartnerControls">6b87fe3d-bd09-447e-8ecc-64b938b22e0e</TermId>
        </TermInfo>
      </Terms>
    </g2834a0a4b5b445382f80b4d1c20b873>
    <Document_x0020_Description xmlns="96664bca-06c0-4657-b6f9-0a997f5ff9b9">&lt;div class="ExternalClass3F2CEB4891AA47F8983588E1D0CE1130"&gt;&lt;p&gt;​Updated stock report and general contact list.&lt;/p&gt;&lt;/div&gt;</Document_x0020_Description>
    <Websio_x0020_Document_x0020_Preview xmlns="96664bca-06c0-4657-b6f9-0a997f5ff9b9" xsi:nil="true"/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15</Value>
      <Value>312</Value>
      <Value>12</Value>
      <Value>11</Value>
      <Value>125</Value>
      <Value>328</Value>
      <Value>327</Value>
      <Value>2</Value>
      <Value>115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Contact List</TermName>
          <TermId xmlns="http://schemas.microsoft.com/office/infopath/2007/PartnerControls">89ee7830-6f3d-4889-b3c4-3cf50a7f7122</TermId>
        </TermInfo>
      </Terms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Africa</TermName>
          <TermId xmlns="http://schemas.microsoft.com/office/infopath/2007/PartnerControls">1ba9746a-aff3-417e-bf2e-9c31ce63ea2f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2014-01-14T00:00:00+00:00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IOM</TermName>
          <TermId xmlns="http://schemas.microsoft.com/office/infopath/2007/PartnerControls">d63453f6-2372-40ee-b8a9-dc5ab87dfb37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17B72D32-C120-427D-BCA6-97F1A9C40C57}"/>
</file>

<file path=customXml/itemProps2.xml><?xml version="1.0" encoding="utf-8"?>
<ds:datastoreItem xmlns:ds="http://schemas.openxmlformats.org/officeDocument/2006/customXml" ds:itemID="{AC49C74A-8E84-434D-B643-954061D0F238}"/>
</file>

<file path=customXml/itemProps3.xml><?xml version="1.0" encoding="utf-8"?>
<ds:datastoreItem xmlns:ds="http://schemas.openxmlformats.org/officeDocument/2006/customXml" ds:itemID="{9B828B0C-8B9A-4707-A8AC-13F16DF42C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Capacity</vt:lpstr>
      <vt:lpstr>General Contacts</vt:lpstr>
      <vt:lpstr>Stock Inventory</vt:lpstr>
      <vt:lpstr>UNMISS TongPing</vt:lpstr>
      <vt:lpstr>UN House</vt:lpstr>
      <vt:lpstr>Other CES</vt:lpstr>
      <vt:lpstr>Mundri-WES</vt:lpstr>
      <vt:lpstr>UNMISS Bor</vt:lpstr>
      <vt:lpstr>Other Jonglei</vt:lpstr>
      <vt:lpstr>UNMISS Malakal</vt:lpstr>
      <vt:lpstr>UNMISS Bentiu</vt:lpstr>
      <vt:lpstr>Leer, Unity</vt:lpstr>
      <vt:lpstr>Awerial, Lakes</vt:lpstr>
      <vt:lpstr>Yirol, Lakes</vt:lpstr>
      <vt:lpstr>Twic, Warrap</vt:lpstr>
      <vt:lpstr>Nimule, EES</vt:lpstr>
    </vt:vector>
  </TitlesOfParts>
  <Company>UNICEF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Shelter NFI Response Plan v01</dc:title>
  <dc:creator>Jesse Pleger</dc:creator>
  <cp:keywords/>
  <cp:lastModifiedBy>Baars Margo</cp:lastModifiedBy>
  <dcterms:created xsi:type="dcterms:W3CDTF">2013-12-27T09:50:03Z</dcterms:created>
  <dcterms:modified xsi:type="dcterms:W3CDTF">2014-01-14T17:32:13Z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0x010100AA7AFC8FE433CD4B94E991D812AE17EB00D468988C73F10241AF08A343F37D73B5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2;#Africa|1ba9746a-aff3-417e-bf2e-9c31ce63ea2f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3" name="Responses sites">
    <vt:lpwstr>327;#South Sudan|6b87fe3d-bd09-447e-8ecc-64b938b22e0e</vt:lpwstr>
  </property>
  <property fmtid="{D5CDD505-2E9C-101B-9397-08002B2CF9AE}" pid="14" name="Country">
    <vt:lpwstr>328;#South Sudan|6b87fe3d-bd09-447e-8ecc-64b938b22e0e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>125;#Contact List|89ee7830-6f3d-4889-b3c4-3cf50a7f7122</vt:lpwstr>
  </property>
  <property fmtid="{D5CDD505-2E9C-101B-9397-08002B2CF9AE}" pid="19" name="Current Lead Agency">
    <vt:lpwstr>12;#IOM|d63453f6-2372-40ee-b8a9-dc5ab87dfb37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312;#Conflict|cd1719c2-e0d5-486c-9a70-d3abb04d6e72</vt:lpwstr>
  </property>
</Properties>
</file>