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styles.xml" ContentType="application/vnd.openxmlformats-officedocument.spreadsheetml.styles+xml"/>
  <Override PartName="/xl/worksheets/sheet8.xml" ContentType="application/vnd.openxmlformats-officedocument.spreadsheetml.worksheet+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NRCS\EOC Operational\2023\Bajhang and Jajarkot eq\Shelter Cluster\Jajarkot earquake_4 nov\NFIsDistribution\"/>
    </mc:Choice>
  </mc:AlternateContent>
  <bookViews>
    <workbookView xWindow="0" yWindow="0" windowWidth="19200" windowHeight="5700" firstSheet="2" activeTab="3"/>
  </bookViews>
  <sheets>
    <sheet name="Contacts" sheetId="1" state="hidden" r:id="rId1"/>
    <sheet name="Provincial focal" sheetId="2" state="hidden" r:id="rId2"/>
    <sheet name="Updated stock" sheetId="4" r:id="rId3"/>
    <sheet name="Consolidated distribution" sheetId="3" r:id="rId4"/>
    <sheet name="LWF" sheetId="5" state="hidden" r:id="rId5"/>
    <sheet name="Mercy Corps" sheetId="6" state="hidden" r:id="rId6"/>
    <sheet name="Save the Children" sheetId="7" state="hidden" r:id="rId7"/>
    <sheet name="CRS" sheetId="8" state="hidden" r:id="rId8"/>
    <sheet name="CARE" sheetId="9" state="hidden" r:id="rId9"/>
  </sheets>
  <definedNames>
    <definedName name="_xlnm.Print_Area" localSheetId="1">'Provincial focal'!$A$1:$N$15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6" i="3" l="1"/>
  <c r="K26" i="3"/>
  <c r="L26" i="3"/>
  <c r="M26" i="3"/>
  <c r="N26" i="3"/>
  <c r="O26" i="3"/>
  <c r="P26" i="3"/>
  <c r="Q26" i="3"/>
  <c r="R26" i="3"/>
  <c r="S26" i="3"/>
  <c r="I26" i="3"/>
  <c r="J19" i="4" l="1"/>
  <c r="I19" i="4"/>
  <c r="H19" i="4"/>
  <c r="G19" i="4"/>
  <c r="F19" i="4"/>
  <c r="E19" i="4"/>
  <c r="D19" i="4"/>
  <c r="C19" i="4"/>
  <c r="F26" i="3"/>
  <c r="G26" i="3"/>
  <c r="H26" i="3"/>
  <c r="E26" i="3"/>
</calcChain>
</file>

<file path=xl/sharedStrings.xml><?xml version="1.0" encoding="utf-8"?>
<sst xmlns="http://schemas.openxmlformats.org/spreadsheetml/2006/main" count="496" uniqueCount="330">
  <si>
    <t>Agency</t>
  </si>
  <si>
    <t>Name of focal person</t>
  </si>
  <si>
    <t>Designation</t>
  </si>
  <si>
    <t>Contact number</t>
  </si>
  <si>
    <t>E-mail</t>
  </si>
  <si>
    <t>Skype</t>
  </si>
  <si>
    <t>DUDBC</t>
  </si>
  <si>
    <t>Narayan Bhandari</t>
  </si>
  <si>
    <t xml:space="preserve">npbhandari@gmail.com </t>
  </si>
  <si>
    <t>HRRP</t>
  </si>
  <si>
    <t>Bhubaneshwori Prajuli</t>
  </si>
  <si>
    <t>techcord.national@hrrpnepal.org</t>
  </si>
  <si>
    <t>Bhubaneshwari.parajuli</t>
  </si>
  <si>
    <t>Minar Thapa Magar</t>
  </si>
  <si>
    <t>minar@hrrpnepal.org</t>
  </si>
  <si>
    <t>Minar.thapa23</t>
  </si>
  <si>
    <t>IFRC</t>
  </si>
  <si>
    <t>Herve Gazeau</t>
  </si>
  <si>
    <t>herve.gazeau@ifrc.org</t>
  </si>
  <si>
    <t>Prajwal Acharya</t>
  </si>
  <si>
    <t>prajwal.acharya@ifrc.org</t>
  </si>
  <si>
    <t>prajjwalacharya</t>
  </si>
  <si>
    <t>IOM</t>
  </si>
  <si>
    <t>Jitrendra Bohara</t>
  </si>
  <si>
    <t>jbohara@iom.int</t>
  </si>
  <si>
    <t>Dipina Sharma</t>
  </si>
  <si>
    <t>dsharma@iom.int</t>
  </si>
  <si>
    <t>dipina_82</t>
  </si>
  <si>
    <t xml:space="preserve">Nepal Red Cross </t>
  </si>
  <si>
    <t>Ramesh Ghimire</t>
  </si>
  <si>
    <t>ramesh.ghimirey@nrcs.org</t>
  </si>
  <si>
    <t>ramesghimire</t>
  </si>
  <si>
    <t>Plan International Nepal</t>
  </si>
  <si>
    <t>Kalpana Aryal</t>
  </si>
  <si>
    <t xml:space="preserve">Kalpana.Aryal@plan-international.org </t>
  </si>
  <si>
    <t>kalpana.aryal1</t>
  </si>
  <si>
    <t xml:space="preserve">Bhusan Aryal </t>
  </si>
  <si>
    <t>bhusan.aryal@plan-international.org</t>
  </si>
  <si>
    <t>Save the Children</t>
  </si>
  <si>
    <t>Sanjeeb Kr. Shakya</t>
  </si>
  <si>
    <t xml:space="preserve">sanjeeb.shakya@savethechildren.org </t>
  </si>
  <si>
    <t>Yadav Mainali</t>
  </si>
  <si>
    <t xml:space="preserve">yadav.mainali@savethechildren.org </t>
  </si>
  <si>
    <t>yadav.mainali</t>
  </si>
  <si>
    <t>World Vision Intl</t>
  </si>
  <si>
    <t>Dhruba Gurmachhan</t>
  </si>
  <si>
    <t xml:space="preserve">Dhruba_Gurmachhan@wvi.org </t>
  </si>
  <si>
    <t>gurmachhan</t>
  </si>
  <si>
    <t>UNICEF</t>
  </si>
  <si>
    <t>Radha Gurung</t>
  </si>
  <si>
    <t xml:space="preserve">rgurung@unicef.org </t>
  </si>
  <si>
    <t>Action Aid Nepal</t>
  </si>
  <si>
    <t>Care Nepal</t>
  </si>
  <si>
    <t>Surendra Bam</t>
  </si>
  <si>
    <t>Surendra.Bam@care.org</t>
  </si>
  <si>
    <t>Mercy Corps Nepal</t>
  </si>
  <si>
    <t>Dambar Bdr Bohara</t>
  </si>
  <si>
    <t xml:space="preserve">Nirmeeta Shakya </t>
  </si>
  <si>
    <t xml:space="preserve">nshakya@mercycorps.org </t>
  </si>
  <si>
    <t>DanChurchAid (DCA)</t>
  </si>
  <si>
    <t>Dinesh Gurung</t>
  </si>
  <si>
    <t>digu@dca.dk</t>
  </si>
  <si>
    <t>dinesh.gurung0</t>
  </si>
  <si>
    <t xml:space="preserve">United Mission To Nepal </t>
  </si>
  <si>
    <t>Binod Awale</t>
  </si>
  <si>
    <t>binod.awale@umn.org.np</t>
  </si>
  <si>
    <t>Lutheran World Federation</t>
  </si>
  <si>
    <t>Gopal Dahal</t>
  </si>
  <si>
    <t xml:space="preserve">gopal.dahal@lutheranworld.org </t>
  </si>
  <si>
    <t>dahal.gopal</t>
  </si>
  <si>
    <t>People in Need</t>
  </si>
  <si>
    <t>Rajesh Rai</t>
  </si>
  <si>
    <t>9851223043, 9803674765</t>
  </si>
  <si>
    <t>rajesh.rai@peopleinneed.cz</t>
  </si>
  <si>
    <t>LUMANTI</t>
  </si>
  <si>
    <t>Lajana Manandhar</t>
  </si>
  <si>
    <t xml:space="preserve">lajana@lumanti.org.np </t>
  </si>
  <si>
    <t>Welthungerhilfe</t>
  </si>
  <si>
    <t>Giri Khatri</t>
  </si>
  <si>
    <t>Giri.Khatri@welthungerhilfe.de</t>
  </si>
  <si>
    <t>UN-Habitat</t>
  </si>
  <si>
    <t>Padma Sundar Joshi</t>
  </si>
  <si>
    <t xml:space="preserve">ps.joshi@unhabitat.org.np </t>
  </si>
  <si>
    <t>CRS</t>
  </si>
  <si>
    <t>Bibek Shretha</t>
  </si>
  <si>
    <t>bibek1.shrestha@crs.org</t>
  </si>
  <si>
    <t xml:space="preserve">bibek.shrestha2044 </t>
  </si>
  <si>
    <t>Reshma Shrestha</t>
  </si>
  <si>
    <t>UNOPS</t>
  </si>
  <si>
    <t>Moyiz Ebrahimji</t>
  </si>
  <si>
    <t>MoyizE@unops.org</t>
  </si>
  <si>
    <t>moyizbega</t>
  </si>
  <si>
    <t>Genevieve Lefebvre</t>
  </si>
  <si>
    <t>genevieve lefebvre</t>
  </si>
  <si>
    <t>Komal Karki</t>
  </si>
  <si>
    <t>komal karki</t>
  </si>
  <si>
    <t>dbohara@mercycrops.org</t>
  </si>
  <si>
    <t>Attendance 25 May</t>
  </si>
  <si>
    <t>CARITAS</t>
  </si>
  <si>
    <t>Arpana Karki</t>
  </si>
  <si>
    <t>Yes</t>
  </si>
  <si>
    <t>Prabin Bajracharya</t>
  </si>
  <si>
    <t>prabin.bajracharya@unhabitat.org.np</t>
  </si>
  <si>
    <t xml:space="preserve">GenevieveL@unops.org </t>
  </si>
  <si>
    <t xml:space="preserve">KarkiK@unops.org </t>
  </si>
  <si>
    <t>No</t>
  </si>
  <si>
    <t>psjoshi5134</t>
  </si>
  <si>
    <t>live:buzz394</t>
  </si>
  <si>
    <t>Shelter Cluster</t>
  </si>
  <si>
    <t>Provincial coordination mechanism and focal agency</t>
  </si>
  <si>
    <t>Provinces</t>
  </si>
  <si>
    <t>Provincial leads</t>
  </si>
  <si>
    <t>Name of person</t>
  </si>
  <si>
    <t>Organization</t>
  </si>
  <si>
    <t>Designaiton</t>
  </si>
  <si>
    <t>e-mail address</t>
  </si>
  <si>
    <t>Supporting</t>
  </si>
  <si>
    <t>DUDBC, division office</t>
  </si>
  <si>
    <t>Detail information about co-lead</t>
  </si>
  <si>
    <t>Note: We kindly request member organizations to provide detail information about:
1) availability of permanent offices in the province where they want to have co-lead
2) availability of number of staff and dedicated staff to coordinate the cluster mechanism
3) coverage of their organizations, preferably having wider coverage in the province
4) Finalization of co-lead will be further discussed and agreed after receiving all full details.</t>
  </si>
  <si>
    <t>Santosh Dahal</t>
  </si>
  <si>
    <t>Santosh_Dahal@wvi.org</t>
  </si>
  <si>
    <t xml:space="preserve">World Vision International Nepal </t>
  </si>
  <si>
    <t xml:space="preserve">WVIN has three field offices and in Sudurpaschim province WVIN has regional office in Dhangadi Kailali covering Kailali, Achham, Doti and Bhajang with around 30 staffs and having office in Dhangadi, can coordiante with provincial and district level government on shleter cluster related matters. Also, WVIN has ware house in Dhangadi with capacity of storing more than 500 NFIs currently. </t>
  </si>
  <si>
    <t>Arun Kanta Paudel</t>
  </si>
  <si>
    <t>Manager-Field Programme Operation</t>
  </si>
  <si>
    <t>083-525611 and 
9851131492</t>
  </si>
  <si>
    <t>arunk.paudel@savethechildren.org</t>
  </si>
  <si>
    <t>Save the Children have regional/field office in Surkhet with some long-term projects. Furthermore, we have district offices at Dailekh, Jajarkot and Kalikot districts. Furthermore, we have partnership with 6 local NGOs and 5 minicipalities/rural municipalities in these districts to implement the projects.
M&amp; FW field office at surkhet will remain permanent and undr this field office, there are 87 staff. there are more than 30 staff based in Surkhet and other are based in different districts. 2 staff (including Civil engineer/construction coordinator)  cn be dedicated staff to coordinate the cluster mechanism for Karnali province.</t>
  </si>
  <si>
    <t>Nepal Red Cross</t>
  </si>
  <si>
    <t>3 (Bagmati)</t>
  </si>
  <si>
    <t>4 (Gandaki)</t>
  </si>
  <si>
    <t>7 (Sudur P)</t>
  </si>
  <si>
    <t>6 (Karnali)</t>
  </si>
  <si>
    <t>npbhandari@gmail.com; techcord.national@hrrpnepal.org; minar@hrrpnepal.org; jbohara@iom.int; dsharma@iom.int; ramesh.ghimirey@nrcs.org; Kalpana.Aryal@plan-international.org; bhusan.aryal@plan-international.org; sanjeeb.shakya@savethechildren.org; yadav.mainali@savethechildren.org; Dhruba_Gurmachhan@wvi.org; Santosh_Dahal@wvi.org; rgurung@unicef.org; Surendra.Bam@care.org; dbohara@mercycorps.org;  nshakya@mercycorps.org; digu@dca.dk; binod.awale@umn.org.np; gopal.dahal@lutheranworld.org; rajesh.rai@peopleinneed.cz; Giri.Khatri@welthungerhilfe.de; ps.joshi@unhabitat.org.np;  prabin.bajracharya@unhabitat.org.np; lajana@lumanti.org.np; bibek1.shrestha@crs.org; MoyizE@unops.org</t>
  </si>
  <si>
    <t>Item and quantity distributed</t>
  </si>
  <si>
    <t>Name of Agency:</t>
  </si>
  <si>
    <t>Agency Update</t>
  </si>
  <si>
    <t>Mercy Corps</t>
  </si>
  <si>
    <t>Item</t>
  </si>
  <si>
    <t>Quantity</t>
  </si>
  <si>
    <t>Available shelter items in stock</t>
  </si>
  <si>
    <t>7 (Sudur Paschim)</t>
  </si>
  <si>
    <t>Municipality / 
Rural municipality</t>
  </si>
  <si>
    <t>Province</t>
  </si>
  <si>
    <t>District</t>
  </si>
  <si>
    <t>Note:  Please mention  Shelter and NFI related items only in Column E and G</t>
  </si>
  <si>
    <t xml:space="preserve">i) Bed
</t>
  </si>
  <si>
    <t>ii) Mattress</t>
  </si>
  <si>
    <t>iii) Blanket</t>
  </si>
  <si>
    <t>iv) Tent</t>
  </si>
  <si>
    <t>viii) Mosquito Net</t>
  </si>
  <si>
    <t>vi) Kitchen utensil set</t>
  </si>
  <si>
    <t>v) Tarpaulin</t>
  </si>
  <si>
    <t>Vii) P-foam</t>
  </si>
  <si>
    <t xml:space="preserve">Period (Update as of xx date): </t>
  </si>
  <si>
    <r>
      <t xml:space="preserve">Shelter related activities 
</t>
    </r>
    <r>
      <rPr>
        <b/>
        <sz val="9"/>
        <rFont val="Arial"/>
        <family val="2"/>
      </rPr>
      <t>(Please mention activities in bullet)</t>
    </r>
  </si>
  <si>
    <r>
      <rPr>
        <u/>
        <sz val="11"/>
        <rFont val="Arial"/>
        <family val="2"/>
      </rPr>
      <t>For example</t>
    </r>
    <r>
      <rPr>
        <sz val="11"/>
        <rFont val="Arial"/>
        <family val="2"/>
      </rPr>
      <t xml:space="preserve">,
i) Establish of quarantine center
ii) Support shelter NFI to quarantine center
iii) Establish holding center
</t>
    </r>
  </si>
  <si>
    <t>Jhapa</t>
  </si>
  <si>
    <t>Jhapa Rural Municipality and Gaurigunja Rural Municipality</t>
  </si>
  <si>
    <t>Mattress</t>
  </si>
  <si>
    <t>Blanket</t>
  </si>
  <si>
    <t>Tarpaulin</t>
  </si>
  <si>
    <t>Pillow</t>
  </si>
  <si>
    <t>P-foam</t>
  </si>
  <si>
    <t>Mosquito net</t>
  </si>
  <si>
    <t>Kitchen utensil</t>
  </si>
  <si>
    <t>Dustbin</t>
  </si>
  <si>
    <t>Towel</t>
  </si>
  <si>
    <t>Soap</t>
  </si>
  <si>
    <t>i) Bed and bedding support to quarantine center
ii) Hygiene material support quarantine center
iii) Food support to quarantine center</t>
  </si>
  <si>
    <t xml:space="preserve">Bhajani and Tikapur Municipality , Janaki, Bardagoriya and Joshipur Rural municipality </t>
  </si>
  <si>
    <t>Kailali</t>
  </si>
  <si>
    <t>Kailali, Kanchanpur, Dadeldhura, Baitadi</t>
  </si>
  <si>
    <t>i) Bed and bedding support to quarantine center
ii) NFI support to quarantine center
iii) Food support to quarantine center</t>
  </si>
  <si>
    <t>Chhue RM
Dhangadhi SMC
Kailari RM
Bhajani M, Suklafata M, Krishnapur M, Laljhadi RM, Aalital RM, Parshuram M, Dogadakedar RM, Dilasainin RM</t>
  </si>
  <si>
    <t>i) Support shelter NFI to quarantine center</t>
  </si>
  <si>
    <t xml:space="preserve">Udayapur and Morang </t>
  </si>
  <si>
    <t>Gaigaht  and Biratnagar</t>
  </si>
  <si>
    <t>Bardiabs, Jaleshwor, Ishwrorpur, Godaita</t>
  </si>
  <si>
    <t>i) Support shelter NFI to quarantine center
ii) Support of Tent to the health facilities</t>
  </si>
  <si>
    <t>Tent</t>
  </si>
  <si>
    <t>Kathmandu</t>
  </si>
  <si>
    <t>i) Tent Support to Teku Hospital</t>
  </si>
  <si>
    <t>Rolpa</t>
  </si>
  <si>
    <t>Tribeni</t>
  </si>
  <si>
    <t>Jajarkot, Dailekh, Kalikot, Surkhet</t>
  </si>
  <si>
    <t>Kuse, Chhedagad, Guransh, Tilagufa, Suvakalika, Birendranagar,</t>
  </si>
  <si>
    <t>Dhangadhi</t>
  </si>
  <si>
    <t>Shelter related activities 
(Please mention activities in bullet)</t>
  </si>
  <si>
    <t>Shelter kit</t>
  </si>
  <si>
    <t>Total</t>
  </si>
  <si>
    <t xml:space="preserve">Period (Update as of 22 June 2020): </t>
  </si>
  <si>
    <t>Item and quantity in stock</t>
  </si>
  <si>
    <t>Name of Agency: The Lutheran World Federation</t>
  </si>
  <si>
    <t>Period (Update as of xx date): 19 June 2020</t>
  </si>
  <si>
    <t>Province-1</t>
  </si>
  <si>
    <t xml:space="preserve">Bed (ply wood)
</t>
  </si>
  <si>
    <t>Kitchen utensil set</t>
  </si>
  <si>
    <t>P-foam (Bondle)</t>
  </si>
  <si>
    <t>Mosquito Net</t>
  </si>
  <si>
    <t>Plastic Bucket</t>
  </si>
  <si>
    <t>Slipper (pairs)</t>
  </si>
  <si>
    <t>Bed Sheets</t>
  </si>
  <si>
    <t>Province-2</t>
  </si>
  <si>
    <t>Bagmati Province</t>
  </si>
  <si>
    <t>Gandaki Province</t>
  </si>
  <si>
    <t>Province-5</t>
  </si>
  <si>
    <t>Karnali Province</t>
  </si>
  <si>
    <t>Sudur Paschim Province</t>
  </si>
  <si>
    <t xml:space="preserve">Dustbin    </t>
  </si>
  <si>
    <t>Rice (KG)</t>
  </si>
  <si>
    <t>Lentil (KG)</t>
  </si>
  <si>
    <t>Veg Oil (Ltr)</t>
  </si>
  <si>
    <t>Salt (KG)</t>
  </si>
  <si>
    <t>Hand senitizer</t>
  </si>
  <si>
    <t>Mask</t>
  </si>
  <si>
    <t>Gloves</t>
  </si>
  <si>
    <t>Sudurpaschim 
7</t>
  </si>
  <si>
    <t xml:space="preserve">i) Support shelter NFI to quarantine center
</t>
  </si>
  <si>
    <t>i) Bed sheet</t>
  </si>
  <si>
    <t>ii) Mosquito net</t>
  </si>
  <si>
    <t>iv) Tarpaulin</t>
  </si>
  <si>
    <t xml:space="preserve">v)Torch Light </t>
  </si>
  <si>
    <t xml:space="preserve">vi) Plastic bucket </t>
  </si>
  <si>
    <t>viii) Mug</t>
  </si>
  <si>
    <r>
      <t>Name of Agency:</t>
    </r>
    <r>
      <rPr>
        <b/>
        <sz val="14"/>
        <color rgb="FFFF0000"/>
        <rFont val="Arial"/>
        <family val="2"/>
      </rPr>
      <t xml:space="preserve"> Save the Children</t>
    </r>
  </si>
  <si>
    <r>
      <t xml:space="preserve">Period (Update as of date): </t>
    </r>
    <r>
      <rPr>
        <b/>
        <sz val="11"/>
        <color rgb="FFFF0000"/>
        <rFont val="Arial"/>
        <family val="2"/>
      </rPr>
      <t>22 June 2020</t>
    </r>
  </si>
  <si>
    <t>Province - 1</t>
  </si>
  <si>
    <t>i) Bed Mattress with Pillow and bedsheet</t>
  </si>
  <si>
    <t>ii) P-foam</t>
  </si>
  <si>
    <t>iii) Mosquito Net</t>
  </si>
  <si>
    <t>Province- 2</t>
  </si>
  <si>
    <t xml:space="preserve"> Saptari, Mahottari, Sarlahi, Siraha, Rautahat and Bara</t>
  </si>
  <si>
    <t>ii) Bed Mattress with Pillow and bedsheet</t>
  </si>
  <si>
    <t>ii) Tent</t>
  </si>
  <si>
    <t>Kitchen Utensil Kit</t>
  </si>
  <si>
    <t>iii) P-foam</t>
  </si>
  <si>
    <t>Blankets</t>
  </si>
  <si>
    <t>iv) Mosquito Net</t>
  </si>
  <si>
    <t>v) Blanket (Single and Light)</t>
  </si>
  <si>
    <r>
      <t>i) Tent (</t>
    </r>
    <r>
      <rPr>
        <i/>
        <sz val="9"/>
        <color theme="1"/>
        <rFont val="Arial"/>
        <family val="2"/>
      </rPr>
      <t>40sqm Double fly - (Dim. 8M x5M)</t>
    </r>
  </si>
  <si>
    <t>Province - 5</t>
  </si>
  <si>
    <t>iii) Kitchen utensil set</t>
  </si>
  <si>
    <t>iv) Gas Cylinder with stoves</t>
  </si>
  <si>
    <t>ii) Bed Mattress with pillo and bedsheet</t>
  </si>
  <si>
    <t>Name of Agency: CRS</t>
  </si>
  <si>
    <t>Period (Update as of xx date): June 22, 2020</t>
  </si>
  <si>
    <t>Kavre</t>
  </si>
  <si>
    <t>Panauti</t>
  </si>
  <si>
    <t>Installation of HandWashing station</t>
  </si>
  <si>
    <t>Foot Operating HW Station with tank, Handwashing Liquid (refil included) &amp; bleach for timely tank disinfection</t>
  </si>
  <si>
    <t>Shower Setup Support in Indreswar Quarantine Center</t>
  </si>
  <si>
    <t>25 % of cost of temporary shower construction</t>
  </si>
  <si>
    <t>2 (1 for male &amp; 1 for female)</t>
  </si>
  <si>
    <t>shelter kit</t>
  </si>
  <si>
    <t>Name of Agency: CARE</t>
  </si>
  <si>
    <t>Update from member organizations</t>
  </si>
  <si>
    <t>Rope</t>
  </si>
  <si>
    <t>Shelter items</t>
  </si>
  <si>
    <t>Other Daily household item 
(related to shelter)</t>
  </si>
  <si>
    <t>Location</t>
  </si>
  <si>
    <t xml:space="preserve">Period (Update as of …...... 2020): </t>
  </si>
  <si>
    <t>Note:  Please mention  Shelter and NFI related items only</t>
  </si>
  <si>
    <t>Shelter cluster</t>
  </si>
  <si>
    <t xml:space="preserve">Name of Organization: </t>
  </si>
  <si>
    <t>Earthquake Response-Karnali - November 2023</t>
  </si>
  <si>
    <t>Shelter kits</t>
  </si>
  <si>
    <t>Solar lamps</t>
  </si>
  <si>
    <t>Tents</t>
  </si>
  <si>
    <t>Nepal Red Cross Society</t>
  </si>
  <si>
    <t>Jajarkot, Rukum and Salaya</t>
  </si>
  <si>
    <t>NFIs distribution (tarpulin-2,mattress-2, blanket-2 ,Nylon rope-2)</t>
  </si>
  <si>
    <t>Bucket</t>
  </si>
  <si>
    <t>Packing bags</t>
  </si>
  <si>
    <t>Save the children</t>
  </si>
  <si>
    <t>Winterizaiton kits</t>
  </si>
  <si>
    <t>Transitional shelter support</t>
  </si>
  <si>
    <t>CASH top up /assistance</t>
  </si>
  <si>
    <t xml:space="preserve">Jajarkot </t>
  </si>
  <si>
    <t>Nalgad</t>
  </si>
  <si>
    <t>CARE Nepal</t>
  </si>
  <si>
    <t>AWO International</t>
  </si>
  <si>
    <t>Jajarkot</t>
  </si>
  <si>
    <t>Tarpulin, Blanket</t>
  </si>
  <si>
    <t xml:space="preserve">Jajarkot and Rukum </t>
  </si>
  <si>
    <t>Bheri 450,Kuse 100, Rukum paschim sani veri -150</t>
  </si>
  <si>
    <t>NFI full sets</t>
  </si>
  <si>
    <t>NFI full sets (contains- tarpulin-2, rope 100m 5mm 1 pcs, blanket-2 ,baby blanket-1 ,plastic chatai- 2)</t>
  </si>
  <si>
    <t>Jajarjot</t>
  </si>
  <si>
    <t xml:space="preserve">Nalgad-2,4 and 5 </t>
  </si>
  <si>
    <t>World vision international</t>
  </si>
  <si>
    <t>Bheri municipality-6</t>
  </si>
  <si>
    <t xml:space="preserve">NFI full sets (tarps-2, blanket-2 pfoam-2, nylon rope-2 kg), shelter kits (showel, hammer, nail-1.5 kg,machete, lever(gal), piers, GI wire- 1kg, hand saw, potable toielts for disabilty) </t>
  </si>
  <si>
    <t>Habitat for Humanity</t>
  </si>
  <si>
    <t>1 tarp, 2 mattress, nylon rope -8mm 1.5 kg</t>
  </si>
  <si>
    <t>tarpulin-1, p-foam-4m(2 pc),blanket-2,Nylon rope-10m * 1 ,17 lit bucket, plastic mug-1 ), (12ft*12 ft size tents)</t>
  </si>
  <si>
    <t>Agencies</t>
  </si>
  <si>
    <t>NFI full sets (contains- tarpulin-2,blanket-2,NYLON- 1.5*2, P-foam -1, solar-1, mosquito net-2)</t>
  </si>
  <si>
    <t>Luthren world federation</t>
  </si>
  <si>
    <t>Helvetas</t>
  </si>
  <si>
    <t xml:space="preserve">Blankets </t>
  </si>
  <si>
    <t>Barekot, athabiskot, bheri</t>
  </si>
  <si>
    <t>SDC</t>
  </si>
  <si>
    <t>Blankets, tarpulin</t>
  </si>
  <si>
    <t>Barekot</t>
  </si>
  <si>
    <t>SOSEC Nepal/DCA</t>
  </si>
  <si>
    <t>Tarpulin, Blanket, p-foam 8m roll,tanna,light solar charge,Pacheuri</t>
  </si>
  <si>
    <t>UNDP</t>
  </si>
  <si>
    <t>HR assitance</t>
  </si>
  <si>
    <t>10 civil engineers</t>
  </si>
  <si>
    <t xml:space="preserve">Nalgad-2,000, Bheri-150, Junechandhe-1000 municipalities in Jajakot dist and Aathbishkot-500, Sanibheri-467, Chaujahari-700 municipalities in Rukum West district and Darma-300 municipality in Salyan dist. </t>
  </si>
  <si>
    <t>Rope (rolls)</t>
  </si>
  <si>
    <t>Period: As of 9th november</t>
  </si>
  <si>
    <t>NFI full set</t>
  </si>
  <si>
    <t>Tarps</t>
  </si>
  <si>
    <t>bucket</t>
  </si>
  <si>
    <t>kitchen sets</t>
  </si>
  <si>
    <t>solar</t>
  </si>
  <si>
    <t>tents</t>
  </si>
  <si>
    <t>W.K</t>
  </si>
  <si>
    <t>pack bag</t>
  </si>
  <si>
    <t>Tshelter</t>
  </si>
  <si>
    <t>Tarps, Blanket, Mattress, Rope</t>
  </si>
  <si>
    <t>Alliance 2015(Helvetas, PIN,WHH)</t>
  </si>
  <si>
    <t>Blankets, tarpulin,P-foam,winter baby sit, hygine kits</t>
  </si>
  <si>
    <t xml:space="preserve">HandiCAP International </t>
  </si>
  <si>
    <t>IOM Nepal</t>
  </si>
  <si>
    <t>Tents,</t>
  </si>
  <si>
    <t>Tarpulin-1, p-foam-4m(2 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</si>
</sst>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46" x14ac:knownFonts="1">
    <font>
      <sz val="11"/>
      <color theme="1"/>
      <name val="Arial"/>
    </font>
    <font>
      <b/>
      <sz val="11"/>
      <color theme="1"/>
      <name val="Calibri"/>
    </font>
    <font>
      <sz val="11"/>
      <color theme="1"/>
      <name val="Calibri"/>
    </font>
    <font>
      <u/>
      <sz val="11"/>
      <color theme="10"/>
      <name val="Arial"/>
    </font>
    <font>
      <u/>
      <sz val="11"/>
      <color theme="10"/>
      <name val="Arial"/>
    </font>
    <font>
      <sz val="11"/>
      <name val="Arial"/>
    </font>
    <font>
      <sz val="12"/>
      <color theme="1"/>
      <name val="Times New Roman"/>
    </font>
    <font>
      <u/>
      <sz val="11"/>
      <color theme="10"/>
      <name val="Arial"/>
    </font>
    <font>
      <sz val="12"/>
      <color rgb="FF000000"/>
      <name val="Calibri"/>
    </font>
    <font>
      <u/>
      <sz val="11"/>
      <color theme="10"/>
      <name val="Calibri"/>
    </font>
    <font>
      <sz val="11"/>
      <color rgb="FF003087"/>
      <name val="Calibri"/>
    </font>
    <font>
      <sz val="11"/>
      <color rgb="FF000000"/>
      <name val="Calibri"/>
    </font>
    <font>
      <sz val="11"/>
      <color rgb="FF000000"/>
      <name val="Arial"/>
    </font>
    <font>
      <sz val="11"/>
      <color theme="1"/>
      <name val="Arial"/>
    </font>
    <font>
      <sz val="11"/>
      <color rgb="FFFF0000"/>
      <name val="Calibri"/>
      <family val="2"/>
    </font>
    <font>
      <sz val="11"/>
      <color theme="1"/>
      <name val="Calibri"/>
      <family val="2"/>
    </font>
    <font>
      <sz val="11"/>
      <name val="Calibri"/>
      <family val="2"/>
    </font>
    <font>
      <sz val="11"/>
      <color theme="0"/>
      <name val="Calibri"/>
      <family val="2"/>
    </font>
    <font>
      <sz val="11"/>
      <color theme="0"/>
      <name val="Arial"/>
      <family val="2"/>
    </font>
    <font>
      <b/>
      <sz val="11"/>
      <color theme="0" tint="-0.249977111117893"/>
      <name val="Calibri"/>
      <family val="2"/>
    </font>
    <font>
      <sz val="11"/>
      <color theme="1"/>
      <name val="Arial"/>
      <family val="2"/>
    </font>
    <font>
      <b/>
      <sz val="11"/>
      <color theme="1"/>
      <name val="Arial"/>
      <family val="2"/>
    </font>
    <font>
      <b/>
      <sz val="14"/>
      <color theme="1"/>
      <name val="Arial"/>
      <family val="2"/>
    </font>
    <font>
      <sz val="11"/>
      <color rgb="FFFF0000"/>
      <name val="Arial"/>
      <family val="2"/>
    </font>
    <font>
      <u/>
      <sz val="11"/>
      <color rgb="FFFF0000"/>
      <name val="Arial"/>
      <family val="2"/>
    </font>
    <font>
      <b/>
      <sz val="11"/>
      <color rgb="FFFF0000"/>
      <name val="Arial"/>
      <family val="2"/>
    </font>
    <font>
      <b/>
      <sz val="11"/>
      <name val="Arial"/>
      <family val="2"/>
    </font>
    <font>
      <sz val="11"/>
      <name val="Arial"/>
      <family val="2"/>
    </font>
    <font>
      <u/>
      <sz val="11"/>
      <name val="Arial"/>
      <family val="2"/>
    </font>
    <font>
      <b/>
      <sz val="14"/>
      <name val="Arial"/>
      <family val="2"/>
    </font>
    <font>
      <i/>
      <sz val="11"/>
      <name val="Arial"/>
      <family val="2"/>
    </font>
    <font>
      <b/>
      <sz val="9"/>
      <name val="Arial"/>
      <family val="2"/>
    </font>
    <font>
      <sz val="12"/>
      <name val="Times New Roman"/>
      <family val="1"/>
    </font>
    <font>
      <b/>
      <sz val="10"/>
      <name val="Arial"/>
      <family val="2"/>
    </font>
    <font>
      <sz val="10"/>
      <name val="Arial"/>
      <family val="2"/>
    </font>
    <font>
      <sz val="10"/>
      <color theme="1"/>
      <name val="Arial"/>
      <family val="2"/>
    </font>
    <font>
      <sz val="10"/>
      <name val="Times New Roman"/>
      <family val="1"/>
    </font>
    <font>
      <sz val="12"/>
      <color theme="1"/>
      <name val="Arial Narrow"/>
      <family val="2"/>
    </font>
    <font>
      <b/>
      <sz val="12"/>
      <name val="Times New Roman"/>
      <family val="1"/>
    </font>
    <font>
      <sz val="12"/>
      <color theme="1"/>
      <name val="Times New Roman"/>
      <family val="1"/>
    </font>
    <font>
      <b/>
      <sz val="14"/>
      <color rgb="FFFF0000"/>
      <name val="Arial"/>
      <family val="2"/>
    </font>
    <font>
      <i/>
      <sz val="9"/>
      <color theme="1"/>
      <name val="Arial"/>
      <family val="2"/>
    </font>
    <font>
      <sz val="9"/>
      <color theme="1"/>
      <name val="Arial"/>
      <family val="2"/>
    </font>
    <font>
      <b/>
      <sz val="12"/>
      <name val="Arial"/>
      <family val="2"/>
    </font>
    <font>
      <b/>
      <sz val="12"/>
      <color theme="1"/>
      <name val="Arial"/>
      <family val="2"/>
    </font>
    <font>
      <sz val="12"/>
      <color theme="1"/>
      <name val="Arial"/>
      <family val="2"/>
    </font>
  </fonts>
  <fills count="19">
    <fill>
      <patternFill patternType="none"/>
    </fill>
    <fill>
      <patternFill patternType="gray125"/>
    </fill>
    <fill>
      <patternFill patternType="solid">
        <fgColor rgb="FFBFBFBF"/>
        <bgColor rgb="FFBFBFBF"/>
      </patternFill>
    </fill>
    <fill>
      <patternFill patternType="solid">
        <fgColor theme="0"/>
        <bgColor theme="0"/>
      </patternFill>
    </fill>
    <fill>
      <patternFill patternType="solid">
        <fgColor rgb="FFFFFF00"/>
        <bgColor rgb="FFFFFF00"/>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CFF"/>
        <bgColor indexed="64"/>
      </patternFill>
    </fill>
    <fill>
      <patternFill patternType="solid">
        <fgColor theme="2" tint="-4.9989318521683403E-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E6CDFF"/>
        <bgColor indexed="64"/>
      </patternFill>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applyNumberFormat="0" applyFill="0" applyBorder="0" applyAlignment="0" applyProtection="0"/>
    <xf numFmtId="0" fontId="13" fillId="0" borderId="7"/>
    <xf numFmtId="0" fontId="3" fillId="0" borderId="7" applyNumberFormat="0" applyFill="0" applyBorder="0" applyAlignment="0" applyProtection="0"/>
    <xf numFmtId="43" fontId="13" fillId="0" borderId="0" applyFont="0" applyFill="0" applyBorder="0" applyAlignment="0" applyProtection="0"/>
  </cellStyleXfs>
  <cellXfs count="314">
    <xf numFmtId="0" fontId="0" fillId="0" borderId="0" xfId="0" applyFont="1" applyAlignment="1"/>
    <xf numFmtId="0" fontId="1" fillId="2" borderId="1" xfId="0" applyFont="1" applyFill="1" applyBorder="1"/>
    <xf numFmtId="0" fontId="2" fillId="0" borderId="0" xfId="0" applyFont="1"/>
    <xf numFmtId="0" fontId="2" fillId="3" borderId="1" xfId="0" applyFont="1" applyFill="1" applyBorder="1"/>
    <xf numFmtId="0" fontId="3" fillId="3" borderId="1" xfId="0" applyFont="1" applyFill="1" applyBorder="1"/>
    <xf numFmtId="0" fontId="2" fillId="0" borderId="1" xfId="0" applyFont="1" applyBorder="1"/>
    <xf numFmtId="0" fontId="4" fillId="0" borderId="1" xfId="0" applyFont="1" applyBorder="1"/>
    <xf numFmtId="0" fontId="2" fillId="0" borderId="1" xfId="0" applyFont="1" applyBorder="1" applyAlignment="1">
      <alignment vertical="center"/>
    </xf>
    <xf numFmtId="0" fontId="2" fillId="0" borderId="1" xfId="0" applyFont="1" applyBorder="1" applyAlignment="1">
      <alignment horizontal="left" vertical="center"/>
    </xf>
    <xf numFmtId="0" fontId="2" fillId="0" borderId="1" xfId="0" applyFont="1" applyBorder="1" applyAlignment="1">
      <alignment vertical="top" wrapText="1"/>
    </xf>
    <xf numFmtId="0" fontId="6" fillId="0" borderId="0" xfId="0" applyFont="1"/>
    <xf numFmtId="0" fontId="2" fillId="0" borderId="4" xfId="0" applyFont="1" applyBorder="1"/>
    <xf numFmtId="0" fontId="7" fillId="0" borderId="0" xfId="0" applyFont="1"/>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8" fillId="0" borderId="0" xfId="0" applyFont="1"/>
    <xf numFmtId="0" fontId="8" fillId="0" borderId="0" xfId="0" applyFont="1" applyAlignment="1">
      <alignment horizontal="right" wrapText="1"/>
    </xf>
    <xf numFmtId="0" fontId="9" fillId="0" borderId="0" xfId="0" applyFont="1"/>
    <xf numFmtId="0" fontId="10" fillId="0" borderId="1" xfId="0" applyFont="1" applyBorder="1"/>
    <xf numFmtId="0" fontId="12" fillId="0" borderId="1" xfId="0" applyFont="1" applyBorder="1" applyAlignment="1"/>
    <xf numFmtId="0" fontId="2" fillId="0" borderId="0" xfId="0" applyFont="1" applyAlignment="1">
      <alignment vertical="top"/>
    </xf>
    <xf numFmtId="0" fontId="13" fillId="0" borderId="1" xfId="0" applyFont="1" applyBorder="1"/>
    <xf numFmtId="0" fontId="3" fillId="0" borderId="1" xfId="1" applyBorder="1" applyAlignment="1"/>
    <xf numFmtId="0" fontId="3" fillId="0" borderId="1" xfId="1" applyBorder="1"/>
    <xf numFmtId="0" fontId="15" fillId="0" borderId="1" xfId="0" applyFont="1" applyBorder="1"/>
    <xf numFmtId="0" fontId="12" fillId="0" borderId="2" xfId="0" applyFont="1" applyBorder="1" applyAlignment="1"/>
    <xf numFmtId="0" fontId="13" fillId="0" borderId="2" xfId="0" applyFont="1" applyBorder="1"/>
    <xf numFmtId="0" fontId="3" fillId="0" borderId="2" xfId="1" applyBorder="1" applyAlignment="1"/>
    <xf numFmtId="0" fontId="16" fillId="0" borderId="9" xfId="0" applyFont="1" applyBorder="1" applyAlignment="1">
      <alignment vertical="top"/>
    </xf>
    <xf numFmtId="0" fontId="13" fillId="0" borderId="9" xfId="0" applyFont="1" applyBorder="1"/>
    <xf numFmtId="0" fontId="12" fillId="0" borderId="9" xfId="0" applyFont="1" applyBorder="1" applyAlignment="1"/>
    <xf numFmtId="0" fontId="14" fillId="0" borderId="9" xfId="0" applyFont="1" applyBorder="1" applyAlignment="1">
      <alignment vertical="top"/>
    </xf>
    <xf numFmtId="0" fontId="11" fillId="0" borderId="9" xfId="0" applyFont="1" applyBorder="1" applyAlignment="1">
      <alignment vertical="top"/>
    </xf>
    <xf numFmtId="0" fontId="2" fillId="0" borderId="9" xfId="0" applyFont="1" applyBorder="1" applyAlignment="1">
      <alignment vertical="top"/>
    </xf>
    <xf numFmtId="0" fontId="17" fillId="0" borderId="0" xfId="0" applyFont="1"/>
    <xf numFmtId="0" fontId="17" fillId="0" borderId="4" xfId="0" applyFont="1" applyFill="1" applyBorder="1" applyAlignment="1"/>
    <xf numFmtId="0" fontId="18" fillId="0" borderId="0" xfId="0" applyFont="1" applyAlignment="1"/>
    <xf numFmtId="0" fontId="17" fillId="0" borderId="8" xfId="0" applyFont="1" applyFill="1" applyBorder="1" applyAlignment="1"/>
    <xf numFmtId="0" fontId="17" fillId="0" borderId="0" xfId="0" applyFont="1" applyAlignment="1"/>
    <xf numFmtId="0" fontId="17" fillId="0" borderId="0" xfId="0" applyFont="1" applyAlignment="1">
      <alignment vertical="top"/>
    </xf>
    <xf numFmtId="0" fontId="19" fillId="2" borderId="4" xfId="0" applyFont="1" applyFill="1" applyBorder="1" applyAlignment="1"/>
    <xf numFmtId="0" fontId="3" fillId="0" borderId="1" xfId="0" applyFont="1" applyBorder="1"/>
    <xf numFmtId="49" fontId="20" fillId="7" borderId="9" xfId="2" applyNumberFormat="1" applyFont="1" applyFill="1" applyBorder="1" applyAlignment="1">
      <alignment horizontal="left" vertical="center" wrapText="1"/>
    </xf>
    <xf numFmtId="0" fontId="0" fillId="7" borderId="9" xfId="0" applyFill="1" applyBorder="1" applyAlignment="1">
      <alignment horizontal="left" wrapText="1"/>
    </xf>
    <xf numFmtId="0" fontId="0" fillId="0" borderId="0" xfId="0" applyFont="1" applyAlignment="1">
      <alignment wrapText="1"/>
    </xf>
    <xf numFmtId="0" fontId="21" fillId="5" borderId="9" xfId="0" applyFont="1" applyFill="1" applyBorder="1" applyAlignment="1">
      <alignment wrapText="1"/>
    </xf>
    <xf numFmtId="0" fontId="21" fillId="6" borderId="9" xfId="0" applyFont="1" applyFill="1" applyBorder="1" applyAlignment="1">
      <alignment wrapText="1"/>
    </xf>
    <xf numFmtId="0" fontId="0" fillId="0" borderId="9" xfId="0" applyFont="1" applyBorder="1" applyAlignment="1">
      <alignment horizontal="center" vertical="top" wrapText="1"/>
    </xf>
    <xf numFmtId="0" fontId="0" fillId="5" borderId="9" xfId="0" applyFont="1" applyFill="1" applyBorder="1" applyAlignment="1">
      <alignment wrapText="1"/>
    </xf>
    <xf numFmtId="0" fontId="20" fillId="5" borderId="9" xfId="0" applyFont="1" applyFill="1" applyBorder="1" applyAlignment="1">
      <alignment wrapText="1"/>
    </xf>
    <xf numFmtId="0" fontId="0" fillId="6" borderId="9" xfId="0" applyFont="1" applyFill="1" applyBorder="1" applyAlignment="1">
      <alignment wrapText="1"/>
    </xf>
    <xf numFmtId="0" fontId="0" fillId="7" borderId="9" xfId="0" applyFont="1" applyFill="1" applyBorder="1" applyAlignment="1">
      <alignment wrapText="1"/>
    </xf>
    <xf numFmtId="49" fontId="21" fillId="6" borderId="9" xfId="2" applyNumberFormat="1" applyFont="1" applyFill="1" applyBorder="1" applyAlignment="1">
      <alignment horizontal="left" vertical="center" wrapText="1"/>
    </xf>
    <xf numFmtId="49" fontId="0" fillId="0" borderId="7" xfId="2" applyNumberFormat="1" applyFont="1" applyAlignment="1">
      <alignment horizontal="left" vertical="center" wrapText="1"/>
    </xf>
    <xf numFmtId="0" fontId="0" fillId="0" borderId="0" xfId="0" applyAlignment="1">
      <alignment wrapText="1"/>
    </xf>
    <xf numFmtId="0" fontId="20" fillId="6" borderId="9" xfId="0" applyFont="1" applyFill="1" applyBorder="1" applyAlignment="1">
      <alignment wrapText="1"/>
    </xf>
    <xf numFmtId="0" fontId="20" fillId="6" borderId="9" xfId="0" applyFont="1" applyFill="1" applyBorder="1" applyAlignment="1">
      <alignment vertical="top" wrapText="1"/>
    </xf>
    <xf numFmtId="0" fontId="23" fillId="6" borderId="9" xfId="0" applyFont="1" applyFill="1" applyBorder="1" applyAlignment="1">
      <alignment vertical="top" wrapText="1"/>
    </xf>
    <xf numFmtId="0" fontId="24" fillId="6" borderId="9" xfId="1" applyFont="1" applyFill="1" applyBorder="1" applyAlignment="1">
      <alignment vertical="top" wrapText="1"/>
    </xf>
    <xf numFmtId="49" fontId="25" fillId="6" borderId="9" xfId="2" applyNumberFormat="1" applyFont="1" applyFill="1" applyBorder="1" applyAlignment="1">
      <alignment horizontal="left" vertical="center" wrapText="1"/>
    </xf>
    <xf numFmtId="49" fontId="23" fillId="6" borderId="9" xfId="2" applyNumberFormat="1" applyFont="1" applyFill="1" applyBorder="1" applyAlignment="1">
      <alignment horizontal="left" vertical="center" wrapText="1"/>
    </xf>
    <xf numFmtId="49" fontId="24" fillId="6" borderId="9" xfId="3" applyNumberFormat="1" applyFont="1" applyFill="1" applyBorder="1" applyAlignment="1">
      <alignment horizontal="left" vertical="center" wrapText="1"/>
    </xf>
    <xf numFmtId="49" fontId="26" fillId="6" borderId="9" xfId="2" applyNumberFormat="1" applyFont="1" applyFill="1" applyBorder="1" applyAlignment="1">
      <alignment horizontal="left" vertical="center" wrapText="1"/>
    </xf>
    <xf numFmtId="49" fontId="27" fillId="6" borderId="9" xfId="2" applyNumberFormat="1" applyFont="1" applyFill="1" applyBorder="1" applyAlignment="1">
      <alignment horizontal="left" vertical="center" wrapText="1"/>
    </xf>
    <xf numFmtId="49" fontId="28" fillId="6" borderId="9" xfId="3" applyNumberFormat="1" applyFont="1" applyFill="1" applyBorder="1" applyAlignment="1">
      <alignment horizontal="left" vertical="center" wrapText="1"/>
    </xf>
    <xf numFmtId="0" fontId="0" fillId="0" borderId="10" xfId="0" applyFont="1" applyBorder="1" applyAlignment="1">
      <alignment horizontal="center" vertical="top" wrapText="1"/>
    </xf>
    <xf numFmtId="0" fontId="20" fillId="0" borderId="9" xfId="0" applyFont="1" applyBorder="1" applyAlignment="1">
      <alignment horizontal="center" vertical="top" wrapText="1"/>
    </xf>
    <xf numFmtId="0" fontId="27" fillId="0" borderId="0" xfId="0" applyFont="1" applyAlignment="1"/>
    <xf numFmtId="0" fontId="26" fillId="0" borderId="0" xfId="0" applyFont="1" applyAlignment="1"/>
    <xf numFmtId="0" fontId="30" fillId="0" borderId="0" xfId="0" applyFont="1" applyAlignment="1"/>
    <xf numFmtId="0" fontId="26" fillId="5" borderId="9" xfId="0" applyFont="1" applyFill="1" applyBorder="1" applyAlignment="1">
      <alignment horizontal="center" vertical="top" wrapText="1"/>
    </xf>
    <xf numFmtId="0" fontId="27" fillId="0" borderId="9" xfId="0" applyFont="1" applyBorder="1" applyAlignment="1">
      <alignment vertical="top" wrapText="1"/>
    </xf>
    <xf numFmtId="0" fontId="27" fillId="0" borderId="9" xfId="0" applyFont="1" applyBorder="1" applyAlignment="1">
      <alignment vertical="top"/>
    </xf>
    <xf numFmtId="164" fontId="27" fillId="0" borderId="9" xfId="4" applyNumberFormat="1" applyFont="1" applyBorder="1" applyAlignment="1">
      <alignment vertical="top"/>
    </xf>
    <xf numFmtId="0" fontId="20" fillId="0" borderId="9" xfId="0" applyFont="1" applyBorder="1" applyAlignment="1">
      <alignment horizontal="left" vertical="top" wrapText="1"/>
    </xf>
    <xf numFmtId="164" fontId="20" fillId="0" borderId="9" xfId="4" applyNumberFormat="1" applyFont="1" applyBorder="1" applyAlignment="1"/>
    <xf numFmtId="164" fontId="20" fillId="0" borderId="9" xfId="4" applyNumberFormat="1" applyFont="1" applyBorder="1" applyAlignment="1">
      <alignment vertical="top"/>
    </xf>
    <xf numFmtId="0" fontId="20" fillId="0" borderId="9" xfId="0" applyFont="1" applyBorder="1" applyAlignment="1">
      <alignment vertical="top"/>
    </xf>
    <xf numFmtId="0" fontId="20" fillId="0" borderId="9" xfId="0" applyFont="1" applyBorder="1" applyAlignment="1">
      <alignment vertical="top" wrapText="1"/>
    </xf>
    <xf numFmtId="0" fontId="32" fillId="0" borderId="9" xfId="0" applyFont="1" applyBorder="1" applyAlignment="1">
      <alignment vertical="top"/>
    </xf>
    <xf numFmtId="0" fontId="27" fillId="8" borderId="13" xfId="0" applyFont="1" applyFill="1" applyBorder="1" applyAlignment="1">
      <alignment vertical="center"/>
    </xf>
    <xf numFmtId="0" fontId="27" fillId="8" borderId="9" xfId="0" applyFont="1" applyFill="1" applyBorder="1" applyAlignment="1">
      <alignment vertical="center"/>
    </xf>
    <xf numFmtId="0" fontId="0" fillId="9" borderId="13" xfId="0" applyFill="1" applyBorder="1" applyAlignment="1">
      <alignment vertical="center"/>
    </xf>
    <xf numFmtId="0" fontId="0" fillId="9" borderId="9" xfId="0" applyFill="1" applyBorder="1" applyAlignment="1">
      <alignment vertical="center"/>
    </xf>
    <xf numFmtId="0" fontId="0" fillId="9" borderId="10" xfId="0" applyFill="1" applyBorder="1" applyAlignment="1">
      <alignment vertical="center"/>
    </xf>
    <xf numFmtId="0" fontId="0" fillId="10" borderId="11" xfId="0" applyFill="1" applyBorder="1" applyAlignment="1">
      <alignment vertical="center"/>
    </xf>
    <xf numFmtId="0" fontId="0" fillId="11" borderId="11" xfId="0" applyFill="1" applyBorder="1" applyAlignment="1">
      <alignment vertical="center"/>
    </xf>
    <xf numFmtId="0" fontId="0" fillId="11" borderId="9" xfId="0" applyFill="1" applyBorder="1"/>
    <xf numFmtId="0" fontId="0" fillId="12" borderId="13" xfId="0" applyFill="1" applyBorder="1" applyAlignment="1">
      <alignment vertical="center"/>
    </xf>
    <xf numFmtId="0" fontId="0" fillId="12" borderId="14" xfId="0" applyFill="1" applyBorder="1" applyAlignment="1">
      <alignment vertical="center"/>
    </xf>
    <xf numFmtId="0" fontId="0" fillId="10" borderId="9" xfId="0" applyFill="1" applyBorder="1" applyAlignment="1">
      <alignment vertical="center"/>
    </xf>
    <xf numFmtId="0" fontId="34" fillId="8" borderId="9" xfId="0" applyFont="1" applyFill="1" applyBorder="1" applyAlignment="1">
      <alignment vertical="top" wrapText="1"/>
    </xf>
    <xf numFmtId="164" fontId="34" fillId="8" borderId="9" xfId="4" applyNumberFormat="1" applyFont="1" applyFill="1" applyBorder="1" applyAlignment="1">
      <alignment vertical="top" wrapText="1"/>
    </xf>
    <xf numFmtId="0" fontId="35" fillId="8" borderId="9" xfId="0" applyFont="1" applyFill="1" applyBorder="1" applyAlignment="1">
      <alignment vertical="top" wrapText="1"/>
    </xf>
    <xf numFmtId="0" fontId="35" fillId="7" borderId="9" xfId="0" applyFont="1" applyFill="1" applyBorder="1" applyAlignment="1">
      <alignment horizontal="center" vertical="top" wrapText="1"/>
    </xf>
    <xf numFmtId="0" fontId="35" fillId="7" borderId="9" xfId="0" applyFont="1" applyFill="1" applyBorder="1" applyAlignment="1">
      <alignment horizontal="left" vertical="top" wrapText="1"/>
    </xf>
    <xf numFmtId="0" fontId="35" fillId="7" borderId="9" xfId="0" applyFont="1" applyFill="1" applyBorder="1" applyAlignment="1">
      <alignment vertical="top" wrapText="1"/>
    </xf>
    <xf numFmtId="0" fontId="35" fillId="7" borderId="9" xfId="0" applyFont="1" applyFill="1" applyBorder="1" applyAlignment="1">
      <alignment vertical="top"/>
    </xf>
    <xf numFmtId="0" fontId="35" fillId="10" borderId="9" xfId="0" applyFont="1" applyFill="1" applyBorder="1" applyAlignment="1">
      <alignment horizontal="center" vertical="top" wrapText="1"/>
    </xf>
    <xf numFmtId="0" fontId="35" fillId="10" borderId="9" xfId="0" applyFont="1" applyFill="1" applyBorder="1" applyAlignment="1">
      <alignment vertical="top" wrapText="1"/>
    </xf>
    <xf numFmtId="0" fontId="35" fillId="10" borderId="9" xfId="0" applyFont="1" applyFill="1" applyBorder="1" applyAlignment="1">
      <alignment vertical="top"/>
    </xf>
    <xf numFmtId="0" fontId="35" fillId="13" borderId="9" xfId="0" applyFont="1" applyFill="1" applyBorder="1" applyAlignment="1">
      <alignment horizontal="center" vertical="top" wrapText="1"/>
    </xf>
    <xf numFmtId="0" fontId="35" fillId="13" borderId="9" xfId="0" applyFont="1" applyFill="1" applyBorder="1" applyAlignment="1">
      <alignment vertical="top"/>
    </xf>
    <xf numFmtId="0" fontId="35" fillId="9" borderId="9" xfId="0" applyFont="1" applyFill="1" applyBorder="1" applyAlignment="1">
      <alignment horizontal="center" vertical="top" wrapText="1"/>
    </xf>
    <xf numFmtId="0" fontId="35" fillId="9" borderId="9" xfId="0" applyFont="1" applyFill="1" applyBorder="1" applyAlignment="1">
      <alignment vertical="top"/>
    </xf>
    <xf numFmtId="0" fontId="35" fillId="14" borderId="9" xfId="0" applyFont="1" applyFill="1" applyBorder="1" applyAlignment="1">
      <alignment horizontal="center" vertical="top" wrapText="1"/>
    </xf>
    <xf numFmtId="0" fontId="35" fillId="14" borderId="9" xfId="0" applyFont="1" applyFill="1" applyBorder="1" applyAlignment="1">
      <alignment vertical="top"/>
    </xf>
    <xf numFmtId="0" fontId="35" fillId="15" borderId="9" xfId="0" applyFont="1" applyFill="1" applyBorder="1" applyAlignment="1">
      <alignment horizontal="center" vertical="top" wrapText="1"/>
    </xf>
    <xf numFmtId="0" fontId="35" fillId="15" borderId="9" xfId="0" applyFont="1" applyFill="1" applyBorder="1" applyAlignment="1">
      <alignment horizontal="left" vertical="top" wrapText="1"/>
    </xf>
    <xf numFmtId="0" fontId="35" fillId="15" borderId="9" xfId="0" applyFont="1" applyFill="1" applyBorder="1" applyAlignment="1">
      <alignment vertical="top" wrapText="1"/>
    </xf>
    <xf numFmtId="0" fontId="35" fillId="15" borderId="9" xfId="0" applyFont="1" applyFill="1" applyBorder="1" applyAlignment="1">
      <alignment vertical="top"/>
    </xf>
    <xf numFmtId="164" fontId="35" fillId="15" borderId="9" xfId="4" applyNumberFormat="1" applyFont="1" applyFill="1" applyBorder="1" applyAlignment="1">
      <alignment vertical="top"/>
    </xf>
    <xf numFmtId="0" fontId="36" fillId="15" borderId="9" xfId="0" applyFont="1" applyFill="1" applyBorder="1" applyAlignment="1">
      <alignment horizontal="left" vertical="top" wrapText="1"/>
    </xf>
    <xf numFmtId="0" fontId="36" fillId="15" borderId="9" xfId="0" applyFont="1" applyFill="1" applyBorder="1" applyAlignment="1">
      <alignment vertical="top"/>
    </xf>
    <xf numFmtId="0" fontId="0" fillId="0" borderId="9" xfId="0" applyBorder="1" applyAlignment="1">
      <alignment vertical="top"/>
    </xf>
    <xf numFmtId="164" fontId="21" fillId="16" borderId="9" xfId="0" applyNumberFormat="1" applyFont="1" applyFill="1" applyBorder="1" applyAlignment="1"/>
    <xf numFmtId="0" fontId="34" fillId="8" borderId="9" xfId="0" applyFont="1" applyFill="1" applyBorder="1" applyAlignment="1">
      <alignment horizontal="center" vertical="top" wrapText="1"/>
    </xf>
    <xf numFmtId="0" fontId="27" fillId="9" borderId="18" xfId="0" applyFont="1" applyFill="1" applyBorder="1" applyAlignment="1">
      <alignment vertical="center"/>
    </xf>
    <xf numFmtId="0" fontId="27" fillId="9" borderId="19" xfId="0" applyFont="1" applyFill="1" applyBorder="1" applyAlignment="1">
      <alignment vertical="center"/>
    </xf>
    <xf numFmtId="0" fontId="0" fillId="9" borderId="20" xfId="0" applyFill="1" applyBorder="1" applyAlignment="1">
      <alignment vertical="center"/>
    </xf>
    <xf numFmtId="0" fontId="0" fillId="17" borderId="18" xfId="0" applyFill="1" applyBorder="1" applyAlignment="1">
      <alignment vertical="center"/>
    </xf>
    <xf numFmtId="0" fontId="0" fillId="17" borderId="19" xfId="0" applyFill="1" applyBorder="1" applyAlignment="1">
      <alignment vertical="center"/>
    </xf>
    <xf numFmtId="0" fontId="0" fillId="17" borderId="21" xfId="0" applyFill="1" applyBorder="1" applyAlignment="1">
      <alignment vertical="center"/>
    </xf>
    <xf numFmtId="0" fontId="0" fillId="10" borderId="22" xfId="0" applyFill="1" applyBorder="1" applyAlignment="1">
      <alignment vertical="center"/>
    </xf>
    <xf numFmtId="0" fontId="0" fillId="10" borderId="19" xfId="0" applyFill="1" applyBorder="1" applyAlignment="1">
      <alignment vertical="center"/>
    </xf>
    <xf numFmtId="0" fontId="0" fillId="10" borderId="14" xfId="0" applyFill="1" applyBorder="1" applyAlignment="1">
      <alignment vertical="center"/>
    </xf>
    <xf numFmtId="0" fontId="35" fillId="15" borderId="10" xfId="0" applyFont="1" applyFill="1" applyBorder="1" applyAlignment="1">
      <alignment horizontal="center" vertical="top" wrapText="1"/>
    </xf>
    <xf numFmtId="0" fontId="0" fillId="12" borderId="18" xfId="0" applyFill="1" applyBorder="1" applyAlignment="1">
      <alignment vertical="center"/>
    </xf>
    <xf numFmtId="0" fontId="0" fillId="12" borderId="21" xfId="0" applyFill="1" applyBorder="1" applyAlignment="1">
      <alignment vertical="center"/>
    </xf>
    <xf numFmtId="0" fontId="0" fillId="0" borderId="0" xfId="0"/>
    <xf numFmtId="0" fontId="27" fillId="0" borderId="0" xfId="0" applyFont="1"/>
    <xf numFmtId="0" fontId="26" fillId="0" borderId="0" xfId="0" applyFont="1"/>
    <xf numFmtId="0" fontId="30" fillId="0" borderId="0" xfId="0" applyFont="1"/>
    <xf numFmtId="0" fontId="0" fillId="0" borderId="9" xfId="0" applyBorder="1" applyAlignment="1">
      <alignment horizontal="center" vertical="top" wrapText="1"/>
    </xf>
    <xf numFmtId="164" fontId="0" fillId="0" borderId="9" xfId="4" applyNumberFormat="1" applyFont="1" applyBorder="1" applyAlignment="1">
      <alignment vertical="top"/>
    </xf>
    <xf numFmtId="164" fontId="37" fillId="0" borderId="9" xfId="4" applyNumberFormat="1" applyFont="1" applyBorder="1" applyAlignment="1">
      <alignment horizontal="justify" vertical="center"/>
    </xf>
    <xf numFmtId="164" fontId="0" fillId="0" borderId="9" xfId="4" applyNumberFormat="1" applyFont="1" applyBorder="1" applyAlignment="1"/>
    <xf numFmtId="164" fontId="20" fillId="0" borderId="9" xfId="4" applyNumberFormat="1" applyFont="1" applyFill="1" applyBorder="1" applyAlignment="1"/>
    <xf numFmtId="0" fontId="0" fillId="0" borderId="9" xfId="0" applyBorder="1"/>
    <xf numFmtId="0" fontId="39" fillId="0" borderId="0" xfId="0" applyFont="1"/>
    <xf numFmtId="0" fontId="32" fillId="0" borderId="0" xfId="0" applyFont="1"/>
    <xf numFmtId="0" fontId="38" fillId="0" borderId="0" xfId="0" applyFont="1"/>
    <xf numFmtId="0" fontId="38" fillId="5" borderId="9" xfId="0" applyFont="1" applyFill="1" applyBorder="1" applyAlignment="1">
      <alignment horizontal="center" vertical="top" wrapText="1"/>
    </xf>
    <xf numFmtId="0" fontId="32" fillId="0" borderId="9" xfId="0" applyFont="1" applyBorder="1" applyAlignment="1">
      <alignment vertical="top" wrapText="1"/>
    </xf>
    <xf numFmtId="0" fontId="27" fillId="0" borderId="0" xfId="0" applyFont="1" applyAlignment="1">
      <alignment horizontal="right"/>
    </xf>
    <xf numFmtId="0" fontId="26" fillId="5" borderId="14" xfId="0" applyFont="1" applyFill="1" applyBorder="1" applyAlignment="1">
      <alignment horizontal="center" vertical="top" wrapText="1"/>
    </xf>
    <xf numFmtId="0" fontId="26" fillId="5" borderId="14" xfId="0" applyFont="1" applyFill="1" applyBorder="1" applyAlignment="1">
      <alignment horizontal="center" vertical="center" wrapText="1"/>
    </xf>
    <xf numFmtId="0" fontId="26" fillId="5" borderId="21" xfId="0" applyFont="1" applyFill="1" applyBorder="1" applyAlignment="1">
      <alignment horizontal="center" vertical="top" wrapText="1"/>
    </xf>
    <xf numFmtId="0" fontId="27" fillId="8" borderId="13" xfId="0" applyFont="1" applyFill="1" applyBorder="1" applyAlignment="1">
      <alignment vertical="center" wrapText="1"/>
    </xf>
    <xf numFmtId="0" fontId="27" fillId="8" borderId="13" xfId="0" applyFont="1" applyFill="1" applyBorder="1" applyAlignment="1">
      <alignment horizontal="right" vertical="center"/>
    </xf>
    <xf numFmtId="0" fontId="27" fillId="8" borderId="18" xfId="0" applyFont="1" applyFill="1" applyBorder="1" applyAlignment="1">
      <alignment vertical="center"/>
    </xf>
    <xf numFmtId="0" fontId="0" fillId="0" borderId="0" xfId="0" applyAlignment="1">
      <alignment vertical="center"/>
    </xf>
    <xf numFmtId="0" fontId="27" fillId="8" borderId="9" xfId="0" applyFont="1" applyFill="1" applyBorder="1" applyAlignment="1">
      <alignment vertical="center" wrapText="1"/>
    </xf>
    <xf numFmtId="0" fontId="27" fillId="8" borderId="9" xfId="0" applyFont="1" applyFill="1" applyBorder="1" applyAlignment="1">
      <alignment horizontal="right" vertical="center"/>
    </xf>
    <xf numFmtId="0" fontId="27" fillId="8" borderId="19" xfId="0" applyFont="1" applyFill="1" applyBorder="1" applyAlignment="1">
      <alignment vertical="center"/>
    </xf>
    <xf numFmtId="0" fontId="27" fillId="9" borderId="13" xfId="0" applyFont="1" applyFill="1" applyBorder="1" applyAlignment="1">
      <alignment vertical="center" wrapText="1"/>
    </xf>
    <xf numFmtId="0" fontId="27" fillId="9" borderId="13" xfId="0" applyFont="1" applyFill="1" applyBorder="1" applyAlignment="1">
      <alignment horizontal="right" vertical="center"/>
    </xf>
    <xf numFmtId="0" fontId="27" fillId="9" borderId="9" xfId="0" applyFont="1" applyFill="1" applyBorder="1" applyAlignment="1">
      <alignment vertical="center" wrapText="1"/>
    </xf>
    <xf numFmtId="0" fontId="27" fillId="9" borderId="9" xfId="0" applyFont="1" applyFill="1" applyBorder="1" applyAlignment="1">
      <alignment horizontal="right" vertical="center"/>
    </xf>
    <xf numFmtId="0" fontId="20" fillId="9" borderId="10" xfId="0" applyFont="1" applyFill="1" applyBorder="1" applyAlignment="1">
      <alignment vertical="center"/>
    </xf>
    <xf numFmtId="0" fontId="20" fillId="9" borderId="10" xfId="0" applyFont="1" applyFill="1" applyBorder="1" applyAlignment="1">
      <alignment horizontal="right" vertical="center"/>
    </xf>
    <xf numFmtId="0" fontId="27" fillId="17" borderId="13" xfId="0" applyFont="1" applyFill="1" applyBorder="1" applyAlignment="1">
      <alignment vertical="center" wrapText="1"/>
    </xf>
    <xf numFmtId="0" fontId="20" fillId="17" borderId="13" xfId="0" applyFont="1" applyFill="1" applyBorder="1" applyAlignment="1">
      <alignment vertical="center" wrapText="1"/>
    </xf>
    <xf numFmtId="0" fontId="0" fillId="17" borderId="13" xfId="0" applyFill="1" applyBorder="1" applyAlignment="1">
      <alignment vertical="center"/>
    </xf>
    <xf numFmtId="0" fontId="20" fillId="17" borderId="13" xfId="0" applyFont="1" applyFill="1" applyBorder="1" applyAlignment="1">
      <alignment horizontal="right" vertical="center"/>
    </xf>
    <xf numFmtId="0" fontId="27" fillId="17" borderId="9" xfId="0" applyFont="1" applyFill="1" applyBorder="1" applyAlignment="1">
      <alignment vertical="center" wrapText="1"/>
    </xf>
    <xf numFmtId="0" fontId="20" fillId="17" borderId="9" xfId="0" applyFont="1" applyFill="1" applyBorder="1" applyAlignment="1">
      <alignment vertical="center" wrapText="1"/>
    </xf>
    <xf numFmtId="0" fontId="0" fillId="17" borderId="9" xfId="0" applyFill="1" applyBorder="1" applyAlignment="1">
      <alignment vertical="center"/>
    </xf>
    <xf numFmtId="0" fontId="20" fillId="17" borderId="9" xfId="0" applyFont="1" applyFill="1" applyBorder="1" applyAlignment="1">
      <alignment horizontal="right" vertical="center"/>
    </xf>
    <xf numFmtId="0" fontId="27" fillId="17" borderId="14" xfId="0" applyFont="1" applyFill="1" applyBorder="1" applyAlignment="1">
      <alignment vertical="center" wrapText="1"/>
    </xf>
    <xf numFmtId="0" fontId="20" fillId="17" borderId="14" xfId="0" applyFont="1" applyFill="1" applyBorder="1" applyAlignment="1">
      <alignment vertical="center" wrapText="1"/>
    </xf>
    <xf numFmtId="0" fontId="0" fillId="17" borderId="14" xfId="0" applyFill="1" applyBorder="1" applyAlignment="1">
      <alignment vertical="center"/>
    </xf>
    <xf numFmtId="0" fontId="20" fillId="17" borderId="14" xfId="0" applyFont="1" applyFill="1" applyBorder="1" applyAlignment="1">
      <alignment horizontal="right" vertical="center"/>
    </xf>
    <xf numFmtId="0" fontId="20" fillId="10" borderId="11" xfId="0" applyFont="1" applyFill="1" applyBorder="1" applyAlignment="1">
      <alignment vertical="center" wrapText="1"/>
    </xf>
    <xf numFmtId="0" fontId="20" fillId="10" borderId="11" xfId="0" applyFont="1" applyFill="1" applyBorder="1" applyAlignment="1">
      <alignment horizontal="right" vertical="center"/>
    </xf>
    <xf numFmtId="0" fontId="20" fillId="10" borderId="9" xfId="0" applyFont="1" applyFill="1" applyBorder="1" applyAlignment="1">
      <alignment vertical="center" wrapText="1"/>
    </xf>
    <xf numFmtId="0" fontId="20" fillId="10" borderId="9" xfId="0" applyFont="1" applyFill="1" applyBorder="1" applyAlignment="1">
      <alignment horizontal="right" vertical="center"/>
    </xf>
    <xf numFmtId="0" fontId="20" fillId="10" borderId="14" xfId="0" applyFont="1" applyFill="1" applyBorder="1" applyAlignment="1">
      <alignment vertical="center" wrapText="1"/>
    </xf>
    <xf numFmtId="0" fontId="20" fillId="10" borderId="14" xfId="0" applyFont="1" applyFill="1" applyBorder="1" applyAlignment="1">
      <alignment horizontal="right" vertical="center"/>
    </xf>
    <xf numFmtId="0" fontId="27" fillId="11" borderId="11" xfId="0" applyFont="1" applyFill="1" applyBorder="1" applyAlignment="1">
      <alignment vertical="center" wrapText="1"/>
    </xf>
    <xf numFmtId="0" fontId="0" fillId="11" borderId="11" xfId="0" applyFill="1" applyBorder="1" applyAlignment="1">
      <alignment horizontal="right" vertical="center"/>
    </xf>
    <xf numFmtId="0" fontId="0" fillId="11" borderId="22" xfId="0" applyFill="1" applyBorder="1" applyAlignment="1">
      <alignment vertical="center"/>
    </xf>
    <xf numFmtId="0" fontId="27" fillId="11" borderId="9" xfId="0" applyFont="1" applyFill="1" applyBorder="1" applyAlignment="1">
      <alignment vertical="center" wrapText="1"/>
    </xf>
    <xf numFmtId="0" fontId="0" fillId="11" borderId="9" xfId="0" applyFill="1" applyBorder="1" applyAlignment="1">
      <alignment horizontal="right"/>
    </xf>
    <xf numFmtId="0" fontId="0" fillId="11" borderId="19" xfId="0" applyFill="1" applyBorder="1"/>
    <xf numFmtId="0" fontId="20" fillId="11" borderId="14" xfId="0" applyFont="1" applyFill="1" applyBorder="1"/>
    <xf numFmtId="0" fontId="0" fillId="11" borderId="14" xfId="0" applyFill="1" applyBorder="1"/>
    <xf numFmtId="0" fontId="0" fillId="11" borderId="14" xfId="0" applyFill="1" applyBorder="1" applyAlignment="1">
      <alignment horizontal="right"/>
    </xf>
    <xf numFmtId="0" fontId="0" fillId="11" borderId="21" xfId="0" applyFill="1" applyBorder="1"/>
    <xf numFmtId="0" fontId="27" fillId="12" borderId="13" xfId="0" applyFont="1" applyFill="1" applyBorder="1" applyAlignment="1">
      <alignment vertical="center" wrapText="1"/>
    </xf>
    <xf numFmtId="0" fontId="20" fillId="12" borderId="13" xfId="0" applyFont="1" applyFill="1" applyBorder="1" applyAlignment="1">
      <alignment horizontal="right" vertical="center"/>
    </xf>
    <xf numFmtId="0" fontId="27" fillId="12" borderId="14" xfId="0" applyFont="1" applyFill="1" applyBorder="1" applyAlignment="1">
      <alignment vertical="center" wrapText="1"/>
    </xf>
    <xf numFmtId="0" fontId="20" fillId="12" borderId="14" xfId="0" applyFont="1" applyFill="1" applyBorder="1" applyAlignment="1">
      <alignment horizontal="right" vertical="center"/>
    </xf>
    <xf numFmtId="0" fontId="0" fillId="0" borderId="7" xfId="0" applyBorder="1" applyAlignment="1" applyProtection="1">
      <alignment wrapText="1"/>
      <protection locked="0"/>
    </xf>
    <xf numFmtId="0" fontId="0" fillId="0" borderId="0" xfId="0" applyAlignment="1">
      <alignment horizontal="right"/>
    </xf>
    <xf numFmtId="0" fontId="0" fillId="0" borderId="0" xfId="0" applyAlignment="1" applyProtection="1">
      <alignment wrapText="1"/>
      <protection locked="0"/>
    </xf>
    <xf numFmtId="0" fontId="0" fillId="0" borderId="9" xfId="0" applyBorder="1" applyAlignment="1">
      <alignment horizontal="center" vertical="center"/>
    </xf>
    <xf numFmtId="0" fontId="33" fillId="5" borderId="9" xfId="0" applyFont="1" applyFill="1" applyBorder="1" applyAlignment="1">
      <alignment horizontal="center" vertical="top" wrapText="1"/>
    </xf>
    <xf numFmtId="0" fontId="42" fillId="0" borderId="0" xfId="0" applyFont="1" applyAlignment="1"/>
    <xf numFmtId="164" fontId="42" fillId="0" borderId="0" xfId="0" applyNumberFormat="1" applyFont="1" applyAlignment="1"/>
    <xf numFmtId="0" fontId="26" fillId="18" borderId="0" xfId="0" applyFont="1" applyFill="1" applyAlignment="1"/>
    <xf numFmtId="0" fontId="27" fillId="18" borderId="0" xfId="0" applyFont="1" applyFill="1" applyAlignment="1"/>
    <xf numFmtId="0" fontId="33" fillId="5" borderId="9" xfId="0" applyFont="1" applyFill="1" applyBorder="1" applyAlignment="1">
      <alignment horizontal="center" vertical="top" wrapText="1"/>
    </xf>
    <xf numFmtId="0" fontId="33" fillId="5" borderId="12" xfId="0" applyFont="1" applyFill="1" applyBorder="1" applyAlignment="1">
      <alignment horizontal="center" vertical="top" wrapText="1"/>
    </xf>
    <xf numFmtId="0" fontId="33" fillId="5" borderId="16" xfId="0" applyFont="1" applyFill="1" applyBorder="1" applyAlignment="1">
      <alignment horizontal="center" vertical="top" wrapText="1"/>
    </xf>
    <xf numFmtId="0" fontId="35" fillId="10" borderId="9" xfId="0" applyFont="1" applyFill="1" applyBorder="1" applyAlignment="1">
      <alignment horizontal="left" vertical="top" wrapText="1"/>
    </xf>
    <xf numFmtId="0" fontId="0" fillId="0" borderId="7" xfId="0" applyFont="1" applyBorder="1" applyAlignment="1"/>
    <xf numFmtId="0" fontId="45" fillId="0" borderId="33" xfId="0" applyFont="1" applyBorder="1" applyAlignment="1"/>
    <xf numFmtId="0" fontId="45" fillId="0" borderId="34" xfId="0" applyFont="1" applyBorder="1" applyAlignment="1">
      <alignment vertical="center"/>
    </xf>
    <xf numFmtId="0" fontId="45" fillId="0" borderId="34" xfId="0" applyFont="1" applyBorder="1" applyAlignment="1">
      <alignment vertical="center" wrapText="1"/>
    </xf>
    <xf numFmtId="0" fontId="45" fillId="0" borderId="35" xfId="0" applyFont="1" applyBorder="1" applyAlignment="1">
      <alignment vertical="center"/>
    </xf>
    <xf numFmtId="164" fontId="44" fillId="16" borderId="32" xfId="0" applyNumberFormat="1" applyFont="1" applyFill="1" applyBorder="1" applyAlignment="1"/>
    <xf numFmtId="164" fontId="44" fillId="16" borderId="11" xfId="0" applyNumberFormat="1" applyFont="1" applyFill="1" applyBorder="1" applyAlignment="1"/>
    <xf numFmtId="164" fontId="44" fillId="16" borderId="22" xfId="0" applyNumberFormat="1" applyFont="1" applyFill="1" applyBorder="1" applyAlignment="1"/>
    <xf numFmtId="164" fontId="21" fillId="16" borderId="37" xfId="0" applyNumberFormat="1" applyFont="1" applyFill="1" applyBorder="1" applyAlignment="1"/>
    <xf numFmtId="0" fontId="21" fillId="16" borderId="11" xfId="0" applyFont="1" applyFill="1" applyBorder="1" applyAlignment="1"/>
    <xf numFmtId="0" fontId="15" fillId="4" borderId="5" xfId="0" applyFont="1" applyFill="1" applyBorder="1" applyAlignment="1">
      <alignment horizontal="left" vertical="top" wrapText="1"/>
    </xf>
    <xf numFmtId="0" fontId="5" fillId="0" borderId="6" xfId="0" applyFont="1" applyBorder="1"/>
    <xf numFmtId="0" fontId="5" fillId="0" borderId="7" xfId="0" applyFont="1" applyBorder="1"/>
    <xf numFmtId="0" fontId="2" fillId="0" borderId="2" xfId="0" applyFont="1" applyBorder="1" applyAlignment="1">
      <alignment horizontal="left" vertical="top"/>
    </xf>
    <xf numFmtId="0" fontId="5" fillId="0" borderId="3" xfId="0" applyFont="1" applyBorder="1"/>
    <xf numFmtId="0" fontId="11" fillId="0" borderId="2" xfId="0" applyFont="1" applyBorder="1" applyAlignment="1">
      <alignment vertical="top"/>
    </xf>
    <xf numFmtId="0" fontId="5" fillId="0" borderId="4" xfId="0" applyFont="1" applyBorder="1"/>
    <xf numFmtId="0" fontId="2" fillId="0" borderId="2" xfId="0" applyFont="1" applyBorder="1" applyAlignment="1">
      <alignment horizontal="left" vertical="center"/>
    </xf>
    <xf numFmtId="0" fontId="2" fillId="0" borderId="2" xfId="0" applyFont="1" applyBorder="1" applyAlignment="1">
      <alignment horizontal="left" vertical="top" wrapText="1"/>
    </xf>
    <xf numFmtId="0" fontId="2" fillId="3" borderId="2" xfId="0" applyFont="1" applyFill="1" applyBorder="1" applyAlignment="1">
      <alignment horizontal="left" vertical="top" wrapText="1"/>
    </xf>
    <xf numFmtId="0" fontId="2" fillId="0" borderId="3" xfId="0" applyFont="1" applyBorder="1" applyAlignment="1">
      <alignment horizontal="left" vertical="top"/>
    </xf>
    <xf numFmtId="0" fontId="2" fillId="0" borderId="3" xfId="0" applyFont="1" applyBorder="1" applyAlignment="1">
      <alignment horizontal="left" vertical="top" wrapText="1"/>
    </xf>
    <xf numFmtId="0" fontId="22" fillId="0" borderId="0" xfId="0" applyFont="1" applyAlignment="1">
      <alignment horizontal="center" vertical="top"/>
    </xf>
    <xf numFmtId="0" fontId="21" fillId="7" borderId="10" xfId="0" applyFont="1" applyFill="1" applyBorder="1" applyAlignment="1">
      <alignment horizontal="center" vertical="center" wrapText="1"/>
    </xf>
    <xf numFmtId="0" fontId="21" fillId="7" borderId="11" xfId="0" applyFont="1" applyFill="1" applyBorder="1" applyAlignment="1">
      <alignment horizontal="center" vertical="center" wrapText="1"/>
    </xf>
    <xf numFmtId="0" fontId="23" fillId="0" borderId="0" xfId="0" applyFont="1" applyAlignment="1">
      <alignment horizontal="left" vertical="top" wrapText="1"/>
    </xf>
    <xf numFmtId="0" fontId="21" fillId="5" borderId="9" xfId="0" applyFont="1" applyFill="1" applyBorder="1" applyAlignment="1">
      <alignment horizontal="center" wrapText="1"/>
    </xf>
    <xf numFmtId="0" fontId="21" fillId="6" borderId="9" xfId="0" applyFont="1" applyFill="1" applyBorder="1" applyAlignment="1">
      <alignment horizontal="center" wrapText="1"/>
    </xf>
    <xf numFmtId="0" fontId="21" fillId="0" borderId="9" xfId="0" applyFont="1" applyBorder="1" applyAlignment="1">
      <alignment horizontal="left" vertical="top" wrapText="1"/>
    </xf>
    <xf numFmtId="0" fontId="29" fillId="0" borderId="0" xfId="0" applyFont="1" applyAlignment="1">
      <alignment horizontal="center" vertical="top"/>
    </xf>
    <xf numFmtId="0" fontId="21" fillId="16" borderId="15" xfId="0" applyFont="1" applyFill="1" applyBorder="1" applyAlignment="1">
      <alignment horizontal="center"/>
    </xf>
    <xf numFmtId="0" fontId="21" fillId="16" borderId="16" xfId="0" applyFont="1" applyFill="1" applyBorder="1" applyAlignment="1">
      <alignment horizontal="center"/>
    </xf>
    <xf numFmtId="0" fontId="33" fillId="5" borderId="9" xfId="0" applyFont="1" applyFill="1" applyBorder="1" applyAlignment="1">
      <alignment horizontal="center" vertical="top" wrapText="1"/>
    </xf>
    <xf numFmtId="0" fontId="33" fillId="5" borderId="10" xfId="0" applyFont="1" applyFill="1" applyBorder="1" applyAlignment="1">
      <alignment horizontal="center" vertical="top" wrapText="1"/>
    </xf>
    <xf numFmtId="0" fontId="33" fillId="5" borderId="12" xfId="0" applyFont="1" applyFill="1" applyBorder="1" applyAlignment="1">
      <alignment horizontal="center" vertical="top" wrapText="1"/>
    </xf>
    <xf numFmtId="0" fontId="33" fillId="5" borderId="11" xfId="0" applyFont="1" applyFill="1" applyBorder="1" applyAlignment="1">
      <alignment horizontal="center" vertical="top" wrapText="1"/>
    </xf>
    <xf numFmtId="0" fontId="33" fillId="5" borderId="15" xfId="0" applyFont="1" applyFill="1" applyBorder="1" applyAlignment="1">
      <alignment horizontal="center" vertical="top" wrapText="1"/>
    </xf>
    <xf numFmtId="0" fontId="33" fillId="5" borderId="16" xfId="0" applyFont="1" applyFill="1" applyBorder="1" applyAlignment="1">
      <alignment horizontal="center" vertical="top" wrapText="1"/>
    </xf>
    <xf numFmtId="0" fontId="33" fillId="5" borderId="17" xfId="0" applyFont="1" applyFill="1" applyBorder="1" applyAlignment="1">
      <alignment horizontal="center" vertical="top" wrapText="1"/>
    </xf>
    <xf numFmtId="0" fontId="21" fillId="16" borderId="36" xfId="0" applyFont="1" applyFill="1" applyBorder="1" applyAlignment="1">
      <alignment horizontal="center"/>
    </xf>
    <xf numFmtId="0" fontId="43" fillId="0" borderId="0" xfId="0" applyFont="1" applyAlignment="1">
      <alignment horizontal="center" vertical="top"/>
    </xf>
    <xf numFmtId="0" fontId="33" fillId="5" borderId="10"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27" fillId="0" borderId="10" xfId="0" applyFont="1" applyBorder="1" applyAlignment="1">
      <alignment horizontal="left" vertical="top" wrapText="1"/>
    </xf>
    <xf numFmtId="0" fontId="27" fillId="0" borderId="12" xfId="0" applyFont="1" applyBorder="1" applyAlignment="1">
      <alignment horizontal="left" vertical="top" wrapText="1"/>
    </xf>
    <xf numFmtId="0" fontId="27" fillId="0" borderId="11" xfId="0" applyFont="1" applyBorder="1" applyAlignment="1">
      <alignment horizontal="left" vertical="top" wrapText="1"/>
    </xf>
    <xf numFmtId="0" fontId="20" fillId="0" borderId="10" xfId="0" applyFont="1" applyBorder="1" applyAlignment="1">
      <alignment horizontal="center" vertical="top" wrapText="1"/>
    </xf>
    <xf numFmtId="0" fontId="20" fillId="0" borderId="12" xfId="0" applyFont="1" applyBorder="1" applyAlignment="1">
      <alignment horizontal="center" vertical="top" wrapText="1"/>
    </xf>
    <xf numFmtId="0" fontId="20" fillId="0" borderId="11" xfId="0" applyFont="1" applyBorder="1" applyAlignment="1">
      <alignment horizontal="center" vertical="top" wrapText="1"/>
    </xf>
    <xf numFmtId="0" fontId="20" fillId="0" borderId="10" xfId="0" applyFont="1" applyBorder="1" applyAlignment="1">
      <alignment horizontal="left" vertical="top" wrapText="1"/>
    </xf>
    <xf numFmtId="0" fontId="20" fillId="0" borderId="12" xfId="0" applyFont="1" applyBorder="1" applyAlignment="1">
      <alignment horizontal="left" vertical="top" wrapText="1"/>
    </xf>
    <xf numFmtId="0" fontId="20" fillId="0" borderId="11" xfId="0" applyFont="1" applyBorder="1" applyAlignment="1">
      <alignment horizontal="left" vertical="top" wrapText="1"/>
    </xf>
    <xf numFmtId="0" fontId="26" fillId="5" borderId="9" xfId="0" applyFont="1" applyFill="1" applyBorder="1" applyAlignment="1">
      <alignment horizontal="left" vertical="top" wrapText="1"/>
    </xf>
    <xf numFmtId="0" fontId="26" fillId="5" borderId="9" xfId="0" applyFont="1" applyFill="1" applyBorder="1" applyAlignment="1">
      <alignment horizontal="center" vertical="top" wrapText="1"/>
    </xf>
    <xf numFmtId="0" fontId="32" fillId="0" borderId="9" xfId="0" applyFont="1" applyBorder="1" applyAlignment="1">
      <alignment horizontal="left" vertical="top" wrapText="1"/>
    </xf>
    <xf numFmtId="0" fontId="32" fillId="0" borderId="10" xfId="0" applyFont="1" applyBorder="1" applyAlignment="1">
      <alignment horizontal="center" vertical="top" wrapText="1"/>
    </xf>
    <xf numFmtId="0" fontId="32" fillId="0" borderId="12" xfId="0" applyFont="1" applyBorder="1" applyAlignment="1">
      <alignment horizontal="center" vertical="top" wrapText="1"/>
    </xf>
    <xf numFmtId="0" fontId="32" fillId="0" borderId="11" xfId="0" applyFont="1" applyBorder="1" applyAlignment="1">
      <alignment horizontal="center" vertical="top" wrapText="1"/>
    </xf>
    <xf numFmtId="0" fontId="38" fillId="0" borderId="0" xfId="0" applyFont="1" applyAlignment="1">
      <alignment horizontal="center" vertical="top"/>
    </xf>
    <xf numFmtId="0" fontId="38" fillId="5" borderId="9" xfId="0" applyFont="1" applyFill="1" applyBorder="1" applyAlignment="1">
      <alignment horizontal="left" vertical="top" wrapText="1"/>
    </xf>
    <xf numFmtId="0" fontId="38" fillId="5" borderId="9" xfId="0" applyFont="1" applyFill="1" applyBorder="1" applyAlignment="1">
      <alignment horizontal="center" vertical="top" wrapText="1"/>
    </xf>
    <xf numFmtId="0" fontId="21" fillId="12" borderId="23" xfId="0" applyFont="1" applyFill="1" applyBorder="1" applyAlignment="1">
      <alignment horizontal="center" vertical="center" wrapText="1"/>
    </xf>
    <xf numFmtId="0" fontId="21" fillId="12" borderId="24" xfId="0" applyFont="1" applyFill="1" applyBorder="1" applyAlignment="1">
      <alignment horizontal="center" vertical="center" wrapText="1"/>
    </xf>
    <xf numFmtId="0" fontId="20" fillId="12" borderId="13" xfId="0" applyFont="1" applyFill="1" applyBorder="1" applyAlignment="1">
      <alignment horizontal="center" vertical="center"/>
    </xf>
    <xf numFmtId="0" fontId="20" fillId="12" borderId="14" xfId="0" applyFont="1" applyFill="1" applyBorder="1" applyAlignment="1">
      <alignment horizontal="center" vertical="center"/>
    </xf>
    <xf numFmtId="0" fontId="21" fillId="17" borderId="27" xfId="0" applyFont="1" applyFill="1" applyBorder="1" applyAlignment="1">
      <alignment horizontal="center" vertical="center" wrapText="1"/>
    </xf>
    <xf numFmtId="0" fontId="21" fillId="17" borderId="29" xfId="0" applyFont="1" applyFill="1" applyBorder="1" applyAlignment="1">
      <alignment horizontal="center" vertical="center" wrapText="1"/>
    </xf>
    <xf numFmtId="0" fontId="21" fillId="17" borderId="30" xfId="0" applyFont="1" applyFill="1" applyBorder="1" applyAlignment="1">
      <alignment horizontal="center" vertical="center" wrapText="1"/>
    </xf>
    <xf numFmtId="0" fontId="20" fillId="17" borderId="28" xfId="0" applyFont="1" applyFill="1" applyBorder="1" applyAlignment="1">
      <alignment horizontal="center" vertical="center" wrapText="1"/>
    </xf>
    <xf numFmtId="0" fontId="20" fillId="17" borderId="12" xfId="0" applyFont="1" applyFill="1" applyBorder="1" applyAlignment="1">
      <alignment horizontal="center" vertical="center" wrapText="1"/>
    </xf>
    <xf numFmtId="0" fontId="20" fillId="17" borderId="31" xfId="0" applyFont="1" applyFill="1" applyBorder="1" applyAlignment="1">
      <alignment horizontal="center" vertical="center" wrapText="1"/>
    </xf>
    <xf numFmtId="0" fontId="21" fillId="10" borderId="29" xfId="0" applyFont="1" applyFill="1" applyBorder="1" applyAlignment="1">
      <alignment horizontal="center" vertical="center" wrapText="1"/>
    </xf>
    <xf numFmtId="0" fontId="21" fillId="10" borderId="30" xfId="0"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0" fillId="10" borderId="3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27" fillId="10" borderId="31" xfId="0" applyFont="1" applyFill="1" applyBorder="1" applyAlignment="1">
      <alignment horizontal="center" vertical="center" wrapText="1"/>
    </xf>
    <xf numFmtId="0" fontId="21" fillId="11" borderId="32" xfId="0" applyFont="1" applyFill="1" applyBorder="1" applyAlignment="1">
      <alignment horizontal="center" vertical="center" wrapText="1"/>
    </xf>
    <xf numFmtId="0" fontId="21" fillId="11" borderId="25" xfId="0" applyFont="1" applyFill="1" applyBorder="1" applyAlignment="1">
      <alignment horizontal="center" vertical="center" wrapText="1"/>
    </xf>
    <xf numFmtId="0" fontId="21" fillId="11" borderId="24"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20" fillId="11" borderId="9" xfId="0" applyFont="1" applyFill="1" applyBorder="1" applyAlignment="1">
      <alignment horizontal="center" vertical="center" wrapText="1"/>
    </xf>
    <xf numFmtId="0" fontId="20" fillId="11" borderId="14" xfId="0" applyFont="1" applyFill="1" applyBorder="1" applyAlignment="1">
      <alignment horizontal="center" vertical="center" wrapText="1"/>
    </xf>
    <xf numFmtId="0" fontId="20" fillId="11" borderId="11" xfId="0" applyFont="1" applyFill="1" applyBorder="1" applyAlignment="1">
      <alignment horizontal="center" vertical="center"/>
    </xf>
    <xf numFmtId="0" fontId="20" fillId="11" borderId="9" xfId="0" applyFont="1" applyFill="1" applyBorder="1" applyAlignment="1">
      <alignment horizontal="center" vertical="center"/>
    </xf>
    <xf numFmtId="0" fontId="20" fillId="11" borderId="14" xfId="0" applyFont="1" applyFill="1" applyBorder="1" applyAlignment="1">
      <alignment horizontal="center" vertical="center"/>
    </xf>
    <xf numFmtId="0" fontId="26" fillId="8" borderId="23" xfId="0" applyFont="1" applyFill="1" applyBorder="1" applyAlignment="1">
      <alignment horizontal="center" vertical="center" wrapText="1"/>
    </xf>
    <xf numFmtId="0" fontId="26" fillId="8" borderId="25" xfId="0" applyFont="1" applyFill="1" applyBorder="1" applyAlignment="1">
      <alignment horizontal="center" vertical="center" wrapText="1"/>
    </xf>
    <xf numFmtId="0" fontId="27" fillId="8" borderId="13" xfId="0" applyFont="1" applyFill="1" applyBorder="1" applyAlignment="1">
      <alignment horizontal="center" vertical="center" wrapText="1"/>
    </xf>
    <xf numFmtId="0" fontId="27" fillId="8" borderId="9" xfId="0" applyFont="1" applyFill="1" applyBorder="1" applyAlignment="1">
      <alignment horizontal="center" vertical="center" wrapText="1"/>
    </xf>
    <xf numFmtId="0" fontId="20" fillId="9" borderId="13" xfId="0" applyFont="1" applyFill="1" applyBorder="1" applyAlignment="1">
      <alignment horizontal="left" vertical="center" wrapText="1"/>
    </xf>
    <xf numFmtId="0" fontId="20" fillId="9" borderId="9" xfId="0" applyFont="1" applyFill="1" applyBorder="1" applyAlignment="1">
      <alignment horizontal="left" vertical="center"/>
    </xf>
    <xf numFmtId="0" fontId="21" fillId="9" borderId="23" xfId="0" applyFont="1" applyFill="1" applyBorder="1" applyAlignment="1">
      <alignment horizontal="center" vertical="center" wrapText="1"/>
    </xf>
    <xf numFmtId="0" fontId="21" fillId="9" borderId="25" xfId="0" applyFont="1" applyFill="1" applyBorder="1" applyAlignment="1">
      <alignment horizontal="center" vertical="center" wrapText="1"/>
    </xf>
    <xf numFmtId="0" fontId="21" fillId="9" borderId="26"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20" fillId="9" borderId="10" xfId="0" applyFont="1" applyFill="1" applyBorder="1" applyAlignment="1">
      <alignment horizontal="left" vertical="center"/>
    </xf>
    <xf numFmtId="0" fontId="26" fillId="5" borderId="23" xfId="0" applyFont="1" applyFill="1" applyBorder="1" applyAlignment="1">
      <alignment horizontal="center" vertical="top" wrapText="1"/>
    </xf>
    <xf numFmtId="0" fontId="26" fillId="5" borderId="24" xfId="0" applyFont="1" applyFill="1" applyBorder="1" applyAlignment="1">
      <alignment horizontal="center" vertical="top" wrapText="1"/>
    </xf>
    <xf numFmtId="0" fontId="26" fillId="5" borderId="13" xfId="0" applyFont="1" applyFill="1" applyBorder="1" applyAlignment="1">
      <alignment horizontal="center" vertical="top" wrapText="1"/>
    </xf>
    <xf numFmtId="0" fontId="26" fillId="5" borderId="14" xfId="0" applyFont="1" applyFill="1" applyBorder="1" applyAlignment="1">
      <alignment horizontal="center" vertical="top" wrapText="1"/>
    </xf>
    <xf numFmtId="0" fontId="26" fillId="5" borderId="13"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27" fillId="0" borderId="9" xfId="0" applyFont="1" applyBorder="1" applyAlignment="1">
      <alignment horizontal="center" vertical="top" wrapText="1"/>
    </xf>
    <xf numFmtId="0" fontId="27" fillId="0" borderId="9" xfId="0" applyFont="1" applyBorder="1" applyAlignment="1">
      <alignment horizontal="left" vertical="top" wrapText="1"/>
    </xf>
  </cellXfs>
  <cellStyles count="5">
    <cellStyle name="Comma" xfId="4" builtinId="3"/>
    <cellStyle name="Hyperlink" xfId="1" builtinId="8"/>
    <cellStyle name="Hyperlink 2" xfId="3"/>
    <cellStyle name="Normal" xfId="0" builtinId="0"/>
    <cellStyle name="Normal 2" xfId="2"/>
  </cellStyles>
  <dxfs count="1">
    <dxf>
      <font>
        <color rgb="FF9C0006"/>
      </font>
      <fill>
        <patternFill>
          <bgColor rgb="FFFFC7CE"/>
        </patternFill>
      </fill>
    </dxf>
  </dxfs>
  <tableStyles count="0" defaultTableStyle="TableStyleMedium2" defaultPivotStyle="PivotStyleLight16"/>
  <colors>
    <mruColors>
      <color rgb="FFE6CDFF"/>
      <color rgb="FFD5ABFF"/>
      <color rgb="FFFFE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amesh.ghimirey@nrcs.org" TargetMode="External"/><Relationship Id="rId13" Type="http://schemas.openxmlformats.org/officeDocument/2006/relationships/hyperlink" Target="mailto:Dhruba_Gurmachhan@wvi.org" TargetMode="External"/><Relationship Id="rId18" Type="http://schemas.openxmlformats.org/officeDocument/2006/relationships/hyperlink" Target="mailto:digu@dca.dk" TargetMode="External"/><Relationship Id="rId26" Type="http://schemas.openxmlformats.org/officeDocument/2006/relationships/hyperlink" Target="mailto:GenevieveL@unops.org" TargetMode="External"/><Relationship Id="rId3" Type="http://schemas.openxmlformats.org/officeDocument/2006/relationships/hyperlink" Target="mailto:minar@hrrpnepal.org" TargetMode="External"/><Relationship Id="rId21" Type="http://schemas.openxmlformats.org/officeDocument/2006/relationships/hyperlink" Target="mailto:rajesh.rai@peopleinneed.cz" TargetMode="External"/><Relationship Id="rId7" Type="http://schemas.openxmlformats.org/officeDocument/2006/relationships/hyperlink" Target="mailto:dsharma@iom.int" TargetMode="External"/><Relationship Id="rId12" Type="http://schemas.openxmlformats.org/officeDocument/2006/relationships/hyperlink" Target="mailto:yadav.mainali@savethechildren.org" TargetMode="External"/><Relationship Id="rId17" Type="http://schemas.openxmlformats.org/officeDocument/2006/relationships/hyperlink" Target="mailto:nshakya@mercycorps.org" TargetMode="External"/><Relationship Id="rId25" Type="http://schemas.openxmlformats.org/officeDocument/2006/relationships/hyperlink" Target="mailto:MoyizE@unops.org" TargetMode="External"/><Relationship Id="rId2" Type="http://schemas.openxmlformats.org/officeDocument/2006/relationships/hyperlink" Target="mailto:techcord.national@hrrpnepal.org" TargetMode="External"/><Relationship Id="rId16" Type="http://schemas.openxmlformats.org/officeDocument/2006/relationships/hyperlink" Target="mailto:dbohara@mercycrops.org" TargetMode="External"/><Relationship Id="rId20" Type="http://schemas.openxmlformats.org/officeDocument/2006/relationships/hyperlink" Target="mailto:gopal.dahal@lutheranworld.org" TargetMode="External"/><Relationship Id="rId29" Type="http://schemas.openxmlformats.org/officeDocument/2006/relationships/hyperlink" Target="mailto:prabin.bajracharya@unhabitat.org.np" TargetMode="External"/><Relationship Id="rId1" Type="http://schemas.openxmlformats.org/officeDocument/2006/relationships/hyperlink" Target="mailto:npbhandari@gmail.com" TargetMode="External"/><Relationship Id="rId6" Type="http://schemas.openxmlformats.org/officeDocument/2006/relationships/hyperlink" Target="mailto:jbohara@iom.int" TargetMode="External"/><Relationship Id="rId11" Type="http://schemas.openxmlformats.org/officeDocument/2006/relationships/hyperlink" Target="mailto:sanjeeb.shakya@savethechildren.org" TargetMode="External"/><Relationship Id="rId24" Type="http://schemas.openxmlformats.org/officeDocument/2006/relationships/hyperlink" Target="mailto:bibek1.shrestha@crs.org" TargetMode="External"/><Relationship Id="rId5" Type="http://schemas.openxmlformats.org/officeDocument/2006/relationships/hyperlink" Target="mailto:prajwal.acharya@ifrc.org" TargetMode="External"/><Relationship Id="rId15" Type="http://schemas.openxmlformats.org/officeDocument/2006/relationships/hyperlink" Target="mailto:Surendra.Bam@care.org" TargetMode="External"/><Relationship Id="rId23" Type="http://schemas.openxmlformats.org/officeDocument/2006/relationships/hyperlink" Target="mailto:Giri.Khatri@welthungerhilfe.de" TargetMode="External"/><Relationship Id="rId28" Type="http://schemas.openxmlformats.org/officeDocument/2006/relationships/hyperlink" Target="mailto:ps.joshi@unhabitat.org.np" TargetMode="External"/><Relationship Id="rId10" Type="http://schemas.openxmlformats.org/officeDocument/2006/relationships/hyperlink" Target="mailto:bhusan.aryal@plan-international.org" TargetMode="External"/><Relationship Id="rId19" Type="http://schemas.openxmlformats.org/officeDocument/2006/relationships/hyperlink" Target="mailto:binod.awale@umn.org.np" TargetMode="External"/><Relationship Id="rId4" Type="http://schemas.openxmlformats.org/officeDocument/2006/relationships/hyperlink" Target="mailto:herve.gazeau@ifrc.org" TargetMode="External"/><Relationship Id="rId9" Type="http://schemas.openxmlformats.org/officeDocument/2006/relationships/hyperlink" Target="mailto:Kalpana.Aryal@plan-international.org" TargetMode="External"/><Relationship Id="rId14" Type="http://schemas.openxmlformats.org/officeDocument/2006/relationships/hyperlink" Target="mailto:rgurung@unicef.org" TargetMode="External"/><Relationship Id="rId22" Type="http://schemas.openxmlformats.org/officeDocument/2006/relationships/hyperlink" Target="mailto:lajana@lumanti.org.np" TargetMode="External"/><Relationship Id="rId27" Type="http://schemas.openxmlformats.org/officeDocument/2006/relationships/hyperlink" Target="mailto:KarkiK@unops.org" TargetMode="External"/><Relationship Id="rId3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runk.paudel@savethechildren.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011"/>
  <sheetViews>
    <sheetView topLeftCell="A19" workbookViewId="0">
      <selection activeCell="F45" sqref="F45"/>
    </sheetView>
  </sheetViews>
  <sheetFormatPr defaultColWidth="12.625" defaultRowHeight="15" customHeight="1" x14ac:dyDescent="0.2"/>
  <cols>
    <col min="1" max="1" width="5" customWidth="1"/>
    <col min="2" max="2" width="22.25" customWidth="1"/>
    <col min="3" max="3" width="22" customWidth="1"/>
    <col min="4" max="4" width="12.875" customWidth="1"/>
    <col min="5" max="5" width="13.75" customWidth="1"/>
    <col min="6" max="6" width="36.875" customWidth="1"/>
    <col min="7" max="7" width="28.625" customWidth="1"/>
    <col min="8" max="8" width="15.75" style="36" customWidth="1"/>
    <col min="9" max="26" width="7.625" customWidth="1"/>
  </cols>
  <sheetData>
    <row r="2" spans="1:26" x14ac:dyDescent="0.25">
      <c r="B2" s="1" t="s">
        <v>0</v>
      </c>
      <c r="C2" s="1" t="s">
        <v>1</v>
      </c>
      <c r="D2" s="1" t="s">
        <v>2</v>
      </c>
      <c r="E2" s="1" t="s">
        <v>3</v>
      </c>
      <c r="F2" s="1" t="s">
        <v>4</v>
      </c>
      <c r="G2" s="1" t="s">
        <v>5</v>
      </c>
      <c r="H2" s="40" t="s">
        <v>97</v>
      </c>
    </row>
    <row r="3" spans="1:26" x14ac:dyDescent="0.25">
      <c r="A3" s="2"/>
      <c r="B3" s="3" t="s">
        <v>6</v>
      </c>
      <c r="C3" s="3" t="s">
        <v>7</v>
      </c>
      <c r="D3" s="3"/>
      <c r="E3" s="3">
        <v>9841295253</v>
      </c>
      <c r="F3" s="4" t="s">
        <v>8</v>
      </c>
      <c r="G3" s="3"/>
      <c r="H3" s="34"/>
      <c r="I3" s="2"/>
      <c r="J3" s="2"/>
      <c r="K3" s="2"/>
      <c r="L3" s="2"/>
      <c r="M3" s="2"/>
      <c r="N3" s="2"/>
      <c r="O3" s="2"/>
      <c r="P3" s="2"/>
      <c r="Q3" s="2"/>
      <c r="R3" s="2"/>
      <c r="S3" s="2"/>
      <c r="T3" s="2"/>
      <c r="U3" s="2"/>
      <c r="V3" s="2"/>
      <c r="W3" s="2"/>
      <c r="X3" s="2"/>
      <c r="Y3" s="2"/>
      <c r="Z3" s="2"/>
    </row>
    <row r="4" spans="1:26" x14ac:dyDescent="0.25">
      <c r="B4" s="223" t="s">
        <v>9</v>
      </c>
      <c r="C4" s="5" t="s">
        <v>10</v>
      </c>
      <c r="D4" s="5"/>
      <c r="E4" s="5">
        <v>9851067886</v>
      </c>
      <c r="F4" s="6" t="s">
        <v>11</v>
      </c>
      <c r="G4" s="5" t="s">
        <v>12</v>
      </c>
      <c r="H4" s="35" t="s">
        <v>100</v>
      </c>
    </row>
    <row r="5" spans="1:26" x14ac:dyDescent="0.25">
      <c r="B5" s="220"/>
      <c r="C5" s="5" t="s">
        <v>13</v>
      </c>
      <c r="D5" s="5"/>
      <c r="E5" s="5">
        <v>9841076869</v>
      </c>
      <c r="F5" s="6" t="s">
        <v>14</v>
      </c>
      <c r="G5" s="7" t="s">
        <v>15</v>
      </c>
      <c r="H5" s="34" t="s">
        <v>100</v>
      </c>
    </row>
    <row r="6" spans="1:26" x14ac:dyDescent="0.25">
      <c r="A6" s="2"/>
      <c r="B6" s="223" t="s">
        <v>16</v>
      </c>
      <c r="C6" s="5" t="s">
        <v>17</v>
      </c>
      <c r="D6" s="5"/>
      <c r="E6" s="5"/>
      <c r="F6" s="6" t="s">
        <v>18</v>
      </c>
      <c r="G6" s="5"/>
      <c r="H6" s="34"/>
      <c r="I6" s="2"/>
      <c r="J6" s="2"/>
      <c r="K6" s="2"/>
      <c r="L6" s="2"/>
      <c r="M6" s="2"/>
      <c r="N6" s="2"/>
      <c r="O6" s="2"/>
      <c r="P6" s="2"/>
      <c r="Q6" s="2"/>
      <c r="R6" s="2"/>
      <c r="S6" s="2"/>
      <c r="T6" s="2"/>
      <c r="U6" s="2"/>
      <c r="V6" s="2"/>
      <c r="W6" s="2"/>
      <c r="X6" s="2"/>
      <c r="Y6" s="2"/>
      <c r="Z6" s="2"/>
    </row>
    <row r="7" spans="1:26" x14ac:dyDescent="0.25">
      <c r="A7" s="2"/>
      <c r="B7" s="220"/>
      <c r="C7" s="5" t="s">
        <v>19</v>
      </c>
      <c r="D7" s="5"/>
      <c r="E7" s="5"/>
      <c r="F7" s="6" t="s">
        <v>20</v>
      </c>
      <c r="G7" s="5" t="s">
        <v>21</v>
      </c>
      <c r="H7" s="34" t="s">
        <v>100</v>
      </c>
      <c r="I7" s="2"/>
      <c r="J7" s="2"/>
      <c r="K7" s="2"/>
      <c r="L7" s="2"/>
      <c r="M7" s="2"/>
      <c r="N7" s="2"/>
      <c r="O7" s="2"/>
      <c r="P7" s="2"/>
      <c r="Q7" s="2"/>
      <c r="R7" s="2"/>
      <c r="S7" s="2"/>
      <c r="T7" s="2"/>
      <c r="U7" s="2"/>
      <c r="V7" s="2"/>
      <c r="W7" s="2"/>
      <c r="X7" s="2"/>
      <c r="Y7" s="2"/>
      <c r="Z7" s="2"/>
    </row>
    <row r="8" spans="1:26" x14ac:dyDescent="0.25">
      <c r="A8" s="2"/>
      <c r="B8" s="223" t="s">
        <v>22</v>
      </c>
      <c r="C8" s="5" t="s">
        <v>23</v>
      </c>
      <c r="D8" s="5"/>
      <c r="E8" s="5"/>
      <c r="F8" s="6" t="s">
        <v>24</v>
      </c>
      <c r="G8" s="5"/>
      <c r="H8" s="34"/>
      <c r="I8" s="2"/>
      <c r="J8" s="2"/>
      <c r="K8" s="2"/>
      <c r="L8" s="2"/>
      <c r="M8" s="2"/>
      <c r="N8" s="2"/>
      <c r="O8" s="2"/>
      <c r="P8" s="2"/>
      <c r="Q8" s="2"/>
      <c r="R8" s="2"/>
      <c r="S8" s="2"/>
      <c r="T8" s="2"/>
      <c r="U8" s="2"/>
      <c r="V8" s="2"/>
      <c r="W8" s="2"/>
      <c r="X8" s="2"/>
      <c r="Y8" s="2"/>
      <c r="Z8" s="2"/>
    </row>
    <row r="9" spans="1:26" x14ac:dyDescent="0.25">
      <c r="A9" s="2"/>
      <c r="B9" s="220"/>
      <c r="C9" s="5" t="s">
        <v>25</v>
      </c>
      <c r="D9" s="5"/>
      <c r="E9" s="5"/>
      <c r="F9" s="6" t="s">
        <v>26</v>
      </c>
      <c r="G9" s="5" t="s">
        <v>27</v>
      </c>
      <c r="H9" s="34" t="s">
        <v>100</v>
      </c>
      <c r="I9" s="2"/>
      <c r="J9" s="2"/>
      <c r="K9" s="2"/>
      <c r="L9" s="2"/>
      <c r="M9" s="2"/>
      <c r="N9" s="2"/>
      <c r="O9" s="2"/>
      <c r="P9" s="2"/>
      <c r="Q9" s="2"/>
      <c r="R9" s="2"/>
      <c r="S9" s="2"/>
      <c r="T9" s="2"/>
      <c r="U9" s="2"/>
      <c r="V9" s="2"/>
      <c r="W9" s="2"/>
      <c r="X9" s="2"/>
      <c r="Y9" s="2"/>
      <c r="Z9" s="2"/>
    </row>
    <row r="10" spans="1:26" x14ac:dyDescent="0.25">
      <c r="A10" s="2"/>
      <c r="B10" s="8" t="s">
        <v>28</v>
      </c>
      <c r="C10" s="5" t="s">
        <v>29</v>
      </c>
      <c r="D10" s="5"/>
      <c r="E10" s="5">
        <v>9841253443</v>
      </c>
      <c r="F10" s="6" t="s">
        <v>30</v>
      </c>
      <c r="G10" s="5" t="s">
        <v>31</v>
      </c>
      <c r="H10" s="34" t="s">
        <v>100</v>
      </c>
      <c r="I10" s="2"/>
      <c r="J10" s="2"/>
      <c r="K10" s="2"/>
      <c r="L10" s="2"/>
      <c r="M10" s="2"/>
      <c r="N10" s="2"/>
      <c r="O10" s="2"/>
      <c r="P10" s="2"/>
      <c r="Q10" s="2"/>
      <c r="R10" s="2"/>
      <c r="S10" s="2"/>
      <c r="T10" s="2"/>
      <c r="U10" s="2"/>
      <c r="V10" s="2"/>
      <c r="W10" s="2"/>
      <c r="X10" s="2"/>
      <c r="Y10" s="2"/>
      <c r="Z10" s="2"/>
    </row>
    <row r="11" spans="1:26" x14ac:dyDescent="0.25">
      <c r="B11" s="224" t="s">
        <v>32</v>
      </c>
      <c r="C11" s="5" t="s">
        <v>33</v>
      </c>
      <c r="D11" s="5"/>
      <c r="E11" s="5"/>
      <c r="F11" s="6" t="s">
        <v>34</v>
      </c>
      <c r="G11" s="5" t="s">
        <v>35</v>
      </c>
    </row>
    <row r="12" spans="1:26" x14ac:dyDescent="0.25">
      <c r="B12" s="220"/>
      <c r="C12" s="5" t="s">
        <v>36</v>
      </c>
      <c r="D12" s="5"/>
      <c r="E12" s="5">
        <v>9801243784</v>
      </c>
      <c r="F12" s="6" t="s">
        <v>37</v>
      </c>
      <c r="G12" s="5"/>
      <c r="H12" s="34" t="s">
        <v>100</v>
      </c>
    </row>
    <row r="13" spans="1:26" x14ac:dyDescent="0.25">
      <c r="B13" s="224" t="s">
        <v>38</v>
      </c>
      <c r="C13" s="5" t="s">
        <v>39</v>
      </c>
      <c r="D13" s="5"/>
      <c r="E13" s="5">
        <v>9841808800</v>
      </c>
      <c r="F13" s="6" t="s">
        <v>40</v>
      </c>
      <c r="G13" s="5"/>
    </row>
    <row r="14" spans="1:26" x14ac:dyDescent="0.25">
      <c r="A14" s="2"/>
      <c r="B14" s="220"/>
      <c r="C14" s="5" t="s">
        <v>41</v>
      </c>
      <c r="D14" s="5"/>
      <c r="E14" s="5">
        <v>9841256389</v>
      </c>
      <c r="F14" s="6" t="s">
        <v>42</v>
      </c>
      <c r="G14" s="5" t="s">
        <v>43</v>
      </c>
      <c r="H14" s="34" t="s">
        <v>100</v>
      </c>
      <c r="I14" s="2"/>
      <c r="J14" s="2"/>
      <c r="K14" s="2"/>
      <c r="L14" s="2"/>
      <c r="M14" s="2"/>
      <c r="N14" s="2"/>
      <c r="O14" s="2"/>
      <c r="P14" s="2"/>
      <c r="Q14" s="2"/>
      <c r="R14" s="2"/>
      <c r="S14" s="2"/>
      <c r="T14" s="2"/>
      <c r="U14" s="2"/>
      <c r="V14" s="2"/>
      <c r="W14" s="2"/>
      <c r="X14" s="2"/>
      <c r="Y14" s="2"/>
      <c r="Z14" s="2"/>
    </row>
    <row r="15" spans="1:26" x14ac:dyDescent="0.25">
      <c r="B15" s="224" t="s">
        <v>44</v>
      </c>
      <c r="C15" s="5" t="s">
        <v>45</v>
      </c>
      <c r="D15" s="5"/>
      <c r="E15" s="5">
        <v>9851016290</v>
      </c>
      <c r="F15" s="6" t="s">
        <v>46</v>
      </c>
      <c r="G15" s="5" t="s">
        <v>47</v>
      </c>
    </row>
    <row r="16" spans="1:26" x14ac:dyDescent="0.25">
      <c r="B16" s="227"/>
      <c r="C16" s="5" t="s">
        <v>120</v>
      </c>
      <c r="D16" s="5"/>
      <c r="E16" s="5"/>
      <c r="F16" s="6" t="s">
        <v>121</v>
      </c>
      <c r="G16" s="5"/>
    </row>
    <row r="17" spans="1:26" x14ac:dyDescent="0.25">
      <c r="B17" s="9" t="s">
        <v>48</v>
      </c>
      <c r="C17" s="5" t="s">
        <v>49</v>
      </c>
      <c r="D17" s="5"/>
      <c r="E17" s="5">
        <v>9841220289</v>
      </c>
      <c r="F17" s="6" t="s">
        <v>50</v>
      </c>
      <c r="G17" s="5"/>
    </row>
    <row r="18" spans="1:26" x14ac:dyDescent="0.25">
      <c r="B18" s="9" t="s">
        <v>51</v>
      </c>
      <c r="C18" s="5"/>
      <c r="D18" s="5"/>
      <c r="E18" s="5"/>
      <c r="F18" s="5"/>
      <c r="G18" s="5"/>
    </row>
    <row r="19" spans="1:26" x14ac:dyDescent="0.25">
      <c r="B19" s="9" t="s">
        <v>52</v>
      </c>
      <c r="C19" s="5" t="s">
        <v>53</v>
      </c>
      <c r="D19" s="5"/>
      <c r="E19" s="5"/>
      <c r="F19" s="6" t="s">
        <v>54</v>
      </c>
      <c r="G19" s="5"/>
      <c r="H19" s="34" t="s">
        <v>100</v>
      </c>
    </row>
    <row r="20" spans="1:26" x14ac:dyDescent="0.25">
      <c r="B20" s="225" t="s">
        <v>55</v>
      </c>
      <c r="C20" s="5" t="s">
        <v>56</v>
      </c>
      <c r="D20" s="5"/>
      <c r="E20" s="5">
        <v>9848438132</v>
      </c>
      <c r="F20" s="23" t="s">
        <v>96</v>
      </c>
      <c r="G20" s="5"/>
      <c r="H20" s="36" t="s">
        <v>100</v>
      </c>
    </row>
    <row r="21" spans="1:26" ht="15.75" x14ac:dyDescent="0.25">
      <c r="A21" s="2"/>
      <c r="B21" s="220"/>
      <c r="C21" s="10" t="s">
        <v>57</v>
      </c>
      <c r="D21" s="5"/>
      <c r="E21" s="11">
        <v>9851108334</v>
      </c>
      <c r="F21" s="12" t="s">
        <v>58</v>
      </c>
      <c r="G21" s="5"/>
      <c r="H21" s="34" t="s">
        <v>100</v>
      </c>
      <c r="I21" s="2"/>
      <c r="J21" s="2"/>
      <c r="K21" s="2"/>
      <c r="L21" s="2"/>
      <c r="M21" s="2"/>
      <c r="N21" s="2"/>
      <c r="O21" s="2"/>
      <c r="P21" s="2"/>
      <c r="Q21" s="2"/>
      <c r="R21" s="2"/>
      <c r="S21" s="2"/>
      <c r="T21" s="2"/>
      <c r="U21" s="2"/>
      <c r="V21" s="2"/>
      <c r="W21" s="2"/>
      <c r="X21" s="2"/>
      <c r="Y21" s="2"/>
      <c r="Z21" s="2"/>
    </row>
    <row r="22" spans="1:26" ht="15.75" customHeight="1" x14ac:dyDescent="0.25">
      <c r="B22" s="13" t="s">
        <v>59</v>
      </c>
      <c r="C22" s="5" t="s">
        <v>60</v>
      </c>
      <c r="D22" s="5"/>
      <c r="E22" s="5">
        <v>9851094008</v>
      </c>
      <c r="F22" s="6" t="s">
        <v>61</v>
      </c>
      <c r="G22" s="5" t="s">
        <v>62</v>
      </c>
      <c r="H22" s="35" t="s">
        <v>100</v>
      </c>
    </row>
    <row r="23" spans="1:26" ht="15.75" customHeight="1" x14ac:dyDescent="0.25">
      <c r="B23" s="14" t="s">
        <v>63</v>
      </c>
      <c r="C23" s="5" t="s">
        <v>64</v>
      </c>
      <c r="D23" s="5"/>
      <c r="E23" s="5">
        <v>9851145988</v>
      </c>
      <c r="F23" s="6" t="s">
        <v>65</v>
      </c>
      <c r="G23" s="5"/>
      <c r="H23" s="37" t="s">
        <v>100</v>
      </c>
    </row>
    <row r="24" spans="1:26" ht="15.75" customHeight="1" x14ac:dyDescent="0.25">
      <c r="B24" s="5" t="s">
        <v>66</v>
      </c>
      <c r="C24" s="5" t="s">
        <v>67</v>
      </c>
      <c r="D24" s="5"/>
      <c r="E24" s="5">
        <v>9851016527</v>
      </c>
      <c r="F24" s="6" t="s">
        <v>68</v>
      </c>
      <c r="G24" s="5" t="s">
        <v>69</v>
      </c>
      <c r="H24" s="37" t="s">
        <v>100</v>
      </c>
    </row>
    <row r="25" spans="1:26" ht="15.75" customHeight="1" x14ac:dyDescent="0.25">
      <c r="B25" s="5" t="s">
        <v>70</v>
      </c>
      <c r="C25" s="15" t="s">
        <v>71</v>
      </c>
      <c r="D25" s="5"/>
      <c r="E25" s="16" t="s">
        <v>72</v>
      </c>
      <c r="F25" s="12" t="s">
        <v>73</v>
      </c>
      <c r="G25" s="5"/>
      <c r="H25" s="37" t="s">
        <v>105</v>
      </c>
    </row>
    <row r="26" spans="1:26" ht="15.75" customHeight="1" x14ac:dyDescent="0.25">
      <c r="B26" s="5" t="s">
        <v>74</v>
      </c>
      <c r="C26" s="5" t="s">
        <v>75</v>
      </c>
      <c r="D26" s="5"/>
      <c r="E26" s="5"/>
      <c r="F26" s="6" t="s">
        <v>76</v>
      </c>
      <c r="G26" s="5"/>
      <c r="H26" s="37" t="s">
        <v>100</v>
      </c>
    </row>
    <row r="27" spans="1:26" ht="15.75" customHeight="1" x14ac:dyDescent="0.25">
      <c r="B27" s="5" t="s">
        <v>77</v>
      </c>
      <c r="C27" s="5" t="s">
        <v>78</v>
      </c>
      <c r="D27" s="5"/>
      <c r="E27" s="17"/>
      <c r="F27" s="12" t="s">
        <v>79</v>
      </c>
      <c r="G27" s="5"/>
      <c r="H27" s="34" t="s">
        <v>100</v>
      </c>
    </row>
    <row r="28" spans="1:26" ht="15.75" customHeight="1" x14ac:dyDescent="0.25">
      <c r="B28" s="219" t="s">
        <v>80</v>
      </c>
      <c r="C28" s="5" t="s">
        <v>81</v>
      </c>
      <c r="D28" s="5"/>
      <c r="E28" s="5">
        <v>9851124763</v>
      </c>
      <c r="F28" s="41" t="s">
        <v>82</v>
      </c>
      <c r="G28" s="5" t="s">
        <v>106</v>
      </c>
      <c r="H28" s="34" t="s">
        <v>105</v>
      </c>
    </row>
    <row r="29" spans="1:26" ht="15.75" customHeight="1" x14ac:dyDescent="0.25">
      <c r="B29" s="226"/>
      <c r="C29" s="24" t="s">
        <v>101</v>
      </c>
      <c r="D29" s="5"/>
      <c r="E29" s="5">
        <v>9851192575</v>
      </c>
      <c r="F29" s="23" t="s">
        <v>102</v>
      </c>
      <c r="G29" s="5" t="s">
        <v>107</v>
      </c>
      <c r="H29" s="34" t="s">
        <v>105</v>
      </c>
    </row>
    <row r="30" spans="1:26" ht="15.75" customHeight="1" x14ac:dyDescent="0.25">
      <c r="B30" s="219" t="s">
        <v>83</v>
      </c>
      <c r="C30" s="5" t="s">
        <v>84</v>
      </c>
      <c r="D30" s="5"/>
      <c r="E30" s="5">
        <v>9841731408</v>
      </c>
      <c r="F30" s="6" t="s">
        <v>85</v>
      </c>
      <c r="G30" s="18" t="s">
        <v>86</v>
      </c>
      <c r="H30" s="34" t="s">
        <v>100</v>
      </c>
    </row>
    <row r="31" spans="1:26" ht="15.75" customHeight="1" x14ac:dyDescent="0.25">
      <c r="B31" s="220"/>
      <c r="C31" s="5" t="s">
        <v>87</v>
      </c>
      <c r="D31" s="5"/>
      <c r="E31" s="5"/>
      <c r="F31" s="5"/>
      <c r="G31" s="5"/>
      <c r="H31" s="34" t="s">
        <v>100</v>
      </c>
    </row>
    <row r="32" spans="1:26" ht="15.75" customHeight="1" x14ac:dyDescent="0.25">
      <c r="B32" s="221" t="s">
        <v>88</v>
      </c>
      <c r="C32" s="19" t="s">
        <v>89</v>
      </c>
      <c r="D32" s="5"/>
      <c r="E32" s="19">
        <v>9823517191</v>
      </c>
      <c r="F32" s="22" t="s">
        <v>90</v>
      </c>
      <c r="G32" s="19" t="s">
        <v>91</v>
      </c>
      <c r="H32" s="38" t="s">
        <v>105</v>
      </c>
    </row>
    <row r="33" spans="1:26" ht="15.75" customHeight="1" x14ac:dyDescent="0.2">
      <c r="A33" s="20"/>
      <c r="B33" s="222"/>
      <c r="C33" s="19" t="s">
        <v>92</v>
      </c>
      <c r="D33" s="21"/>
      <c r="E33" s="19">
        <v>9801204441</v>
      </c>
      <c r="F33" s="22" t="s">
        <v>103</v>
      </c>
      <c r="G33" s="19" t="s">
        <v>93</v>
      </c>
      <c r="H33" s="39" t="s">
        <v>105</v>
      </c>
      <c r="I33" s="20"/>
      <c r="J33" s="20"/>
      <c r="K33" s="20"/>
      <c r="L33" s="20"/>
      <c r="M33" s="20"/>
      <c r="N33" s="20"/>
      <c r="O33" s="20"/>
      <c r="P33" s="20"/>
      <c r="Q33" s="20"/>
      <c r="R33" s="20"/>
      <c r="S33" s="20"/>
      <c r="T33" s="20"/>
      <c r="U33" s="20"/>
      <c r="V33" s="20"/>
      <c r="W33" s="20"/>
      <c r="X33" s="20"/>
      <c r="Y33" s="20"/>
      <c r="Z33" s="20"/>
    </row>
    <row r="34" spans="1:26" ht="15.75" customHeight="1" x14ac:dyDescent="0.2">
      <c r="A34" s="20"/>
      <c r="B34" s="222"/>
      <c r="C34" s="25" t="s">
        <v>94</v>
      </c>
      <c r="D34" s="26"/>
      <c r="E34" s="25">
        <v>9851216520</v>
      </c>
      <c r="F34" s="27" t="s">
        <v>104</v>
      </c>
      <c r="G34" s="25" t="s">
        <v>95</v>
      </c>
      <c r="H34" s="39" t="s">
        <v>105</v>
      </c>
      <c r="I34" s="20"/>
      <c r="J34" s="20"/>
      <c r="K34" s="20"/>
      <c r="L34" s="20"/>
      <c r="M34" s="20"/>
      <c r="N34" s="20"/>
      <c r="O34" s="20"/>
      <c r="P34" s="20"/>
      <c r="Q34" s="20"/>
      <c r="R34" s="20"/>
      <c r="S34" s="20"/>
      <c r="T34" s="20"/>
      <c r="U34" s="20"/>
      <c r="V34" s="20"/>
      <c r="W34" s="20"/>
      <c r="X34" s="20"/>
      <c r="Y34" s="20"/>
      <c r="Z34" s="20"/>
    </row>
    <row r="35" spans="1:26" ht="15.75" customHeight="1" x14ac:dyDescent="0.2">
      <c r="A35" s="20"/>
      <c r="B35" s="28" t="s">
        <v>98</v>
      </c>
      <c r="C35" s="28" t="s">
        <v>99</v>
      </c>
      <c r="D35" s="29"/>
      <c r="E35" s="30"/>
      <c r="F35" s="30"/>
      <c r="G35" s="30"/>
      <c r="H35" s="39" t="s">
        <v>100</v>
      </c>
      <c r="I35" s="20"/>
      <c r="J35" s="20"/>
      <c r="K35" s="20"/>
      <c r="L35" s="20"/>
      <c r="M35" s="20"/>
      <c r="N35" s="20"/>
      <c r="O35" s="20"/>
      <c r="P35" s="20"/>
      <c r="Q35" s="20"/>
      <c r="R35" s="20"/>
      <c r="S35" s="20"/>
      <c r="T35" s="20"/>
      <c r="U35" s="20"/>
      <c r="V35" s="20"/>
      <c r="W35" s="20"/>
      <c r="X35" s="20"/>
      <c r="Y35" s="20"/>
      <c r="Z35" s="20"/>
    </row>
    <row r="36" spans="1:26" ht="15.75" customHeight="1" x14ac:dyDescent="0.2">
      <c r="A36" s="20"/>
      <c r="B36" s="31"/>
      <c r="C36" s="31"/>
      <c r="D36" s="29"/>
      <c r="E36" s="30"/>
      <c r="F36" s="30"/>
      <c r="G36" s="30"/>
      <c r="H36" s="39"/>
      <c r="I36" s="20"/>
      <c r="J36" s="20"/>
      <c r="K36" s="20"/>
      <c r="L36" s="20"/>
      <c r="M36" s="20"/>
      <c r="N36" s="20"/>
      <c r="O36" s="20"/>
      <c r="P36" s="20"/>
      <c r="Q36" s="20"/>
      <c r="R36" s="20"/>
      <c r="S36" s="20"/>
      <c r="T36" s="20"/>
      <c r="U36" s="20"/>
      <c r="V36" s="20"/>
      <c r="W36" s="20"/>
      <c r="X36" s="20"/>
      <c r="Y36" s="20"/>
      <c r="Z36" s="20"/>
    </row>
    <row r="37" spans="1:26" ht="15.75" customHeight="1" x14ac:dyDescent="0.2">
      <c r="A37" s="20"/>
      <c r="B37" s="31"/>
      <c r="C37" s="31"/>
      <c r="D37" s="29"/>
      <c r="E37" s="30"/>
      <c r="F37" s="30"/>
      <c r="G37" s="30"/>
      <c r="H37" s="39"/>
      <c r="I37" s="20"/>
      <c r="J37" s="20"/>
      <c r="K37" s="20"/>
      <c r="L37" s="20"/>
      <c r="M37" s="20"/>
      <c r="N37" s="20"/>
      <c r="O37" s="20"/>
      <c r="P37" s="20"/>
      <c r="Q37" s="20"/>
      <c r="R37" s="20"/>
      <c r="S37" s="20"/>
      <c r="T37" s="20"/>
      <c r="U37" s="20"/>
      <c r="V37" s="20"/>
      <c r="W37" s="20"/>
      <c r="X37" s="20"/>
      <c r="Y37" s="20"/>
      <c r="Z37" s="20"/>
    </row>
    <row r="38" spans="1:26" ht="15.75" customHeight="1" x14ac:dyDescent="0.2">
      <c r="A38" s="20"/>
      <c r="B38" s="31"/>
      <c r="C38" s="31"/>
      <c r="D38" s="29"/>
      <c r="E38" s="30"/>
      <c r="F38" s="30"/>
      <c r="G38" s="30"/>
      <c r="H38" s="39"/>
      <c r="I38" s="20"/>
      <c r="J38" s="20"/>
      <c r="K38" s="20"/>
      <c r="L38" s="20"/>
      <c r="M38" s="20"/>
      <c r="N38" s="20"/>
      <c r="O38" s="20"/>
      <c r="P38" s="20"/>
      <c r="Q38" s="20"/>
      <c r="R38" s="20"/>
      <c r="S38" s="20"/>
      <c r="T38" s="20"/>
      <c r="U38" s="20"/>
      <c r="V38" s="20"/>
      <c r="W38" s="20"/>
      <c r="X38" s="20"/>
      <c r="Y38" s="20"/>
      <c r="Z38" s="20"/>
    </row>
    <row r="39" spans="1:26" ht="15.75" customHeight="1" x14ac:dyDescent="0.2">
      <c r="A39" s="20"/>
      <c r="B39" s="31"/>
      <c r="C39" s="31"/>
      <c r="D39" s="29"/>
      <c r="E39" s="30"/>
      <c r="F39" s="30"/>
      <c r="G39" s="30"/>
      <c r="H39" s="39"/>
      <c r="I39" s="20"/>
      <c r="J39" s="20"/>
      <c r="K39" s="20"/>
      <c r="L39" s="20"/>
      <c r="M39" s="20"/>
      <c r="N39" s="20"/>
      <c r="O39" s="20"/>
      <c r="P39" s="20"/>
      <c r="Q39" s="20"/>
      <c r="R39" s="20"/>
      <c r="S39" s="20"/>
      <c r="T39" s="20"/>
      <c r="U39" s="20"/>
      <c r="V39" s="20"/>
      <c r="W39" s="20"/>
      <c r="X39" s="20"/>
      <c r="Y39" s="20"/>
      <c r="Z39" s="20"/>
    </row>
    <row r="40" spans="1:26" ht="15.75" customHeight="1" x14ac:dyDescent="0.2">
      <c r="A40" s="20"/>
      <c r="B40" s="31"/>
      <c r="C40" s="31"/>
      <c r="D40" s="29"/>
      <c r="E40" s="30"/>
      <c r="F40" s="30"/>
      <c r="G40" s="30"/>
      <c r="H40" s="39"/>
      <c r="I40" s="20"/>
      <c r="J40" s="20"/>
      <c r="K40" s="20"/>
      <c r="L40" s="20"/>
      <c r="M40" s="20"/>
      <c r="N40" s="20"/>
      <c r="O40" s="20"/>
      <c r="P40" s="20"/>
      <c r="Q40" s="20"/>
      <c r="R40" s="20"/>
      <c r="S40" s="20"/>
      <c r="T40" s="20"/>
      <c r="U40" s="20"/>
      <c r="V40" s="20"/>
      <c r="W40" s="20"/>
      <c r="X40" s="20"/>
      <c r="Y40" s="20"/>
      <c r="Z40" s="20"/>
    </row>
    <row r="41" spans="1:26" ht="15.75" customHeight="1" x14ac:dyDescent="0.2">
      <c r="A41" s="20"/>
      <c r="B41" s="32"/>
      <c r="C41" s="32"/>
      <c r="D41" s="33"/>
      <c r="E41" s="33"/>
      <c r="F41" s="33"/>
      <c r="G41" s="33"/>
      <c r="H41" s="39"/>
      <c r="I41" s="20"/>
      <c r="J41" s="20"/>
      <c r="K41" s="20"/>
      <c r="L41" s="20"/>
      <c r="M41" s="20"/>
      <c r="N41" s="20"/>
      <c r="O41" s="20"/>
      <c r="P41" s="20"/>
      <c r="Q41" s="20"/>
      <c r="R41" s="20"/>
      <c r="S41" s="20"/>
      <c r="T41" s="20"/>
      <c r="U41" s="20"/>
      <c r="V41" s="20"/>
      <c r="W41" s="20"/>
      <c r="X41" s="20"/>
      <c r="Y41" s="20"/>
      <c r="Z41" s="20"/>
    </row>
    <row r="42" spans="1:26" ht="15.75" customHeight="1" x14ac:dyDescent="0.2">
      <c r="A42" s="20"/>
      <c r="B42" s="20"/>
      <c r="C42" s="20"/>
      <c r="D42" s="20"/>
      <c r="E42" s="20"/>
      <c r="F42" s="20"/>
      <c r="G42" s="20"/>
      <c r="H42" s="39"/>
      <c r="I42" s="20"/>
      <c r="J42" s="20"/>
      <c r="K42" s="20"/>
      <c r="L42" s="20"/>
      <c r="M42" s="20"/>
      <c r="N42" s="20"/>
      <c r="O42" s="20"/>
      <c r="P42" s="20"/>
      <c r="Q42" s="20"/>
      <c r="R42" s="20"/>
      <c r="S42" s="20"/>
      <c r="T42" s="20"/>
      <c r="U42" s="20"/>
      <c r="V42" s="20"/>
      <c r="W42" s="20"/>
      <c r="X42" s="20"/>
      <c r="Y42" s="20"/>
      <c r="Z42" s="20"/>
    </row>
    <row r="43" spans="1:26" ht="76.5" customHeight="1" x14ac:dyDescent="0.2">
      <c r="B43" s="216" t="s">
        <v>134</v>
      </c>
      <c r="C43" s="217"/>
      <c r="D43" s="217"/>
      <c r="E43" s="217"/>
      <c r="F43" s="217"/>
      <c r="G43" s="218"/>
    </row>
    <row r="44" spans="1:26" ht="15.75" customHeight="1" x14ac:dyDescent="0.2"/>
    <row r="45" spans="1:26" ht="15.75" customHeight="1" x14ac:dyDescent="0.2"/>
    <row r="46" spans="1:26" ht="15.75" customHeight="1" x14ac:dyDescent="0.2"/>
    <row r="47" spans="1:26" ht="15.75" customHeight="1" x14ac:dyDescent="0.2"/>
    <row r="48" spans="1:2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sheetData>
  <mergeCells count="11">
    <mergeCell ref="B43:G43"/>
    <mergeCell ref="B30:B31"/>
    <mergeCell ref="B32:B34"/>
    <mergeCell ref="B4:B5"/>
    <mergeCell ref="B6:B7"/>
    <mergeCell ref="B8:B9"/>
    <mergeCell ref="B11:B12"/>
    <mergeCell ref="B13:B14"/>
    <mergeCell ref="B20:B21"/>
    <mergeCell ref="B28:B29"/>
    <mergeCell ref="B15:B16"/>
  </mergeCells>
  <hyperlinks>
    <hyperlink ref="F3" r:id="rId1"/>
    <hyperlink ref="F4" r:id="rId2"/>
    <hyperlink ref="F5" r:id="rId3"/>
    <hyperlink ref="F6" r:id="rId4"/>
    <hyperlink ref="F7" r:id="rId5"/>
    <hyperlink ref="F8" r:id="rId6"/>
    <hyperlink ref="F9" r:id="rId7"/>
    <hyperlink ref="F10" r:id="rId8"/>
    <hyperlink ref="F11" r:id="rId9"/>
    <hyperlink ref="F12" r:id="rId10"/>
    <hyperlink ref="F13" r:id="rId11"/>
    <hyperlink ref="F14" r:id="rId12"/>
    <hyperlink ref="F15" r:id="rId13"/>
    <hyperlink ref="F17" r:id="rId14"/>
    <hyperlink ref="F19" r:id="rId15"/>
    <hyperlink ref="F20" r:id="rId16"/>
    <hyperlink ref="F21" r:id="rId17"/>
    <hyperlink ref="F22" r:id="rId18"/>
    <hyperlink ref="F23" r:id="rId19"/>
    <hyperlink ref="F24" r:id="rId20"/>
    <hyperlink ref="F25" r:id="rId21"/>
    <hyperlink ref="F26" r:id="rId22"/>
    <hyperlink ref="F27" r:id="rId23"/>
    <hyperlink ref="F30" r:id="rId24"/>
    <hyperlink ref="F32" r:id="rId25"/>
    <hyperlink ref="F33" r:id="rId26"/>
    <hyperlink ref="F34" r:id="rId27"/>
    <hyperlink ref="F28" r:id="rId28"/>
    <hyperlink ref="F29" r:id="rId29"/>
  </hyperlinks>
  <pageMargins left="0.7" right="0.7" top="0.75" bottom="0.75" header="0" footer="0"/>
  <pageSetup paperSize="9" orientation="portrait"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view="pageBreakPreview" zoomScale="60" zoomScaleNormal="100" workbookViewId="0">
      <selection activeCell="H13" sqref="H13"/>
    </sheetView>
  </sheetViews>
  <sheetFormatPr defaultRowHeight="14.25" x14ac:dyDescent="0.2"/>
  <cols>
    <col min="1" max="1" width="13.375" customWidth="1"/>
    <col min="2" max="2" width="17.375" customWidth="1"/>
    <col min="3" max="3" width="13.125" customWidth="1"/>
    <col min="4" max="4" width="15.125" customWidth="1"/>
    <col min="5" max="5" width="13.5" customWidth="1"/>
    <col min="6" max="6" width="17.25" customWidth="1"/>
    <col min="7" max="7" width="19.125" customWidth="1"/>
    <col min="8" max="8" width="21" customWidth="1"/>
    <col min="9" max="9" width="17.875" customWidth="1"/>
    <col min="10" max="10" width="16" customWidth="1"/>
    <col min="11" max="11" width="26.625" customWidth="1"/>
    <col min="12" max="12" width="1.25" customWidth="1"/>
    <col min="13" max="13" width="59.5" hidden="1" customWidth="1"/>
    <col min="14" max="14" width="18.375" customWidth="1"/>
  </cols>
  <sheetData>
    <row r="2" spans="1:13" ht="18" x14ac:dyDescent="0.2">
      <c r="A2" s="228" t="s">
        <v>108</v>
      </c>
      <c r="B2" s="228"/>
      <c r="C2" s="228"/>
      <c r="D2" s="228"/>
      <c r="E2" s="228"/>
      <c r="F2" s="228"/>
      <c r="G2" s="228"/>
      <c r="H2" s="228"/>
      <c r="I2" s="228"/>
      <c r="J2" s="228"/>
      <c r="K2" s="228"/>
    </row>
    <row r="3" spans="1:13" ht="18" x14ac:dyDescent="0.2">
      <c r="A3" s="228" t="s">
        <v>109</v>
      </c>
      <c r="B3" s="228"/>
      <c r="C3" s="228"/>
      <c r="D3" s="228"/>
      <c r="E3" s="228"/>
      <c r="F3" s="228"/>
      <c r="G3" s="228"/>
      <c r="H3" s="228"/>
      <c r="I3" s="228"/>
      <c r="J3" s="228"/>
      <c r="K3" s="228"/>
    </row>
    <row r="4" spans="1:13" ht="9" customHeight="1" x14ac:dyDescent="0.2"/>
    <row r="5" spans="1:13" ht="15" x14ac:dyDescent="0.25">
      <c r="A5" s="234" t="s">
        <v>110</v>
      </c>
      <c r="B5" s="232" t="s">
        <v>111</v>
      </c>
      <c r="C5" s="232"/>
      <c r="D5" s="232"/>
      <c r="E5" s="232"/>
      <c r="F5" s="232"/>
      <c r="G5" s="233" t="s">
        <v>116</v>
      </c>
      <c r="H5" s="233"/>
      <c r="I5" s="233"/>
      <c r="J5" s="233"/>
      <c r="K5" s="233"/>
      <c r="L5" s="44"/>
      <c r="M5" s="229" t="s">
        <v>118</v>
      </c>
    </row>
    <row r="6" spans="1:13" ht="30" x14ac:dyDescent="0.25">
      <c r="A6" s="234"/>
      <c r="B6" s="45" t="s">
        <v>112</v>
      </c>
      <c r="C6" s="45" t="s">
        <v>113</v>
      </c>
      <c r="D6" s="45" t="s">
        <v>114</v>
      </c>
      <c r="E6" s="45" t="s">
        <v>3</v>
      </c>
      <c r="F6" s="45" t="s">
        <v>115</v>
      </c>
      <c r="G6" s="46" t="s">
        <v>112</v>
      </c>
      <c r="H6" s="46" t="s">
        <v>113</v>
      </c>
      <c r="I6" s="46" t="s">
        <v>114</v>
      </c>
      <c r="J6" s="46" t="s">
        <v>3</v>
      </c>
      <c r="K6" s="46" t="s">
        <v>115</v>
      </c>
      <c r="L6" s="44"/>
      <c r="M6" s="230"/>
    </row>
    <row r="7" spans="1:13" ht="28.5" x14ac:dyDescent="0.2">
      <c r="A7" s="47">
        <v>1</v>
      </c>
      <c r="B7" s="48"/>
      <c r="C7" s="49" t="s">
        <v>117</v>
      </c>
      <c r="D7" s="48"/>
      <c r="E7" s="48"/>
      <c r="F7" s="48"/>
      <c r="G7" s="50"/>
      <c r="H7" s="50" t="s">
        <v>22</v>
      </c>
      <c r="I7" s="50"/>
      <c r="J7" s="50"/>
      <c r="K7" s="50"/>
      <c r="L7" s="44"/>
      <c r="M7" s="51"/>
    </row>
    <row r="8" spans="1:13" ht="28.5" x14ac:dyDescent="0.2">
      <c r="A8" s="47">
        <v>2</v>
      </c>
      <c r="B8" s="48"/>
      <c r="C8" s="49" t="s">
        <v>117</v>
      </c>
      <c r="D8" s="48"/>
      <c r="E8" s="48"/>
      <c r="F8" s="48"/>
      <c r="G8" s="50"/>
      <c r="H8" s="55" t="s">
        <v>122</v>
      </c>
      <c r="I8" s="50"/>
      <c r="J8" s="50"/>
      <c r="K8" s="50"/>
      <c r="L8" s="44"/>
      <c r="M8" s="51"/>
    </row>
    <row r="9" spans="1:13" ht="28.5" x14ac:dyDescent="0.2">
      <c r="A9" s="47" t="s">
        <v>130</v>
      </c>
      <c r="B9" s="48"/>
      <c r="C9" s="49" t="s">
        <v>117</v>
      </c>
      <c r="D9" s="48"/>
      <c r="E9" s="48"/>
      <c r="F9" s="48"/>
      <c r="G9" s="50"/>
      <c r="H9" s="50" t="s">
        <v>9</v>
      </c>
      <c r="I9" s="50"/>
      <c r="J9" s="50"/>
      <c r="K9" s="50"/>
      <c r="L9" s="44"/>
      <c r="M9" s="51"/>
    </row>
    <row r="10" spans="1:13" ht="28.5" x14ac:dyDescent="0.2">
      <c r="A10" s="47" t="s">
        <v>131</v>
      </c>
      <c r="B10" s="48"/>
      <c r="C10" s="49" t="s">
        <v>117</v>
      </c>
      <c r="D10" s="48"/>
      <c r="E10" s="48"/>
      <c r="F10" s="48"/>
      <c r="G10" s="50"/>
      <c r="H10" s="52" t="s">
        <v>83</v>
      </c>
      <c r="I10" s="50"/>
      <c r="J10" s="50"/>
      <c r="K10" s="50"/>
      <c r="L10" s="44"/>
      <c r="M10" s="51"/>
    </row>
    <row r="11" spans="1:13" ht="28.5" x14ac:dyDescent="0.2">
      <c r="A11" s="47">
        <v>5</v>
      </c>
      <c r="B11" s="48"/>
      <c r="C11" s="49" t="s">
        <v>117</v>
      </c>
      <c r="D11" s="48"/>
      <c r="E11" s="48"/>
      <c r="F11" s="48"/>
      <c r="G11" s="59"/>
      <c r="H11" s="52" t="s">
        <v>129</v>
      </c>
      <c r="I11" s="59"/>
      <c r="J11" s="60"/>
      <c r="K11" s="61"/>
      <c r="L11" s="53"/>
      <c r="M11" s="42"/>
    </row>
    <row r="12" spans="1:13" ht="142.5" x14ac:dyDescent="0.2">
      <c r="A12" s="47" t="s">
        <v>133</v>
      </c>
      <c r="B12" s="48"/>
      <c r="C12" s="49" t="s">
        <v>117</v>
      </c>
      <c r="D12" s="48"/>
      <c r="E12" s="48"/>
      <c r="F12" s="48"/>
      <c r="G12" s="62" t="s">
        <v>124</v>
      </c>
      <c r="H12" s="62" t="s">
        <v>38</v>
      </c>
      <c r="I12" s="62" t="s">
        <v>125</v>
      </c>
      <c r="J12" s="63" t="s">
        <v>126</v>
      </c>
      <c r="K12" s="64" t="s">
        <v>127</v>
      </c>
      <c r="L12" s="44"/>
      <c r="M12" s="42" t="s">
        <v>128</v>
      </c>
    </row>
    <row r="13" spans="1:13" ht="90" customHeight="1" x14ac:dyDescent="0.2">
      <c r="A13" s="65" t="s">
        <v>132</v>
      </c>
      <c r="B13" s="48"/>
      <c r="C13" s="49" t="s">
        <v>117</v>
      </c>
      <c r="D13" s="48"/>
      <c r="E13" s="48"/>
      <c r="F13" s="48"/>
      <c r="G13" s="57"/>
      <c r="H13" s="56" t="s">
        <v>138</v>
      </c>
      <c r="I13" s="57"/>
      <c r="J13" s="57"/>
      <c r="K13" s="58"/>
      <c r="L13" s="54"/>
      <c r="M13" s="43" t="s">
        <v>123</v>
      </c>
    </row>
    <row r="14" spans="1:13" ht="10.5" customHeight="1" x14ac:dyDescent="0.2"/>
    <row r="15" spans="1:13" ht="92.25" customHeight="1" x14ac:dyDescent="0.2">
      <c r="A15" s="231" t="s">
        <v>119</v>
      </c>
      <c r="B15" s="231"/>
      <c r="C15" s="231"/>
      <c r="D15" s="231"/>
      <c r="E15" s="231"/>
      <c r="F15" s="231"/>
      <c r="G15" s="231"/>
      <c r="H15" s="231"/>
      <c r="I15" s="231"/>
      <c r="J15" s="231"/>
      <c r="K15" s="231"/>
    </row>
  </sheetData>
  <mergeCells count="7">
    <mergeCell ref="A2:K2"/>
    <mergeCell ref="A3:K3"/>
    <mergeCell ref="M5:M6"/>
    <mergeCell ref="A15:K15"/>
    <mergeCell ref="B5:F5"/>
    <mergeCell ref="G5:K5"/>
    <mergeCell ref="A5:A6"/>
  </mergeCells>
  <hyperlinks>
    <hyperlink ref="K12" r:id="rId1"/>
  </hyperlinks>
  <pageMargins left="0.7" right="0.7" top="0.75" bottom="0.75" header="0.3" footer="0.3"/>
  <pageSetup paperSize="9" scale="47"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9"/>
  <sheetViews>
    <sheetView workbookViewId="0">
      <selection activeCell="A2" sqref="A2:J6"/>
    </sheetView>
  </sheetViews>
  <sheetFormatPr defaultRowHeight="14.25" x14ac:dyDescent="0.2"/>
  <cols>
    <col min="1" max="1" width="14.125" customWidth="1"/>
    <col min="2" max="2" width="15.75" customWidth="1"/>
    <col min="3" max="3" width="8.375" customWidth="1"/>
    <col min="4" max="4" width="7.25" customWidth="1"/>
    <col min="5" max="5" width="8.625" customWidth="1"/>
    <col min="6" max="6" width="8.375" customWidth="1"/>
    <col min="7" max="7" width="11.375" customWidth="1"/>
    <col min="9" max="9" width="10.125" customWidth="1"/>
    <col min="10" max="10" width="8" customWidth="1"/>
  </cols>
  <sheetData>
    <row r="2" spans="1:10" ht="18" x14ac:dyDescent="0.2">
      <c r="A2" s="235" t="s">
        <v>108</v>
      </c>
      <c r="B2" s="235"/>
      <c r="C2" s="235"/>
      <c r="D2" s="235"/>
      <c r="E2" s="235"/>
      <c r="F2" s="235"/>
      <c r="G2" s="235"/>
      <c r="H2" s="235"/>
      <c r="I2" s="235"/>
      <c r="J2" s="235"/>
    </row>
    <row r="3" spans="1:10" ht="18" x14ac:dyDescent="0.2">
      <c r="A3" s="235" t="s">
        <v>257</v>
      </c>
      <c r="B3" s="235"/>
      <c r="C3" s="235"/>
      <c r="D3" s="235"/>
      <c r="E3" s="235"/>
      <c r="F3" s="235"/>
      <c r="G3" s="235"/>
      <c r="H3" s="235"/>
      <c r="I3" s="235"/>
      <c r="J3" s="235"/>
    </row>
    <row r="4" spans="1:10" ht="9" customHeight="1" x14ac:dyDescent="0.2">
      <c r="A4" s="67"/>
      <c r="B4" s="67"/>
      <c r="C4" s="67"/>
      <c r="D4" s="67"/>
      <c r="E4" s="67"/>
      <c r="F4" s="67"/>
    </row>
    <row r="5" spans="1:10" ht="18" customHeight="1" x14ac:dyDescent="0.25">
      <c r="A5" s="200" t="s">
        <v>262</v>
      </c>
      <c r="B5" s="200"/>
      <c r="C5" s="201"/>
      <c r="D5" s="67"/>
      <c r="E5" s="67"/>
      <c r="F5" s="67"/>
    </row>
    <row r="6" spans="1:10" ht="15.75" customHeight="1" x14ac:dyDescent="0.2">
      <c r="A6" s="69" t="s">
        <v>263</v>
      </c>
      <c r="B6" s="67"/>
      <c r="C6" s="67"/>
      <c r="D6" s="67"/>
      <c r="E6" s="67"/>
      <c r="F6" s="67"/>
    </row>
    <row r="7" spans="1:10" ht="15" customHeight="1" x14ac:dyDescent="0.2">
      <c r="A7" s="239" t="s">
        <v>261</v>
      </c>
      <c r="B7" s="239" t="s">
        <v>0</v>
      </c>
      <c r="C7" s="238" t="s">
        <v>193</v>
      </c>
      <c r="D7" s="238"/>
      <c r="E7" s="238"/>
      <c r="F7" s="238"/>
      <c r="G7" s="238"/>
      <c r="H7" s="238"/>
      <c r="I7" s="238"/>
      <c r="J7" s="238"/>
    </row>
    <row r="8" spans="1:10" ht="30" customHeight="1" x14ac:dyDescent="0.2">
      <c r="A8" s="240"/>
      <c r="B8" s="240"/>
      <c r="C8" s="242" t="s">
        <v>259</v>
      </c>
      <c r="D8" s="243"/>
      <c r="E8" s="243"/>
      <c r="F8" s="244"/>
      <c r="G8" s="242" t="s">
        <v>260</v>
      </c>
      <c r="H8" s="243"/>
      <c r="I8" s="243"/>
      <c r="J8" s="244"/>
    </row>
    <row r="9" spans="1:10" ht="30" customHeight="1" x14ac:dyDescent="0.2">
      <c r="A9" s="241"/>
      <c r="B9" s="241"/>
      <c r="C9" s="197" t="s">
        <v>162</v>
      </c>
      <c r="D9" s="197" t="s">
        <v>160</v>
      </c>
      <c r="E9" s="197" t="s">
        <v>161</v>
      </c>
      <c r="F9" s="197" t="s">
        <v>258</v>
      </c>
      <c r="G9" s="197" t="s">
        <v>165</v>
      </c>
      <c r="H9" s="197" t="s">
        <v>166</v>
      </c>
      <c r="I9" s="197"/>
      <c r="J9" s="197"/>
    </row>
    <row r="10" spans="1:10" ht="24.75" customHeight="1" x14ac:dyDescent="0.2">
      <c r="A10" s="116"/>
      <c r="B10" s="91"/>
      <c r="C10" s="92"/>
      <c r="D10" s="92"/>
      <c r="E10" s="92"/>
      <c r="F10" s="92"/>
      <c r="G10" s="92"/>
      <c r="H10" s="93"/>
      <c r="I10" s="92"/>
      <c r="J10" s="92"/>
    </row>
    <row r="11" spans="1:10" ht="21" customHeight="1" x14ac:dyDescent="0.2">
      <c r="A11" s="94"/>
      <c r="B11" s="97"/>
      <c r="C11" s="97"/>
      <c r="D11" s="97"/>
      <c r="E11" s="97"/>
      <c r="F11" s="97"/>
      <c r="G11" s="97"/>
      <c r="H11" s="97"/>
      <c r="I11" s="97"/>
      <c r="J11" s="97"/>
    </row>
    <row r="12" spans="1:10" x14ac:dyDescent="0.2">
      <c r="A12" s="98"/>
      <c r="B12" s="98"/>
      <c r="C12" s="100"/>
      <c r="D12" s="100"/>
      <c r="E12" s="100"/>
      <c r="F12" s="100"/>
      <c r="G12" s="100"/>
      <c r="H12" s="100"/>
      <c r="I12" s="100"/>
      <c r="J12" s="100"/>
    </row>
    <row r="13" spans="1:10" x14ac:dyDescent="0.2">
      <c r="A13" s="98"/>
      <c r="B13" s="98"/>
      <c r="C13" s="100"/>
      <c r="D13" s="100"/>
      <c r="E13" s="100"/>
      <c r="F13" s="100"/>
      <c r="G13" s="100"/>
      <c r="H13" s="100"/>
      <c r="I13" s="100"/>
      <c r="J13" s="100"/>
    </row>
    <row r="14" spans="1:10" x14ac:dyDescent="0.2">
      <c r="A14" s="101"/>
      <c r="B14" s="101"/>
      <c r="C14" s="102"/>
      <c r="D14" s="102"/>
      <c r="E14" s="102"/>
      <c r="F14" s="102"/>
      <c r="G14" s="102"/>
      <c r="H14" s="102"/>
      <c r="I14" s="102"/>
      <c r="J14" s="102"/>
    </row>
    <row r="15" spans="1:10" x14ac:dyDescent="0.2">
      <c r="A15" s="103"/>
      <c r="B15" s="103"/>
      <c r="C15" s="104"/>
      <c r="D15" s="104"/>
      <c r="E15" s="104"/>
      <c r="F15" s="104"/>
      <c r="G15" s="104"/>
      <c r="H15" s="104"/>
      <c r="I15" s="104"/>
      <c r="J15" s="104"/>
    </row>
    <row r="16" spans="1:10" x14ac:dyDescent="0.2">
      <c r="A16" s="103"/>
      <c r="B16" s="103"/>
      <c r="C16" s="104"/>
      <c r="D16" s="104"/>
      <c r="E16" s="104"/>
      <c r="F16" s="104"/>
      <c r="G16" s="104"/>
      <c r="H16" s="104"/>
      <c r="I16" s="104"/>
      <c r="J16" s="104"/>
    </row>
    <row r="17" spans="1:10" ht="24" customHeight="1" x14ac:dyDescent="0.2">
      <c r="A17" s="105"/>
      <c r="B17" s="105"/>
      <c r="C17" s="106"/>
      <c r="D17" s="106"/>
      <c r="E17" s="106"/>
      <c r="F17" s="106"/>
      <c r="G17" s="106"/>
      <c r="H17" s="106"/>
      <c r="I17" s="106"/>
      <c r="J17" s="106"/>
    </row>
    <row r="18" spans="1:10" ht="23.25" customHeight="1" x14ac:dyDescent="0.2">
      <c r="A18" s="126"/>
      <c r="B18" s="107"/>
      <c r="C18" s="110"/>
      <c r="D18" s="110"/>
      <c r="E18" s="111"/>
      <c r="F18" s="110"/>
      <c r="G18" s="110"/>
      <c r="H18" s="110"/>
      <c r="I18" s="111"/>
      <c r="J18" s="111"/>
    </row>
    <row r="19" spans="1:10" ht="15" x14ac:dyDescent="0.25">
      <c r="A19" s="236" t="s">
        <v>191</v>
      </c>
      <c r="B19" s="237"/>
      <c r="C19" s="115">
        <f t="shared" ref="C19:J19" si="0">SUM(C10:C18)</f>
        <v>0</v>
      </c>
      <c r="D19" s="115">
        <f t="shared" si="0"/>
        <v>0</v>
      </c>
      <c r="E19" s="115">
        <f t="shared" si="0"/>
        <v>0</v>
      </c>
      <c r="F19" s="115">
        <f t="shared" si="0"/>
        <v>0</v>
      </c>
      <c r="G19" s="115">
        <f t="shared" si="0"/>
        <v>0</v>
      </c>
      <c r="H19" s="115">
        <f t="shared" si="0"/>
        <v>0</v>
      </c>
      <c r="I19" s="115">
        <f t="shared" si="0"/>
        <v>0</v>
      </c>
      <c r="J19" s="115">
        <f t="shared" si="0"/>
        <v>0</v>
      </c>
    </row>
  </sheetData>
  <mergeCells count="8">
    <mergeCell ref="A2:J2"/>
    <mergeCell ref="A3:J3"/>
    <mergeCell ref="A19:B19"/>
    <mergeCell ref="C7:J7"/>
    <mergeCell ref="A7:A9"/>
    <mergeCell ref="B7:B9"/>
    <mergeCell ref="C8:F8"/>
    <mergeCell ref="G8:J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9"/>
  <sheetViews>
    <sheetView tabSelected="1" topLeftCell="D24" workbookViewId="0">
      <selection activeCell="G25" sqref="G25"/>
    </sheetView>
  </sheetViews>
  <sheetFormatPr defaultRowHeight="14.25" x14ac:dyDescent="0.2"/>
  <cols>
    <col min="1" max="1" width="15.75" customWidth="1"/>
    <col min="2" max="3" width="16.75" customWidth="1"/>
    <col min="4" max="4" width="37.375" customWidth="1"/>
    <col min="5" max="5" width="8.875" customWidth="1"/>
    <col min="6" max="6" width="7.875" customWidth="1"/>
    <col min="7" max="7" width="8.875" customWidth="1"/>
    <col min="8" max="8" width="8.25" customWidth="1"/>
    <col min="9" max="9" width="9.25" customWidth="1"/>
    <col min="10" max="10" width="7.25" customWidth="1"/>
    <col min="11" max="11" width="7.875" customWidth="1"/>
    <col min="12" max="12" width="7.5" customWidth="1"/>
    <col min="13" max="13" width="9.375" customWidth="1"/>
    <col min="14" max="14" width="6.375" customWidth="1"/>
    <col min="15" max="17" width="7.125" customWidth="1"/>
    <col min="18" max="18" width="8.875" customWidth="1"/>
    <col min="19" max="19" width="10.125" customWidth="1"/>
    <col min="20" max="20" width="15.875" customWidth="1"/>
  </cols>
  <sheetData>
    <row r="2" spans="1:20" ht="18" x14ac:dyDescent="0.2">
      <c r="A2" s="235" t="s">
        <v>264</v>
      </c>
      <c r="B2" s="235"/>
      <c r="C2" s="235"/>
      <c r="D2" s="235"/>
      <c r="E2" s="235"/>
      <c r="F2" s="235"/>
      <c r="G2" s="235"/>
      <c r="H2" s="235"/>
      <c r="I2" s="235"/>
      <c r="J2" s="235"/>
      <c r="K2" s="235"/>
      <c r="L2" s="235"/>
      <c r="M2" s="235"/>
      <c r="N2" s="235"/>
      <c r="O2" s="235"/>
      <c r="P2" s="235"/>
      <c r="Q2" s="235"/>
      <c r="R2" s="235"/>
      <c r="S2" s="235"/>
      <c r="T2" s="235"/>
    </row>
    <row r="3" spans="1:20" ht="18" customHeight="1" x14ac:dyDescent="0.2">
      <c r="A3" s="246" t="s">
        <v>266</v>
      </c>
      <c r="B3" s="246"/>
      <c r="C3" s="246"/>
      <c r="D3" s="246"/>
      <c r="E3" s="246"/>
      <c r="F3" s="246"/>
      <c r="G3" s="246"/>
      <c r="H3" s="246"/>
      <c r="I3" s="246"/>
      <c r="J3" s="246"/>
      <c r="K3" s="246"/>
      <c r="L3" s="246"/>
      <c r="M3" s="246"/>
      <c r="N3" s="246"/>
      <c r="O3" s="246"/>
      <c r="P3" s="246"/>
      <c r="Q3" s="246"/>
      <c r="R3" s="246"/>
      <c r="S3" s="246"/>
      <c r="T3" s="246"/>
    </row>
    <row r="4" spans="1:20" ht="18.75" customHeight="1" x14ac:dyDescent="0.2">
      <c r="A4" s="67" t="s">
        <v>265</v>
      </c>
      <c r="B4" s="67"/>
      <c r="C4" s="67"/>
      <c r="D4" s="67"/>
      <c r="E4" s="67"/>
      <c r="F4" s="67"/>
      <c r="G4" s="67"/>
      <c r="H4" s="67"/>
      <c r="I4" s="67"/>
      <c r="J4" s="67"/>
    </row>
    <row r="5" spans="1:20" ht="18" customHeight="1" x14ac:dyDescent="0.25">
      <c r="A5" s="67" t="s">
        <v>313</v>
      </c>
      <c r="B5" s="68"/>
      <c r="C5" s="68"/>
      <c r="D5" s="67"/>
      <c r="E5" s="67"/>
      <c r="F5" s="67"/>
      <c r="G5" s="67"/>
      <c r="H5" s="67"/>
      <c r="I5" s="67"/>
      <c r="J5" s="67"/>
    </row>
    <row r="6" spans="1:20" ht="15.75" customHeight="1" x14ac:dyDescent="0.2">
      <c r="A6" s="67"/>
      <c r="B6" s="67"/>
      <c r="C6" s="67"/>
      <c r="D6" s="67"/>
      <c r="E6" s="67"/>
      <c r="F6" s="67"/>
      <c r="G6" s="67"/>
      <c r="H6" s="67"/>
      <c r="I6" s="67"/>
      <c r="J6" s="67"/>
    </row>
    <row r="7" spans="1:20" ht="15" customHeight="1" x14ac:dyDescent="0.2">
      <c r="A7" s="247" t="s">
        <v>145</v>
      </c>
      <c r="B7" s="247" t="s">
        <v>143</v>
      </c>
      <c r="C7" s="247" t="s">
        <v>297</v>
      </c>
      <c r="D7" s="239" t="s">
        <v>189</v>
      </c>
      <c r="E7" s="242" t="s">
        <v>135</v>
      </c>
      <c r="F7" s="243"/>
      <c r="G7" s="243"/>
      <c r="H7" s="243"/>
      <c r="I7" s="243"/>
      <c r="J7" s="243"/>
      <c r="K7" s="243"/>
      <c r="L7" s="243"/>
      <c r="M7" s="243"/>
      <c r="N7" s="243"/>
      <c r="O7" s="243"/>
      <c r="P7" s="243"/>
      <c r="Q7" s="243"/>
      <c r="R7" s="243"/>
      <c r="S7" s="243"/>
      <c r="T7" s="238"/>
    </row>
    <row r="8" spans="1:20" ht="37.5" customHeight="1" x14ac:dyDescent="0.2">
      <c r="A8" s="248"/>
      <c r="B8" s="248"/>
      <c r="C8" s="248"/>
      <c r="D8" s="240"/>
      <c r="E8" s="242" t="s">
        <v>259</v>
      </c>
      <c r="F8" s="243"/>
      <c r="G8" s="243"/>
      <c r="H8" s="244"/>
      <c r="I8" s="204"/>
      <c r="J8" s="204" t="s">
        <v>267</v>
      </c>
      <c r="K8" s="242" t="s">
        <v>260</v>
      </c>
      <c r="L8" s="243"/>
      <c r="M8" s="243"/>
      <c r="N8" s="243"/>
      <c r="O8" s="243"/>
      <c r="P8" s="243"/>
      <c r="Q8" s="243"/>
      <c r="R8" s="243"/>
      <c r="S8" s="244"/>
      <c r="T8" s="238"/>
    </row>
    <row r="9" spans="1:20" ht="37.5" customHeight="1" x14ac:dyDescent="0.2">
      <c r="A9" s="249"/>
      <c r="B9" s="249"/>
      <c r="C9" s="249"/>
      <c r="D9" s="241"/>
      <c r="E9" s="197" t="s">
        <v>162</v>
      </c>
      <c r="F9" s="197" t="s">
        <v>160</v>
      </c>
      <c r="G9" s="197" t="s">
        <v>161</v>
      </c>
      <c r="H9" s="197" t="s">
        <v>312</v>
      </c>
      <c r="I9" s="202" t="s">
        <v>287</v>
      </c>
      <c r="J9" s="202" t="s">
        <v>267</v>
      </c>
      <c r="K9" s="197" t="s">
        <v>165</v>
      </c>
      <c r="L9" s="202" t="s">
        <v>273</v>
      </c>
      <c r="M9" s="197" t="s">
        <v>166</v>
      </c>
      <c r="N9" s="197" t="s">
        <v>268</v>
      </c>
      <c r="O9" s="202" t="s">
        <v>269</v>
      </c>
      <c r="P9" s="202" t="s">
        <v>276</v>
      </c>
      <c r="Q9" s="202" t="s">
        <v>274</v>
      </c>
      <c r="R9" s="202" t="s">
        <v>277</v>
      </c>
      <c r="S9" s="203" t="s">
        <v>278</v>
      </c>
      <c r="T9" s="197" t="s">
        <v>309</v>
      </c>
    </row>
    <row r="10" spans="1:20" ht="60.75" customHeight="1" x14ac:dyDescent="0.2">
      <c r="A10" s="91" t="s">
        <v>271</v>
      </c>
      <c r="B10" s="91"/>
      <c r="C10" s="93" t="s">
        <v>270</v>
      </c>
      <c r="D10" s="91" t="s">
        <v>272</v>
      </c>
      <c r="E10" s="92">
        <v>2603</v>
      </c>
      <c r="F10" s="92">
        <v>2600</v>
      </c>
      <c r="G10" s="92">
        <v>2700</v>
      </c>
      <c r="H10" s="92">
        <v>2030</v>
      </c>
      <c r="I10" s="92">
        <v>4</v>
      </c>
      <c r="J10" s="92"/>
      <c r="K10" s="92"/>
      <c r="L10" s="92">
        <v>200</v>
      </c>
      <c r="M10" s="93"/>
      <c r="N10" s="92"/>
      <c r="O10" s="92"/>
      <c r="P10" s="92"/>
      <c r="Q10" s="92">
        <v>900</v>
      </c>
      <c r="R10" s="92">
        <v>450</v>
      </c>
      <c r="S10" s="92"/>
      <c r="T10" s="93"/>
    </row>
    <row r="11" spans="1:20" ht="27.75" customHeight="1" x14ac:dyDescent="0.2">
      <c r="A11" s="91" t="s">
        <v>279</v>
      </c>
      <c r="B11" s="91" t="s">
        <v>280</v>
      </c>
      <c r="C11" s="93" t="s">
        <v>281</v>
      </c>
      <c r="D11" s="91" t="s">
        <v>295</v>
      </c>
      <c r="E11" s="91"/>
      <c r="F11" s="91"/>
      <c r="G11" s="91">
        <v>500</v>
      </c>
      <c r="H11" s="91"/>
      <c r="I11" s="91">
        <v>650</v>
      </c>
      <c r="J11" s="91">
        <v>650</v>
      </c>
      <c r="K11" s="91"/>
      <c r="L11" s="91"/>
      <c r="M11" s="93">
        <v>200</v>
      </c>
      <c r="N11" s="91"/>
      <c r="O11" s="91"/>
      <c r="P11" s="91"/>
      <c r="Q11" s="91"/>
      <c r="R11" s="91"/>
      <c r="S11" s="91"/>
      <c r="T11" s="93"/>
    </row>
    <row r="12" spans="1:20" ht="38.25" x14ac:dyDescent="0.2">
      <c r="A12" s="91" t="s">
        <v>289</v>
      </c>
      <c r="B12" s="93" t="s">
        <v>280</v>
      </c>
      <c r="C12" s="93" t="s">
        <v>282</v>
      </c>
      <c r="D12" s="91" t="s">
        <v>296</v>
      </c>
      <c r="E12" s="91"/>
      <c r="F12" s="91"/>
      <c r="G12" s="91"/>
      <c r="H12" s="91"/>
      <c r="I12" s="91">
        <v>300</v>
      </c>
      <c r="J12" s="91">
        <v>300</v>
      </c>
      <c r="K12" s="93"/>
      <c r="L12" s="93"/>
      <c r="M12" s="93"/>
      <c r="N12" s="93"/>
      <c r="O12" s="93">
        <v>29</v>
      </c>
      <c r="P12" s="93"/>
      <c r="Q12" s="93"/>
      <c r="R12" s="93"/>
      <c r="S12" s="93"/>
      <c r="T12" s="93"/>
    </row>
    <row r="13" spans="1:20" ht="153" x14ac:dyDescent="0.2">
      <c r="A13" s="91" t="s">
        <v>283</v>
      </c>
      <c r="B13" s="93" t="s">
        <v>311</v>
      </c>
      <c r="C13" s="93" t="s">
        <v>48</v>
      </c>
      <c r="D13" s="91" t="s">
        <v>284</v>
      </c>
      <c r="E13" s="91">
        <v>7332</v>
      </c>
      <c r="F13" s="91"/>
      <c r="G13" s="91">
        <v>6032</v>
      </c>
      <c r="H13" s="91"/>
      <c r="I13" s="91"/>
      <c r="J13" s="91"/>
      <c r="K13" s="93"/>
      <c r="L13" s="93"/>
      <c r="M13" s="93"/>
      <c r="N13" s="93"/>
      <c r="O13" s="93"/>
      <c r="P13" s="93"/>
      <c r="Q13" s="93"/>
      <c r="R13" s="93"/>
      <c r="S13" s="93"/>
      <c r="T13" s="93"/>
    </row>
    <row r="14" spans="1:20" ht="41.25" customHeight="1" x14ac:dyDescent="0.2">
      <c r="A14" s="94" t="s">
        <v>285</v>
      </c>
      <c r="B14" s="95" t="s">
        <v>286</v>
      </c>
      <c r="C14" s="97" t="s">
        <v>275</v>
      </c>
      <c r="D14" s="96" t="s">
        <v>288</v>
      </c>
      <c r="E14" s="97"/>
      <c r="F14" s="97"/>
      <c r="G14" s="97">
        <v>200</v>
      </c>
      <c r="H14" s="97"/>
      <c r="I14" s="97">
        <v>700</v>
      </c>
      <c r="J14" s="97">
        <v>700</v>
      </c>
      <c r="K14" s="97"/>
      <c r="L14" s="97"/>
      <c r="M14" s="97">
        <v>200</v>
      </c>
      <c r="N14" s="97"/>
      <c r="O14" s="97"/>
      <c r="P14" s="97">
        <v>200</v>
      </c>
      <c r="Q14" s="97"/>
      <c r="R14" s="97"/>
      <c r="S14" s="97"/>
      <c r="T14" s="97"/>
    </row>
    <row r="15" spans="1:20" ht="38.25" x14ac:dyDescent="0.2">
      <c r="A15" s="98" t="s">
        <v>283</v>
      </c>
      <c r="B15" s="205" t="s">
        <v>290</v>
      </c>
      <c r="C15" s="99" t="s">
        <v>291</v>
      </c>
      <c r="D15" s="99" t="s">
        <v>298</v>
      </c>
      <c r="E15" s="100">
        <v>500</v>
      </c>
      <c r="F15" s="100">
        <v>376</v>
      </c>
      <c r="G15" s="100"/>
      <c r="H15" s="100">
        <v>500</v>
      </c>
      <c r="I15" s="100">
        <v>650</v>
      </c>
      <c r="J15" s="100">
        <v>650</v>
      </c>
      <c r="K15" s="100"/>
      <c r="L15" s="100"/>
      <c r="M15" s="100">
        <v>550</v>
      </c>
      <c r="N15" s="100"/>
      <c r="O15" s="100"/>
      <c r="P15" s="100"/>
      <c r="Q15" s="100"/>
      <c r="R15" s="100"/>
      <c r="S15" s="100"/>
      <c r="T15" s="99"/>
    </row>
    <row r="16" spans="1:20" ht="51" x14ac:dyDescent="0.2">
      <c r="A16" s="98" t="s">
        <v>283</v>
      </c>
      <c r="B16" s="98" t="s">
        <v>292</v>
      </c>
      <c r="C16" s="100" t="s">
        <v>294</v>
      </c>
      <c r="D16" s="99" t="s">
        <v>293</v>
      </c>
      <c r="E16" s="100"/>
      <c r="F16" s="100"/>
      <c r="G16" s="100"/>
      <c r="H16" s="100"/>
      <c r="I16" s="100">
        <v>400</v>
      </c>
      <c r="J16" s="100">
        <v>400</v>
      </c>
      <c r="K16" s="100"/>
      <c r="L16" s="100"/>
      <c r="M16" s="100"/>
      <c r="N16" s="100"/>
      <c r="O16" s="100"/>
      <c r="P16" s="100"/>
      <c r="Q16" s="100"/>
      <c r="R16" s="100"/>
      <c r="S16" s="100"/>
      <c r="T16" s="100"/>
    </row>
    <row r="17" spans="1:20" ht="25.5" x14ac:dyDescent="0.2">
      <c r="A17" s="101" t="s">
        <v>279</v>
      </c>
      <c r="B17" s="101"/>
      <c r="C17" s="101" t="s">
        <v>299</v>
      </c>
      <c r="D17" s="102" t="s">
        <v>238</v>
      </c>
      <c r="E17" s="102"/>
      <c r="F17" s="102"/>
      <c r="G17" s="102">
        <v>650</v>
      </c>
      <c r="H17" s="102"/>
      <c r="I17" s="102"/>
      <c r="J17" s="102"/>
      <c r="K17" s="102"/>
      <c r="L17" s="102"/>
      <c r="M17" s="102"/>
      <c r="N17" s="102"/>
      <c r="O17" s="102"/>
      <c r="P17" s="102"/>
      <c r="Q17" s="102"/>
      <c r="R17" s="102"/>
      <c r="S17" s="102"/>
      <c r="T17" s="102"/>
    </row>
    <row r="18" spans="1:20" ht="25.5" x14ac:dyDescent="0.2">
      <c r="A18" s="103"/>
      <c r="B18" s="103"/>
      <c r="C18" s="103" t="s">
        <v>32</v>
      </c>
      <c r="D18" s="104" t="s">
        <v>323</v>
      </c>
      <c r="E18" s="104"/>
      <c r="F18" s="104"/>
      <c r="G18" s="104"/>
      <c r="H18" s="104"/>
      <c r="I18" s="104">
        <v>500</v>
      </c>
      <c r="J18" s="104"/>
      <c r="K18" s="104"/>
      <c r="L18" s="104"/>
      <c r="M18" s="104"/>
      <c r="N18" s="104"/>
      <c r="O18" s="104"/>
      <c r="P18" s="104"/>
      <c r="Q18" s="104">
        <v>500</v>
      </c>
      <c r="R18" s="104"/>
      <c r="S18" s="104"/>
      <c r="T18" s="104"/>
    </row>
    <row r="19" spans="1:20" ht="25.5" x14ac:dyDescent="0.2">
      <c r="A19" s="103" t="s">
        <v>283</v>
      </c>
      <c r="B19" s="103" t="s">
        <v>302</v>
      </c>
      <c r="C19" s="103" t="s">
        <v>300</v>
      </c>
      <c r="D19" s="104" t="s">
        <v>301</v>
      </c>
      <c r="E19" s="104">
        <v>500</v>
      </c>
      <c r="F19" s="104"/>
      <c r="G19" s="104">
        <v>1000</v>
      </c>
      <c r="H19" s="104"/>
      <c r="I19" s="104"/>
      <c r="J19" s="104"/>
      <c r="K19" s="104"/>
      <c r="L19" s="104"/>
      <c r="M19" s="104"/>
      <c r="N19" s="104"/>
      <c r="O19" s="104"/>
      <c r="P19" s="104"/>
      <c r="Q19" s="104"/>
      <c r="R19" s="104"/>
      <c r="S19" s="104"/>
      <c r="T19" s="104"/>
    </row>
    <row r="20" spans="1:20" ht="54.75" customHeight="1" x14ac:dyDescent="0.2">
      <c r="A20" s="105" t="s">
        <v>279</v>
      </c>
      <c r="B20" s="105" t="s">
        <v>305</v>
      </c>
      <c r="C20" s="105" t="s">
        <v>303</v>
      </c>
      <c r="D20" s="106" t="s">
        <v>304</v>
      </c>
      <c r="E20" s="106">
        <v>500</v>
      </c>
      <c r="F20" s="106"/>
      <c r="G20" s="106">
        <v>1000</v>
      </c>
      <c r="H20" s="106"/>
      <c r="I20" s="106"/>
      <c r="J20" s="106"/>
      <c r="K20" s="106"/>
      <c r="L20" s="106"/>
      <c r="M20" s="106"/>
      <c r="N20" s="106"/>
      <c r="O20" s="106"/>
      <c r="P20" s="106"/>
      <c r="Q20" s="106"/>
      <c r="R20" s="106"/>
      <c r="S20" s="106"/>
      <c r="T20" s="106"/>
    </row>
    <row r="21" spans="1:20" ht="51.75" customHeight="1" x14ac:dyDescent="0.2">
      <c r="A21" s="107"/>
      <c r="B21" s="108"/>
      <c r="C21" s="108" t="s">
        <v>306</v>
      </c>
      <c r="D21" s="109" t="s">
        <v>307</v>
      </c>
      <c r="E21" s="110">
        <v>75</v>
      </c>
      <c r="F21" s="110">
        <v>75</v>
      </c>
      <c r="G21" s="111">
        <v>75</v>
      </c>
      <c r="H21" s="110"/>
      <c r="I21" s="110"/>
      <c r="J21" s="110"/>
      <c r="K21" s="110"/>
      <c r="L21" s="110"/>
      <c r="M21" s="111"/>
      <c r="N21" s="111">
        <v>30</v>
      </c>
      <c r="O21" s="111"/>
      <c r="P21" s="111"/>
      <c r="Q21" s="111"/>
      <c r="R21" s="111"/>
      <c r="S21" s="111"/>
      <c r="T21" s="110"/>
    </row>
    <row r="22" spans="1:20" ht="19.5" customHeight="1" x14ac:dyDescent="0.2">
      <c r="A22" s="107"/>
      <c r="B22" s="108"/>
      <c r="C22" s="108" t="s">
        <v>308</v>
      </c>
      <c r="D22" s="109"/>
      <c r="E22" s="110"/>
      <c r="F22" s="110"/>
      <c r="G22" s="111">
        <v>270</v>
      </c>
      <c r="H22" s="110"/>
      <c r="I22" s="110"/>
      <c r="J22" s="110"/>
      <c r="K22" s="110"/>
      <c r="L22" s="110"/>
      <c r="M22" s="111"/>
      <c r="N22" s="110"/>
      <c r="O22" s="110">
        <v>135</v>
      </c>
      <c r="P22" s="110"/>
      <c r="Q22" s="110"/>
      <c r="R22" s="110">
        <v>50</v>
      </c>
      <c r="S22" s="111"/>
      <c r="T22" s="110" t="s">
        <v>310</v>
      </c>
    </row>
    <row r="23" spans="1:20" ht="117.75" customHeight="1" x14ac:dyDescent="0.2">
      <c r="A23" s="107"/>
      <c r="B23" s="112"/>
      <c r="C23" s="112" t="s">
        <v>324</v>
      </c>
      <c r="D23" s="109" t="s">
        <v>325</v>
      </c>
      <c r="E23" s="110">
        <v>450</v>
      </c>
      <c r="F23" s="110">
        <v>1000</v>
      </c>
      <c r="G23" s="113">
        <v>1000</v>
      </c>
      <c r="H23" s="110"/>
      <c r="I23" s="110"/>
      <c r="J23" s="110"/>
      <c r="K23" s="113"/>
      <c r="L23" s="113"/>
      <c r="M23" s="113"/>
      <c r="N23" s="113"/>
      <c r="O23" s="113"/>
      <c r="P23" s="113">
        <v>795</v>
      </c>
      <c r="Q23" s="113"/>
      <c r="R23" s="113"/>
      <c r="S23" s="113"/>
      <c r="T23" s="110"/>
    </row>
    <row r="24" spans="1:20" ht="117.75" customHeight="1" x14ac:dyDescent="0.2">
      <c r="A24" s="107"/>
      <c r="B24" s="112"/>
      <c r="C24" s="112" t="s">
        <v>327</v>
      </c>
      <c r="D24" s="109" t="s">
        <v>328</v>
      </c>
      <c r="E24" s="110"/>
      <c r="F24" s="110">
        <v>270</v>
      </c>
      <c r="G24" s="113">
        <v>310</v>
      </c>
      <c r="H24" s="110"/>
      <c r="I24" s="110"/>
      <c r="J24" s="110"/>
      <c r="K24" s="113"/>
      <c r="L24" s="113"/>
      <c r="M24" s="113"/>
      <c r="N24" s="113"/>
      <c r="O24" s="113">
        <v>4</v>
      </c>
      <c r="P24" s="113"/>
      <c r="Q24" s="113"/>
      <c r="R24" s="113"/>
      <c r="S24" s="113"/>
      <c r="T24" s="110"/>
    </row>
    <row r="25" spans="1:20" ht="66.75" customHeight="1" x14ac:dyDescent="0.2">
      <c r="A25" s="107"/>
      <c r="B25" s="112"/>
      <c r="C25" s="112" t="s">
        <v>326</v>
      </c>
      <c r="D25" s="110" t="s">
        <v>329</v>
      </c>
      <c r="E25" s="110"/>
      <c r="F25" s="110"/>
      <c r="G25" s="113"/>
      <c r="H25" s="110"/>
      <c r="I25" s="110">
        <v>176</v>
      </c>
      <c r="J25" s="110">
        <v>176</v>
      </c>
      <c r="K25" s="113"/>
      <c r="L25" s="113"/>
      <c r="M25" s="113"/>
      <c r="N25" s="113"/>
      <c r="O25" s="113"/>
      <c r="P25" s="113"/>
      <c r="Q25" s="113"/>
      <c r="R25" s="113"/>
      <c r="S25" s="113"/>
      <c r="T25" s="110"/>
    </row>
    <row r="26" spans="1:20" ht="15.75" x14ac:dyDescent="0.25">
      <c r="A26" s="245"/>
      <c r="B26" s="245"/>
      <c r="C26" s="245"/>
      <c r="D26" s="245"/>
      <c r="E26" s="211">
        <f>SUM(E10:E23)</f>
        <v>11960</v>
      </c>
      <c r="F26" s="212">
        <f t="shared" ref="F26:S26" si="0">SUM(F10:F23)</f>
        <v>4051</v>
      </c>
      <c r="G26" s="212">
        <f t="shared" si="0"/>
        <v>13427</v>
      </c>
      <c r="H26" s="212">
        <f t="shared" si="0"/>
        <v>2530</v>
      </c>
      <c r="I26" s="212">
        <f t="shared" si="0"/>
        <v>3204</v>
      </c>
      <c r="J26" s="212">
        <f t="shared" si="0"/>
        <v>2700</v>
      </c>
      <c r="K26" s="212">
        <f t="shared" si="0"/>
        <v>0</v>
      </c>
      <c r="L26" s="212">
        <f t="shared" si="0"/>
        <v>200</v>
      </c>
      <c r="M26" s="212">
        <f t="shared" si="0"/>
        <v>950</v>
      </c>
      <c r="N26" s="212">
        <f t="shared" si="0"/>
        <v>30</v>
      </c>
      <c r="O26" s="212">
        <f t="shared" si="0"/>
        <v>164</v>
      </c>
      <c r="P26" s="212">
        <f t="shared" si="0"/>
        <v>995</v>
      </c>
      <c r="Q26" s="212">
        <f t="shared" si="0"/>
        <v>1400</v>
      </c>
      <c r="R26" s="213">
        <f t="shared" si="0"/>
        <v>500</v>
      </c>
      <c r="S26" s="214">
        <f t="shared" si="0"/>
        <v>0</v>
      </c>
      <c r="T26" s="215"/>
    </row>
    <row r="27" spans="1:20" ht="30.75" thickBot="1" x14ac:dyDescent="0.25">
      <c r="D27" s="206"/>
      <c r="E27" s="207" t="s">
        <v>315</v>
      </c>
      <c r="F27" s="208" t="s">
        <v>160</v>
      </c>
      <c r="G27" s="208" t="s">
        <v>161</v>
      </c>
      <c r="H27" s="208" t="s">
        <v>258</v>
      </c>
      <c r="I27" s="209" t="s">
        <v>314</v>
      </c>
      <c r="J27" s="209" t="s">
        <v>267</v>
      </c>
      <c r="K27" s="208"/>
      <c r="L27" s="208" t="s">
        <v>316</v>
      </c>
      <c r="M27" s="209" t="s">
        <v>317</v>
      </c>
      <c r="N27" s="208" t="s">
        <v>318</v>
      </c>
      <c r="O27" s="208" t="s">
        <v>319</v>
      </c>
      <c r="P27" s="208" t="s">
        <v>320</v>
      </c>
      <c r="Q27" s="209" t="s">
        <v>321</v>
      </c>
      <c r="R27" s="210" t="s">
        <v>322</v>
      </c>
      <c r="S27" s="206"/>
    </row>
    <row r="28" spans="1:20" x14ac:dyDescent="0.2">
      <c r="G28" s="198"/>
    </row>
    <row r="29" spans="1:20" x14ac:dyDescent="0.2">
      <c r="G29" s="199"/>
    </row>
  </sheetData>
  <mergeCells count="11">
    <mergeCell ref="A26:D26"/>
    <mergeCell ref="T7:T8"/>
    <mergeCell ref="E7:S7"/>
    <mergeCell ref="E8:H8"/>
    <mergeCell ref="A2:T2"/>
    <mergeCell ref="A3:T3"/>
    <mergeCell ref="B7:B9"/>
    <mergeCell ref="A7:A9"/>
    <mergeCell ref="C7:C9"/>
    <mergeCell ref="D7:D9"/>
    <mergeCell ref="K8:S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9"/>
  <sheetViews>
    <sheetView topLeftCell="A20" workbookViewId="0">
      <selection activeCell="E12" sqref="E12"/>
    </sheetView>
  </sheetViews>
  <sheetFormatPr defaultColWidth="8.875" defaultRowHeight="14.25" x14ac:dyDescent="0.2"/>
  <cols>
    <col min="1" max="1" width="22.375" style="129" customWidth="1"/>
    <col min="2" max="2" width="7.5" style="129" bestFit="1" customWidth="1"/>
    <col min="3" max="3" width="16.125" style="129" customWidth="1"/>
    <col min="4" max="4" width="37.375" style="129" customWidth="1"/>
    <col min="5" max="5" width="16.375" style="129" customWidth="1"/>
    <col min="6" max="6" width="10.875" style="129" customWidth="1"/>
    <col min="7" max="7" width="14.625" style="129" customWidth="1"/>
    <col min="8" max="8" width="14.375" style="129" customWidth="1"/>
    <col min="9" max="16384" width="8.875" style="129"/>
  </cols>
  <sheetData>
    <row r="2" spans="1:8" ht="18" x14ac:dyDescent="0.2">
      <c r="A2" s="235" t="s">
        <v>108</v>
      </c>
      <c r="B2" s="235"/>
      <c r="C2" s="235"/>
      <c r="D2" s="235"/>
      <c r="E2" s="235"/>
      <c r="F2" s="235"/>
      <c r="G2" s="235"/>
      <c r="H2" s="235"/>
    </row>
    <row r="3" spans="1:8" ht="18" x14ac:dyDescent="0.2">
      <c r="A3" s="235" t="s">
        <v>137</v>
      </c>
      <c r="B3" s="235"/>
      <c r="C3" s="235"/>
      <c r="D3" s="235"/>
      <c r="E3" s="235"/>
      <c r="F3" s="235"/>
      <c r="G3" s="235"/>
      <c r="H3" s="235"/>
    </row>
    <row r="4" spans="1:8" ht="9" customHeight="1" x14ac:dyDescent="0.2">
      <c r="A4" s="130"/>
      <c r="B4" s="130"/>
      <c r="C4" s="130"/>
      <c r="D4" s="130"/>
      <c r="E4" s="130"/>
      <c r="F4" s="130"/>
      <c r="G4" s="130"/>
      <c r="H4" s="130"/>
    </row>
    <row r="5" spans="1:8" ht="18" customHeight="1" x14ac:dyDescent="0.25">
      <c r="A5" s="131" t="s">
        <v>194</v>
      </c>
      <c r="B5" s="131"/>
      <c r="C5" s="131"/>
      <c r="D5" s="130"/>
      <c r="E5" s="130"/>
      <c r="F5" s="130"/>
      <c r="G5" s="130"/>
      <c r="H5" s="130"/>
    </row>
    <row r="6" spans="1:8" ht="18" customHeight="1" x14ac:dyDescent="0.25">
      <c r="A6" s="131" t="s">
        <v>195</v>
      </c>
      <c r="B6" s="131"/>
      <c r="C6" s="131"/>
      <c r="D6" s="130"/>
      <c r="E6" s="130"/>
      <c r="F6" s="130"/>
      <c r="G6" s="130"/>
      <c r="H6" s="130"/>
    </row>
    <row r="7" spans="1:8" ht="15.75" customHeight="1" x14ac:dyDescent="0.2">
      <c r="A7" s="132" t="s">
        <v>146</v>
      </c>
      <c r="B7" s="130"/>
      <c r="C7" s="130"/>
      <c r="D7" s="130"/>
      <c r="E7" s="130"/>
      <c r="F7" s="130"/>
      <c r="G7" s="130"/>
      <c r="H7" s="130"/>
    </row>
    <row r="8" spans="1:8" ht="15" customHeight="1" x14ac:dyDescent="0.2">
      <c r="A8" s="259" t="s">
        <v>144</v>
      </c>
      <c r="B8" s="260" t="s">
        <v>145</v>
      </c>
      <c r="C8" s="260" t="s">
        <v>143</v>
      </c>
      <c r="D8" s="260" t="s">
        <v>156</v>
      </c>
      <c r="E8" s="260" t="s">
        <v>135</v>
      </c>
      <c r="F8" s="260"/>
      <c r="G8" s="260" t="s">
        <v>141</v>
      </c>
      <c r="H8" s="260"/>
    </row>
    <row r="9" spans="1:8" ht="15" customHeight="1" x14ac:dyDescent="0.2">
      <c r="A9" s="259"/>
      <c r="B9" s="260"/>
      <c r="C9" s="260"/>
      <c r="D9" s="260"/>
      <c r="E9" s="70" t="s">
        <v>139</v>
      </c>
      <c r="F9" s="70" t="s">
        <v>140</v>
      </c>
      <c r="G9" s="70" t="s">
        <v>139</v>
      </c>
      <c r="H9" s="70" t="s">
        <v>140</v>
      </c>
    </row>
    <row r="10" spans="1:8" ht="16.5" customHeight="1" x14ac:dyDescent="0.2">
      <c r="A10" s="250" t="s">
        <v>196</v>
      </c>
      <c r="B10" s="250" t="s">
        <v>158</v>
      </c>
      <c r="C10" s="250" t="s">
        <v>159</v>
      </c>
      <c r="D10" s="250" t="s">
        <v>170</v>
      </c>
      <c r="E10" s="71" t="s">
        <v>197</v>
      </c>
      <c r="F10" s="73">
        <v>50</v>
      </c>
      <c r="G10" s="73"/>
      <c r="H10" s="73">
        <v>0</v>
      </c>
    </row>
    <row r="11" spans="1:8" ht="16.5" customHeight="1" x14ac:dyDescent="0.2">
      <c r="A11" s="251"/>
      <c r="B11" s="251"/>
      <c r="C11" s="251"/>
      <c r="D11" s="251"/>
      <c r="E11" s="71" t="s">
        <v>160</v>
      </c>
      <c r="F11" s="73">
        <v>50</v>
      </c>
      <c r="G11" s="73"/>
      <c r="H11" s="73">
        <v>0</v>
      </c>
    </row>
    <row r="12" spans="1:8" ht="16.5" customHeight="1" x14ac:dyDescent="0.2">
      <c r="A12" s="251"/>
      <c r="B12" s="251"/>
      <c r="C12" s="251"/>
      <c r="D12" s="251"/>
      <c r="E12" s="71" t="s">
        <v>161</v>
      </c>
      <c r="F12" s="73">
        <v>250</v>
      </c>
      <c r="G12" s="73"/>
      <c r="H12" s="73">
        <v>0</v>
      </c>
    </row>
    <row r="13" spans="1:8" ht="16.5" customHeight="1" x14ac:dyDescent="0.2">
      <c r="A13" s="251"/>
      <c r="B13" s="251"/>
      <c r="C13" s="251"/>
      <c r="D13" s="251"/>
      <c r="E13" s="71" t="s">
        <v>163</v>
      </c>
      <c r="F13" s="73">
        <v>50</v>
      </c>
      <c r="G13" s="73"/>
      <c r="H13" s="73">
        <v>0</v>
      </c>
    </row>
    <row r="14" spans="1:8" ht="16.5" customHeight="1" x14ac:dyDescent="0.2">
      <c r="A14" s="251"/>
      <c r="B14" s="251"/>
      <c r="C14" s="251"/>
      <c r="D14" s="251"/>
      <c r="E14" s="71" t="s">
        <v>198</v>
      </c>
      <c r="F14" s="73">
        <v>50</v>
      </c>
      <c r="G14" s="73"/>
      <c r="H14" s="73">
        <v>0</v>
      </c>
    </row>
    <row r="15" spans="1:8" ht="14.25" customHeight="1" x14ac:dyDescent="0.2">
      <c r="A15" s="251"/>
      <c r="B15" s="251"/>
      <c r="C15" s="251"/>
      <c r="D15" s="251"/>
      <c r="E15" s="71" t="s">
        <v>199</v>
      </c>
      <c r="F15" s="73">
        <v>10</v>
      </c>
      <c r="G15" s="73"/>
      <c r="H15" s="73">
        <v>0</v>
      </c>
    </row>
    <row r="16" spans="1:8" ht="14.25" customHeight="1" x14ac:dyDescent="0.2">
      <c r="A16" s="251"/>
      <c r="B16" s="251"/>
      <c r="C16" s="251"/>
      <c r="D16" s="251"/>
      <c r="E16" s="71" t="s">
        <v>200</v>
      </c>
      <c r="F16" s="73">
        <v>250</v>
      </c>
      <c r="G16" s="73"/>
      <c r="H16" s="73">
        <v>0</v>
      </c>
    </row>
    <row r="17" spans="1:8" ht="14.25" customHeight="1" x14ac:dyDescent="0.2">
      <c r="A17" s="251"/>
      <c r="B17" s="251"/>
      <c r="C17" s="251"/>
      <c r="D17" s="251"/>
      <c r="E17" s="71" t="s">
        <v>167</v>
      </c>
      <c r="F17" s="73">
        <v>50</v>
      </c>
      <c r="G17" s="73"/>
      <c r="H17" s="73">
        <v>0</v>
      </c>
    </row>
    <row r="18" spans="1:8" ht="14.25" customHeight="1" x14ac:dyDescent="0.2">
      <c r="A18" s="251"/>
      <c r="B18" s="251"/>
      <c r="C18" s="251"/>
      <c r="D18" s="251"/>
      <c r="E18" s="71" t="s">
        <v>201</v>
      </c>
      <c r="F18" s="73">
        <v>50</v>
      </c>
      <c r="G18" s="73"/>
      <c r="H18" s="73">
        <v>0</v>
      </c>
    </row>
    <row r="19" spans="1:8" ht="14.25" customHeight="1" x14ac:dyDescent="0.2">
      <c r="A19" s="251"/>
      <c r="B19" s="251"/>
      <c r="C19" s="251"/>
      <c r="D19" s="251"/>
      <c r="E19" s="71" t="s">
        <v>202</v>
      </c>
      <c r="F19" s="73">
        <v>50</v>
      </c>
      <c r="G19" s="73"/>
      <c r="H19" s="73">
        <v>0</v>
      </c>
    </row>
    <row r="20" spans="1:8" ht="14.25" customHeight="1" x14ac:dyDescent="0.2">
      <c r="A20" s="251"/>
      <c r="B20" s="251"/>
      <c r="C20" s="251"/>
      <c r="D20" s="251"/>
      <c r="E20" s="71" t="s">
        <v>203</v>
      </c>
      <c r="F20" s="73">
        <v>250</v>
      </c>
      <c r="G20" s="73"/>
      <c r="H20" s="73">
        <v>0</v>
      </c>
    </row>
    <row r="21" spans="1:8" ht="14.25" customHeight="1" x14ac:dyDescent="0.2">
      <c r="A21" s="251"/>
      <c r="B21" s="251"/>
      <c r="C21" s="251"/>
      <c r="D21" s="251"/>
      <c r="E21" s="71" t="s">
        <v>168</v>
      </c>
      <c r="F21" s="73">
        <v>50</v>
      </c>
      <c r="G21" s="73"/>
      <c r="H21" s="73">
        <v>0</v>
      </c>
    </row>
    <row r="22" spans="1:8" ht="14.25" customHeight="1" x14ac:dyDescent="0.2">
      <c r="A22" s="252"/>
      <c r="B22" s="252"/>
      <c r="C22" s="252"/>
      <c r="D22" s="252"/>
      <c r="E22" s="71" t="s">
        <v>169</v>
      </c>
      <c r="F22" s="73">
        <v>2400</v>
      </c>
      <c r="G22" s="73"/>
      <c r="H22" s="73">
        <v>0</v>
      </c>
    </row>
    <row r="23" spans="1:8" x14ac:dyDescent="0.2">
      <c r="A23" s="74" t="s">
        <v>204</v>
      </c>
      <c r="B23" s="133"/>
      <c r="C23" s="133"/>
      <c r="D23" s="114"/>
      <c r="E23" s="114"/>
      <c r="F23" s="134"/>
      <c r="G23" s="134"/>
      <c r="H23" s="134"/>
    </row>
    <row r="24" spans="1:8" x14ac:dyDescent="0.2">
      <c r="A24" s="74" t="s">
        <v>205</v>
      </c>
      <c r="B24" s="133"/>
      <c r="C24" s="133"/>
      <c r="D24" s="114"/>
      <c r="E24" s="114"/>
      <c r="F24" s="134"/>
      <c r="G24" s="134"/>
      <c r="H24" s="134"/>
    </row>
    <row r="25" spans="1:8" x14ac:dyDescent="0.2">
      <c r="A25" s="74" t="s">
        <v>206</v>
      </c>
      <c r="B25" s="133"/>
      <c r="C25" s="133"/>
      <c r="D25" s="114"/>
      <c r="E25" s="114"/>
      <c r="F25" s="134"/>
      <c r="G25" s="134"/>
      <c r="H25" s="134"/>
    </row>
    <row r="26" spans="1:8" x14ac:dyDescent="0.2">
      <c r="A26" s="74" t="s">
        <v>207</v>
      </c>
      <c r="B26" s="133"/>
      <c r="C26" s="133"/>
      <c r="D26" s="114"/>
      <c r="E26" s="114"/>
      <c r="F26" s="134"/>
      <c r="G26" s="134"/>
      <c r="H26" s="134"/>
    </row>
    <row r="27" spans="1:8" x14ac:dyDescent="0.2">
      <c r="A27" s="74" t="s">
        <v>208</v>
      </c>
      <c r="B27" s="133"/>
      <c r="C27" s="133"/>
      <c r="D27" s="114"/>
      <c r="E27" s="114"/>
      <c r="F27" s="134"/>
      <c r="G27" s="134"/>
      <c r="H27" s="134"/>
    </row>
    <row r="28" spans="1:8" ht="15.95" customHeight="1" x14ac:dyDescent="0.2">
      <c r="A28" s="253" t="s">
        <v>209</v>
      </c>
      <c r="B28" s="253" t="s">
        <v>172</v>
      </c>
      <c r="C28" s="256" t="s">
        <v>171</v>
      </c>
      <c r="D28" s="256" t="s">
        <v>174</v>
      </c>
      <c r="E28" s="71" t="s">
        <v>164</v>
      </c>
      <c r="F28" s="75">
        <v>75</v>
      </c>
      <c r="G28" s="135"/>
      <c r="H28" s="76">
        <v>0</v>
      </c>
    </row>
    <row r="29" spans="1:8" ht="15.75" x14ac:dyDescent="0.2">
      <c r="A29" s="254"/>
      <c r="B29" s="254"/>
      <c r="C29" s="257"/>
      <c r="D29" s="257"/>
      <c r="E29" s="71" t="s">
        <v>161</v>
      </c>
      <c r="F29" s="75">
        <v>75</v>
      </c>
      <c r="G29" s="135"/>
      <c r="H29" s="136">
        <v>0</v>
      </c>
    </row>
    <row r="30" spans="1:8" ht="15.75" x14ac:dyDescent="0.2">
      <c r="A30" s="254"/>
      <c r="B30" s="254"/>
      <c r="C30" s="257"/>
      <c r="D30" s="257"/>
      <c r="E30" s="71" t="s">
        <v>162</v>
      </c>
      <c r="F30" s="75">
        <v>221</v>
      </c>
      <c r="G30" s="135"/>
      <c r="H30" s="136">
        <v>0</v>
      </c>
    </row>
    <row r="31" spans="1:8" ht="15.75" x14ac:dyDescent="0.2">
      <c r="A31" s="254"/>
      <c r="B31" s="254"/>
      <c r="C31" s="257"/>
      <c r="D31" s="257"/>
      <c r="E31" s="71" t="s">
        <v>200</v>
      </c>
      <c r="F31" s="75">
        <v>450</v>
      </c>
      <c r="G31" s="135"/>
      <c r="H31" s="136">
        <v>0</v>
      </c>
    </row>
    <row r="32" spans="1:8" ht="15.75" x14ac:dyDescent="0.2">
      <c r="A32" s="254"/>
      <c r="B32" s="254"/>
      <c r="C32" s="257"/>
      <c r="D32" s="257"/>
      <c r="E32" s="71" t="s">
        <v>210</v>
      </c>
      <c r="F32" s="75">
        <v>21</v>
      </c>
      <c r="G32" s="135"/>
      <c r="H32" s="136">
        <v>0</v>
      </c>
    </row>
    <row r="33" spans="1:8" x14ac:dyDescent="0.2">
      <c r="A33" s="254"/>
      <c r="B33" s="254"/>
      <c r="C33" s="257"/>
      <c r="D33" s="257"/>
      <c r="E33" s="71" t="s">
        <v>211</v>
      </c>
      <c r="F33" s="137">
        <v>1625</v>
      </c>
      <c r="G33" s="136"/>
      <c r="H33" s="136">
        <v>0</v>
      </c>
    </row>
    <row r="34" spans="1:8" x14ac:dyDescent="0.2">
      <c r="A34" s="254"/>
      <c r="B34" s="254"/>
      <c r="C34" s="257"/>
      <c r="D34" s="257"/>
      <c r="E34" s="71" t="s">
        <v>212</v>
      </c>
      <c r="F34" s="137">
        <v>140</v>
      </c>
      <c r="G34" s="136"/>
      <c r="H34" s="136">
        <v>0</v>
      </c>
    </row>
    <row r="35" spans="1:8" x14ac:dyDescent="0.2">
      <c r="A35" s="254"/>
      <c r="B35" s="254"/>
      <c r="C35" s="257"/>
      <c r="D35" s="257"/>
      <c r="E35" s="71" t="s">
        <v>213</v>
      </c>
      <c r="F35" s="137">
        <v>25</v>
      </c>
      <c r="G35" s="136"/>
      <c r="H35" s="136">
        <v>0</v>
      </c>
    </row>
    <row r="36" spans="1:8" x14ac:dyDescent="0.2">
      <c r="A36" s="254"/>
      <c r="B36" s="254"/>
      <c r="C36" s="257"/>
      <c r="D36" s="257"/>
      <c r="E36" s="71" t="s">
        <v>214</v>
      </c>
      <c r="F36" s="137">
        <v>25</v>
      </c>
      <c r="G36" s="136"/>
      <c r="H36" s="136">
        <v>0</v>
      </c>
    </row>
    <row r="37" spans="1:8" x14ac:dyDescent="0.2">
      <c r="A37" s="254"/>
      <c r="B37" s="254"/>
      <c r="C37" s="257"/>
      <c r="D37" s="257"/>
      <c r="E37" s="71" t="s">
        <v>215</v>
      </c>
      <c r="F37" s="137">
        <v>500</v>
      </c>
      <c r="G37" s="138"/>
      <c r="H37" s="136">
        <v>0</v>
      </c>
    </row>
    <row r="38" spans="1:8" x14ac:dyDescent="0.2">
      <c r="A38" s="254"/>
      <c r="B38" s="254"/>
      <c r="C38" s="257"/>
      <c r="D38" s="257"/>
      <c r="E38" s="71" t="s">
        <v>216</v>
      </c>
      <c r="F38" s="137">
        <v>1000</v>
      </c>
      <c r="G38" s="138"/>
      <c r="H38" s="136">
        <v>0</v>
      </c>
    </row>
    <row r="39" spans="1:8" x14ac:dyDescent="0.2">
      <c r="A39" s="255"/>
      <c r="B39" s="255"/>
      <c r="C39" s="258"/>
      <c r="D39" s="258"/>
      <c r="E39" s="71" t="s">
        <v>217</v>
      </c>
      <c r="F39" s="137">
        <v>1000</v>
      </c>
      <c r="G39" s="138"/>
      <c r="H39" s="136">
        <v>0</v>
      </c>
    </row>
  </sheetData>
  <mergeCells count="16">
    <mergeCell ref="A2:H2"/>
    <mergeCell ref="A3:H3"/>
    <mergeCell ref="A8:A9"/>
    <mergeCell ref="B8:B9"/>
    <mergeCell ref="C8:C9"/>
    <mergeCell ref="D8:D9"/>
    <mergeCell ref="E8:F8"/>
    <mergeCell ref="G8:H8"/>
    <mergeCell ref="A10:A22"/>
    <mergeCell ref="B10:B22"/>
    <mergeCell ref="C10:C22"/>
    <mergeCell ref="D10:D22"/>
    <mergeCell ref="A28:A39"/>
    <mergeCell ref="B28:B39"/>
    <mergeCell ref="C28:C39"/>
    <mergeCell ref="D28:D39"/>
  </mergeCells>
  <conditionalFormatting sqref="E28:E39">
    <cfRule type="duplicat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7"/>
  <sheetViews>
    <sheetView workbookViewId="0">
      <selection activeCell="E15" sqref="E15"/>
    </sheetView>
  </sheetViews>
  <sheetFormatPr defaultColWidth="8.75" defaultRowHeight="15.75" x14ac:dyDescent="0.25"/>
  <cols>
    <col min="1" max="1" width="14.125" style="139" customWidth="1"/>
    <col min="2" max="2" width="12.75" style="139" customWidth="1"/>
    <col min="3" max="3" width="16.625" style="139" bestFit="1" customWidth="1"/>
    <col min="4" max="4" width="37.375" style="139" customWidth="1"/>
    <col min="5" max="5" width="16.375" style="139" customWidth="1"/>
    <col min="6" max="6" width="10.875" style="139" customWidth="1"/>
    <col min="7" max="7" width="14.625" style="139" customWidth="1"/>
    <col min="8" max="8" width="14.375" style="139" customWidth="1"/>
    <col min="9" max="16384" width="8.75" style="139"/>
  </cols>
  <sheetData>
    <row r="2" spans="1:8" x14ac:dyDescent="0.25">
      <c r="A2" s="265" t="s">
        <v>108</v>
      </c>
      <c r="B2" s="265"/>
      <c r="C2" s="265"/>
      <c r="D2" s="265"/>
      <c r="E2" s="265"/>
      <c r="F2" s="265"/>
      <c r="G2" s="265"/>
      <c r="H2" s="265"/>
    </row>
    <row r="3" spans="1:8" x14ac:dyDescent="0.25">
      <c r="A3" s="265" t="s">
        <v>137</v>
      </c>
      <c r="B3" s="265"/>
      <c r="C3" s="265"/>
      <c r="D3" s="265"/>
      <c r="E3" s="265"/>
      <c r="F3" s="265"/>
      <c r="G3" s="265"/>
      <c r="H3" s="265"/>
    </row>
    <row r="4" spans="1:8" x14ac:dyDescent="0.25">
      <c r="A4" s="140"/>
      <c r="B4" s="140"/>
      <c r="C4" s="140"/>
      <c r="D4" s="140"/>
      <c r="E4" s="140"/>
      <c r="F4" s="140"/>
      <c r="G4" s="140"/>
      <c r="H4" s="140"/>
    </row>
    <row r="5" spans="1:8" x14ac:dyDescent="0.25">
      <c r="A5" s="141" t="s">
        <v>136</v>
      </c>
      <c r="B5" s="141"/>
      <c r="C5" s="141"/>
      <c r="D5" s="140"/>
      <c r="E5" s="140"/>
      <c r="F5" s="140"/>
      <c r="G5" s="140"/>
      <c r="H5" s="140"/>
    </row>
    <row r="6" spans="1:8" x14ac:dyDescent="0.25">
      <c r="A6" s="141" t="s">
        <v>192</v>
      </c>
      <c r="B6" s="141"/>
      <c r="C6" s="141"/>
      <c r="D6" s="140" t="s">
        <v>55</v>
      </c>
      <c r="E6" s="140"/>
      <c r="F6" s="140"/>
      <c r="G6" s="140"/>
      <c r="H6" s="140"/>
    </row>
    <row r="7" spans="1:8" x14ac:dyDescent="0.25">
      <c r="A7" s="140" t="s">
        <v>146</v>
      </c>
      <c r="B7" s="140"/>
      <c r="C7" s="140"/>
      <c r="D7" s="140"/>
      <c r="E7" s="140"/>
      <c r="F7" s="140"/>
      <c r="G7" s="140"/>
      <c r="H7" s="140"/>
    </row>
    <row r="8" spans="1:8" x14ac:dyDescent="0.25">
      <c r="A8" s="266" t="s">
        <v>144</v>
      </c>
      <c r="B8" s="267" t="s">
        <v>145</v>
      </c>
      <c r="C8" s="267" t="s">
        <v>143</v>
      </c>
      <c r="D8" s="267" t="s">
        <v>189</v>
      </c>
      <c r="E8" s="267" t="s">
        <v>135</v>
      </c>
      <c r="F8" s="267"/>
      <c r="G8" s="267" t="s">
        <v>141</v>
      </c>
      <c r="H8" s="267"/>
    </row>
    <row r="9" spans="1:8" x14ac:dyDescent="0.25">
      <c r="A9" s="266"/>
      <c r="B9" s="267"/>
      <c r="C9" s="267"/>
      <c r="D9" s="267"/>
      <c r="E9" s="142" t="s">
        <v>139</v>
      </c>
      <c r="F9" s="142" t="s">
        <v>140</v>
      </c>
      <c r="G9" s="142" t="s">
        <v>139</v>
      </c>
      <c r="H9" s="142" t="s">
        <v>140</v>
      </c>
    </row>
    <row r="10" spans="1:8" x14ac:dyDescent="0.25">
      <c r="A10" s="261" t="s">
        <v>218</v>
      </c>
      <c r="B10" s="262" t="s">
        <v>173</v>
      </c>
      <c r="C10" s="262" t="s">
        <v>175</v>
      </c>
      <c r="D10" s="261" t="s">
        <v>219</v>
      </c>
      <c r="E10" s="143" t="s">
        <v>220</v>
      </c>
      <c r="F10" s="79">
        <v>100</v>
      </c>
      <c r="G10" s="79"/>
      <c r="H10" s="79"/>
    </row>
    <row r="11" spans="1:8" x14ac:dyDescent="0.25">
      <c r="A11" s="261"/>
      <c r="B11" s="263"/>
      <c r="C11" s="263"/>
      <c r="D11" s="261"/>
      <c r="E11" s="143" t="s">
        <v>221</v>
      </c>
      <c r="F11" s="79">
        <v>275</v>
      </c>
      <c r="G11" s="79"/>
      <c r="H11" s="79"/>
    </row>
    <row r="12" spans="1:8" x14ac:dyDescent="0.25">
      <c r="A12" s="261"/>
      <c r="B12" s="263"/>
      <c r="C12" s="263"/>
      <c r="D12" s="261"/>
      <c r="E12" s="143" t="s">
        <v>149</v>
      </c>
      <c r="F12" s="79">
        <v>500</v>
      </c>
      <c r="G12" s="79"/>
      <c r="H12" s="79"/>
    </row>
    <row r="13" spans="1:8" x14ac:dyDescent="0.25">
      <c r="A13" s="261"/>
      <c r="B13" s="263"/>
      <c r="C13" s="263"/>
      <c r="D13" s="261"/>
      <c r="E13" s="143" t="s">
        <v>222</v>
      </c>
      <c r="F13" s="79">
        <v>125</v>
      </c>
      <c r="G13" s="79"/>
      <c r="H13" s="79"/>
    </row>
    <row r="14" spans="1:8" x14ac:dyDescent="0.25">
      <c r="A14" s="261"/>
      <c r="B14" s="263"/>
      <c r="C14" s="263"/>
      <c r="D14" s="261"/>
      <c r="E14" s="143" t="s">
        <v>223</v>
      </c>
      <c r="F14" s="79">
        <v>110</v>
      </c>
      <c r="G14" s="79"/>
      <c r="H14" s="79"/>
    </row>
    <row r="15" spans="1:8" x14ac:dyDescent="0.25">
      <c r="A15" s="261"/>
      <c r="B15" s="263"/>
      <c r="C15" s="263"/>
      <c r="D15" s="261"/>
      <c r="E15" s="143" t="s">
        <v>224</v>
      </c>
      <c r="F15" s="79">
        <v>275</v>
      </c>
      <c r="G15" s="79"/>
      <c r="H15" s="79"/>
    </row>
    <row r="16" spans="1:8" x14ac:dyDescent="0.25">
      <c r="A16" s="261"/>
      <c r="B16" s="263"/>
      <c r="C16" s="263"/>
      <c r="D16" s="261"/>
      <c r="E16" s="143" t="s">
        <v>154</v>
      </c>
      <c r="F16" s="79">
        <v>500</v>
      </c>
      <c r="G16" s="79"/>
      <c r="H16" s="79"/>
    </row>
    <row r="17" spans="1:8" x14ac:dyDescent="0.25">
      <c r="A17" s="261"/>
      <c r="B17" s="264"/>
      <c r="C17" s="264"/>
      <c r="D17" s="261"/>
      <c r="E17" s="143" t="s">
        <v>225</v>
      </c>
      <c r="F17" s="79">
        <v>275</v>
      </c>
      <c r="G17" s="79"/>
      <c r="H17" s="79"/>
    </row>
  </sheetData>
  <mergeCells count="12">
    <mergeCell ref="A10:A17"/>
    <mergeCell ref="B10:B17"/>
    <mergeCell ref="C10:C17"/>
    <mergeCell ref="D10:D17"/>
    <mergeCell ref="A2:H2"/>
    <mergeCell ref="A3:H3"/>
    <mergeCell ref="A8:A9"/>
    <mergeCell ref="B8:B9"/>
    <mergeCell ref="C8:C9"/>
    <mergeCell ref="D8:D9"/>
    <mergeCell ref="E8:F8"/>
    <mergeCell ref="G8:H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D8" sqref="D8:D10"/>
    </sheetView>
  </sheetViews>
  <sheetFormatPr defaultColWidth="9" defaultRowHeight="14.25" x14ac:dyDescent="0.2"/>
  <cols>
    <col min="1" max="1" width="14.125" style="129" customWidth="1"/>
    <col min="2" max="2" width="12.75" style="129" customWidth="1"/>
    <col min="3" max="3" width="16.625" style="129" bestFit="1" customWidth="1"/>
    <col min="4" max="4" width="27.125" style="129" customWidth="1"/>
    <col min="5" max="5" width="36.75" style="129" customWidth="1"/>
    <col min="6" max="6" width="10.875" style="129" customWidth="1"/>
    <col min="7" max="7" width="16.625" style="194" customWidth="1"/>
    <col min="8" max="8" width="14.375" style="129" customWidth="1"/>
    <col min="9" max="16384" width="9" style="129"/>
  </cols>
  <sheetData>
    <row r="1" spans="1:8" ht="18" x14ac:dyDescent="0.2">
      <c r="A1" s="235" t="s">
        <v>108</v>
      </c>
      <c r="B1" s="235"/>
      <c r="C1" s="235"/>
      <c r="D1" s="235"/>
      <c r="E1" s="235"/>
      <c r="F1" s="235"/>
      <c r="G1" s="235"/>
      <c r="H1" s="235"/>
    </row>
    <row r="2" spans="1:8" ht="18" x14ac:dyDescent="0.2">
      <c r="A2" s="235" t="s">
        <v>137</v>
      </c>
      <c r="B2" s="235"/>
      <c r="C2" s="235"/>
      <c r="D2" s="235"/>
      <c r="E2" s="235"/>
      <c r="F2" s="235"/>
      <c r="G2" s="235"/>
      <c r="H2" s="235"/>
    </row>
    <row r="3" spans="1:8" ht="18" x14ac:dyDescent="0.25">
      <c r="A3" s="131" t="s">
        <v>226</v>
      </c>
      <c r="B3" s="131"/>
      <c r="C3" s="131"/>
      <c r="D3" s="130"/>
      <c r="E3" s="130"/>
      <c r="F3" s="130"/>
      <c r="G3" s="144"/>
      <c r="H3" s="130"/>
    </row>
    <row r="4" spans="1:8" ht="15" x14ac:dyDescent="0.25">
      <c r="A4" s="131" t="s">
        <v>227</v>
      </c>
      <c r="B4" s="131"/>
      <c r="C4" s="131"/>
      <c r="D4" s="130"/>
      <c r="E4" s="130"/>
      <c r="F4" s="130"/>
      <c r="G4" s="144"/>
      <c r="H4" s="130"/>
    </row>
    <row r="5" spans="1:8" ht="15" thickBot="1" x14ac:dyDescent="0.25">
      <c r="A5" s="132" t="s">
        <v>146</v>
      </c>
      <c r="B5" s="130"/>
      <c r="C5" s="130"/>
      <c r="D5" s="130"/>
      <c r="E5" s="130"/>
      <c r="F5" s="130"/>
      <c r="G5" s="144"/>
      <c r="H5" s="130"/>
    </row>
    <row r="6" spans="1:8" ht="15" x14ac:dyDescent="0.2">
      <c r="A6" s="306" t="s">
        <v>144</v>
      </c>
      <c r="B6" s="308" t="s">
        <v>145</v>
      </c>
      <c r="C6" s="308" t="s">
        <v>143</v>
      </c>
      <c r="D6" s="308" t="s">
        <v>156</v>
      </c>
      <c r="E6" s="308" t="s">
        <v>135</v>
      </c>
      <c r="F6" s="308"/>
      <c r="G6" s="310" t="s">
        <v>141</v>
      </c>
      <c r="H6" s="311"/>
    </row>
    <row r="7" spans="1:8" ht="15.75" thickBot="1" x14ac:dyDescent="0.25">
      <c r="A7" s="307"/>
      <c r="B7" s="309"/>
      <c r="C7" s="309"/>
      <c r="D7" s="309"/>
      <c r="E7" s="145" t="s">
        <v>139</v>
      </c>
      <c r="F7" s="145" t="s">
        <v>140</v>
      </c>
      <c r="G7" s="146" t="s">
        <v>139</v>
      </c>
      <c r="H7" s="147" t="s">
        <v>140</v>
      </c>
    </row>
    <row r="8" spans="1:8" s="151" customFormat="1" x14ac:dyDescent="0.2">
      <c r="A8" s="293" t="s">
        <v>228</v>
      </c>
      <c r="B8" s="295" t="s">
        <v>177</v>
      </c>
      <c r="C8" s="295" t="s">
        <v>178</v>
      </c>
      <c r="D8" s="297" t="s">
        <v>219</v>
      </c>
      <c r="E8" s="148" t="s">
        <v>229</v>
      </c>
      <c r="F8" s="80">
        <v>33</v>
      </c>
      <c r="G8" s="149"/>
      <c r="H8" s="150"/>
    </row>
    <row r="9" spans="1:8" s="151" customFormat="1" ht="21" customHeight="1" x14ac:dyDescent="0.2">
      <c r="A9" s="294"/>
      <c r="B9" s="296"/>
      <c r="C9" s="296"/>
      <c r="D9" s="298"/>
      <c r="E9" s="152" t="s">
        <v>230</v>
      </c>
      <c r="F9" s="81">
        <v>33</v>
      </c>
      <c r="G9" s="153"/>
      <c r="H9" s="154"/>
    </row>
    <row r="10" spans="1:8" s="151" customFormat="1" ht="15" thickBot="1" x14ac:dyDescent="0.25">
      <c r="A10" s="294"/>
      <c r="B10" s="296"/>
      <c r="C10" s="296"/>
      <c r="D10" s="298"/>
      <c r="E10" s="152" t="s">
        <v>231</v>
      </c>
      <c r="F10" s="81">
        <v>60</v>
      </c>
      <c r="G10" s="153"/>
      <c r="H10" s="154"/>
    </row>
    <row r="11" spans="1:8" s="151" customFormat="1" x14ac:dyDescent="0.2">
      <c r="A11" s="299" t="s">
        <v>232</v>
      </c>
      <c r="B11" s="302" t="s">
        <v>233</v>
      </c>
      <c r="C11" s="302" t="s">
        <v>179</v>
      </c>
      <c r="D11" s="297" t="s">
        <v>180</v>
      </c>
      <c r="E11" s="155" t="s">
        <v>234</v>
      </c>
      <c r="F11" s="82">
        <v>125</v>
      </c>
      <c r="G11" s="156" t="s">
        <v>200</v>
      </c>
      <c r="H11" s="117">
        <v>1537</v>
      </c>
    </row>
    <row r="12" spans="1:8" s="151" customFormat="1" x14ac:dyDescent="0.2">
      <c r="A12" s="300"/>
      <c r="B12" s="303"/>
      <c r="C12" s="303"/>
      <c r="D12" s="298"/>
      <c r="E12" s="157" t="s">
        <v>235</v>
      </c>
      <c r="F12" s="83">
        <v>6</v>
      </c>
      <c r="G12" s="158" t="s">
        <v>236</v>
      </c>
      <c r="H12" s="118">
        <v>210</v>
      </c>
    </row>
    <row r="13" spans="1:8" s="151" customFormat="1" x14ac:dyDescent="0.2">
      <c r="A13" s="300"/>
      <c r="B13" s="303"/>
      <c r="C13" s="303"/>
      <c r="D13" s="298"/>
      <c r="E13" s="157" t="s">
        <v>237</v>
      </c>
      <c r="F13" s="83">
        <v>125</v>
      </c>
      <c r="G13" s="158" t="s">
        <v>238</v>
      </c>
      <c r="H13" s="118">
        <v>3240</v>
      </c>
    </row>
    <row r="14" spans="1:8" s="151" customFormat="1" x14ac:dyDescent="0.2">
      <c r="A14" s="300"/>
      <c r="B14" s="303"/>
      <c r="C14" s="303"/>
      <c r="D14" s="298"/>
      <c r="E14" s="157" t="s">
        <v>239</v>
      </c>
      <c r="F14" s="83">
        <v>236</v>
      </c>
      <c r="G14" s="158" t="s">
        <v>162</v>
      </c>
      <c r="H14" s="118">
        <v>910</v>
      </c>
    </row>
    <row r="15" spans="1:8" s="151" customFormat="1" ht="15" thickBot="1" x14ac:dyDescent="0.25">
      <c r="A15" s="301"/>
      <c r="B15" s="304"/>
      <c r="C15" s="304"/>
      <c r="D15" s="305"/>
      <c r="E15" s="159" t="s">
        <v>240</v>
      </c>
      <c r="F15" s="84">
        <v>25</v>
      </c>
      <c r="G15" s="160" t="s">
        <v>181</v>
      </c>
      <c r="H15" s="119">
        <v>14</v>
      </c>
    </row>
    <row r="16" spans="1:8" s="151" customFormat="1" x14ac:dyDescent="0.2">
      <c r="A16" s="272" t="s">
        <v>130</v>
      </c>
      <c r="B16" s="275" t="s">
        <v>182</v>
      </c>
      <c r="C16" s="275" t="s">
        <v>182</v>
      </c>
      <c r="D16" s="161" t="s">
        <v>183</v>
      </c>
      <c r="E16" s="162" t="s">
        <v>241</v>
      </c>
      <c r="F16" s="163">
        <v>1</v>
      </c>
      <c r="G16" s="164" t="s">
        <v>236</v>
      </c>
      <c r="H16" s="120">
        <v>3110</v>
      </c>
    </row>
    <row r="17" spans="1:8" s="151" customFormat="1" x14ac:dyDescent="0.2">
      <c r="A17" s="273"/>
      <c r="B17" s="276"/>
      <c r="C17" s="276"/>
      <c r="D17" s="165"/>
      <c r="E17" s="166"/>
      <c r="F17" s="167"/>
      <c r="G17" s="168" t="s">
        <v>162</v>
      </c>
      <c r="H17" s="121">
        <v>1980</v>
      </c>
    </row>
    <row r="18" spans="1:8" s="151" customFormat="1" ht="15" thickBot="1" x14ac:dyDescent="0.25">
      <c r="A18" s="274"/>
      <c r="B18" s="277"/>
      <c r="C18" s="277"/>
      <c r="D18" s="169"/>
      <c r="E18" s="170"/>
      <c r="F18" s="171"/>
      <c r="G18" s="172" t="s">
        <v>181</v>
      </c>
      <c r="H18" s="122">
        <v>96</v>
      </c>
    </row>
    <row r="19" spans="1:8" s="151" customFormat="1" x14ac:dyDescent="0.2">
      <c r="A19" s="278" t="s">
        <v>242</v>
      </c>
      <c r="B19" s="280" t="s">
        <v>184</v>
      </c>
      <c r="C19" s="280" t="s">
        <v>185</v>
      </c>
      <c r="D19" s="282" t="s">
        <v>176</v>
      </c>
      <c r="E19" s="173" t="s">
        <v>229</v>
      </c>
      <c r="F19" s="85">
        <v>50</v>
      </c>
      <c r="G19" s="174" t="s">
        <v>236</v>
      </c>
      <c r="H19" s="123">
        <v>589</v>
      </c>
    </row>
    <row r="20" spans="1:8" s="151" customFormat="1" x14ac:dyDescent="0.2">
      <c r="A20" s="278"/>
      <c r="B20" s="280"/>
      <c r="C20" s="280"/>
      <c r="D20" s="282"/>
      <c r="E20" s="175"/>
      <c r="F20" s="90"/>
      <c r="G20" s="176" t="s">
        <v>238</v>
      </c>
      <c r="H20" s="124">
        <v>10</v>
      </c>
    </row>
    <row r="21" spans="1:8" s="151" customFormat="1" ht="15" thickBot="1" x14ac:dyDescent="0.25">
      <c r="A21" s="279"/>
      <c r="B21" s="281"/>
      <c r="C21" s="281"/>
      <c r="D21" s="283"/>
      <c r="E21" s="177"/>
      <c r="F21" s="125"/>
      <c r="G21" s="178" t="s">
        <v>162</v>
      </c>
      <c r="H21" s="125">
        <v>840</v>
      </c>
    </row>
    <row r="22" spans="1:8" s="151" customFormat="1" x14ac:dyDescent="0.2">
      <c r="A22" s="284" t="s">
        <v>133</v>
      </c>
      <c r="B22" s="287" t="s">
        <v>186</v>
      </c>
      <c r="C22" s="287" t="s">
        <v>187</v>
      </c>
      <c r="D22" s="290" t="s">
        <v>176</v>
      </c>
      <c r="E22" s="179" t="s">
        <v>229</v>
      </c>
      <c r="F22" s="86">
        <v>645</v>
      </c>
      <c r="G22" s="180"/>
      <c r="H22" s="181"/>
    </row>
    <row r="23" spans="1:8" ht="15" customHeight="1" x14ac:dyDescent="0.2">
      <c r="A23" s="285"/>
      <c r="B23" s="288"/>
      <c r="C23" s="288"/>
      <c r="D23" s="291"/>
      <c r="E23" s="182" t="s">
        <v>230</v>
      </c>
      <c r="F23" s="87">
        <v>645</v>
      </c>
      <c r="G23" s="183"/>
      <c r="H23" s="184"/>
    </row>
    <row r="24" spans="1:8" x14ac:dyDescent="0.2">
      <c r="A24" s="285"/>
      <c r="B24" s="288"/>
      <c r="C24" s="288"/>
      <c r="D24" s="291"/>
      <c r="E24" s="182" t="s">
        <v>243</v>
      </c>
      <c r="F24" s="87">
        <v>240</v>
      </c>
      <c r="G24" s="183"/>
      <c r="H24" s="184"/>
    </row>
    <row r="25" spans="1:8" ht="15" thickBot="1" x14ac:dyDescent="0.25">
      <c r="A25" s="286"/>
      <c r="B25" s="289"/>
      <c r="C25" s="289"/>
      <c r="D25" s="292"/>
      <c r="E25" s="185" t="s">
        <v>244</v>
      </c>
      <c r="F25" s="186">
        <v>10</v>
      </c>
      <c r="G25" s="187"/>
      <c r="H25" s="188"/>
    </row>
    <row r="26" spans="1:8" x14ac:dyDescent="0.2">
      <c r="A26" s="268" t="s">
        <v>142</v>
      </c>
      <c r="B26" s="270" t="s">
        <v>172</v>
      </c>
      <c r="C26" s="270" t="s">
        <v>188</v>
      </c>
      <c r="D26" s="270" t="s">
        <v>176</v>
      </c>
      <c r="E26" s="189" t="s">
        <v>245</v>
      </c>
      <c r="F26" s="88">
        <v>300</v>
      </c>
      <c r="G26" s="190" t="s">
        <v>236</v>
      </c>
      <c r="H26" s="127">
        <v>500</v>
      </c>
    </row>
    <row r="27" spans="1:8" ht="15" thickBot="1" x14ac:dyDescent="0.25">
      <c r="A27" s="269"/>
      <c r="B27" s="271"/>
      <c r="C27" s="271"/>
      <c r="D27" s="271"/>
      <c r="E27" s="191" t="s">
        <v>237</v>
      </c>
      <c r="F27" s="89">
        <v>300</v>
      </c>
      <c r="G27" s="192" t="s">
        <v>162</v>
      </c>
      <c r="H27" s="128">
        <v>650</v>
      </c>
    </row>
    <row r="28" spans="1:8" x14ac:dyDescent="0.2">
      <c r="C28" s="193"/>
    </row>
    <row r="29" spans="1:8" x14ac:dyDescent="0.2">
      <c r="C29" s="193"/>
    </row>
    <row r="30" spans="1:8" x14ac:dyDescent="0.2">
      <c r="C30" s="193"/>
    </row>
    <row r="31" spans="1:8" x14ac:dyDescent="0.2">
      <c r="C31" s="195"/>
    </row>
  </sheetData>
  <mergeCells count="31">
    <mergeCell ref="A1:H1"/>
    <mergeCell ref="A2:H2"/>
    <mergeCell ref="A6:A7"/>
    <mergeCell ref="B6:B7"/>
    <mergeCell ref="C6:C7"/>
    <mergeCell ref="D6:D7"/>
    <mergeCell ref="E6:F6"/>
    <mergeCell ref="G6:H6"/>
    <mergeCell ref="A8:A10"/>
    <mergeCell ref="B8:B10"/>
    <mergeCell ref="C8:C10"/>
    <mergeCell ref="D8:D10"/>
    <mergeCell ref="A11:A15"/>
    <mergeCell ref="B11:B15"/>
    <mergeCell ref="C11:C15"/>
    <mergeCell ref="D11:D15"/>
    <mergeCell ref="A26:A27"/>
    <mergeCell ref="B26:B27"/>
    <mergeCell ref="C26:C27"/>
    <mergeCell ref="D26:D27"/>
    <mergeCell ref="A16:A18"/>
    <mergeCell ref="B16:B18"/>
    <mergeCell ref="C16:C18"/>
    <mergeCell ref="A19:A21"/>
    <mergeCell ref="B19:B21"/>
    <mergeCell ref="C19:C21"/>
    <mergeCell ref="D19:D21"/>
    <mergeCell ref="A22:A25"/>
    <mergeCell ref="B22:B25"/>
    <mergeCell ref="C22:C25"/>
    <mergeCell ref="D22:D25"/>
  </mergeCells>
  <dataValidations count="1">
    <dataValidation type="list" allowBlank="1" showInputMessage="1" showErrorMessage="1" sqref="C28:C31">
      <formula1>INDIRECT(#REF!)</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5"/>
  <sheetViews>
    <sheetView topLeftCell="A9" workbookViewId="0">
      <selection activeCell="C19" sqref="C19"/>
    </sheetView>
  </sheetViews>
  <sheetFormatPr defaultColWidth="9" defaultRowHeight="14.25" x14ac:dyDescent="0.2"/>
  <cols>
    <col min="1" max="1" width="14.125" style="129" customWidth="1"/>
    <col min="2" max="2" width="12.75" style="129" customWidth="1"/>
    <col min="3" max="3" width="16.625" style="129" bestFit="1" customWidth="1"/>
    <col min="4" max="4" width="37.125" style="129" customWidth="1"/>
    <col min="5" max="5" width="23.875" style="129" customWidth="1"/>
    <col min="6" max="6" width="10.875" style="129" customWidth="1"/>
    <col min="7" max="7" width="14.625" style="129" customWidth="1"/>
    <col min="8" max="8" width="14.375" style="129" customWidth="1"/>
    <col min="9" max="16384" width="9" style="129"/>
  </cols>
  <sheetData>
    <row r="2" spans="1:8" ht="18" x14ac:dyDescent="0.2">
      <c r="A2" s="235" t="s">
        <v>108</v>
      </c>
      <c r="B2" s="235"/>
      <c r="C2" s="235"/>
      <c r="D2" s="235"/>
      <c r="E2" s="235"/>
      <c r="F2" s="235"/>
      <c r="G2" s="235"/>
      <c r="H2" s="235"/>
    </row>
    <row r="3" spans="1:8" ht="18" x14ac:dyDescent="0.2">
      <c r="A3" s="235" t="s">
        <v>137</v>
      </c>
      <c r="B3" s="235"/>
      <c r="C3" s="235"/>
      <c r="D3" s="235"/>
      <c r="E3" s="235"/>
      <c r="F3" s="235"/>
      <c r="G3" s="235"/>
      <c r="H3" s="235"/>
    </row>
    <row r="4" spans="1:8" ht="9" customHeight="1" x14ac:dyDescent="0.2">
      <c r="A4" s="130"/>
      <c r="B4" s="130"/>
      <c r="C4" s="130"/>
      <c r="D4" s="130"/>
      <c r="E4" s="130"/>
      <c r="F4" s="130"/>
      <c r="G4" s="130"/>
      <c r="H4" s="130"/>
    </row>
    <row r="5" spans="1:8" ht="15" x14ac:dyDescent="0.25">
      <c r="A5" s="131" t="s">
        <v>246</v>
      </c>
      <c r="B5" s="131"/>
      <c r="C5" s="131"/>
      <c r="D5" s="130"/>
      <c r="E5" s="130"/>
      <c r="F5" s="130"/>
      <c r="G5" s="130"/>
      <c r="H5" s="130"/>
    </row>
    <row r="6" spans="1:8" ht="15" x14ac:dyDescent="0.25">
      <c r="A6" s="131" t="s">
        <v>247</v>
      </c>
      <c r="B6" s="131"/>
      <c r="C6" s="131"/>
      <c r="D6" s="130"/>
      <c r="E6" s="130"/>
      <c r="F6" s="130"/>
      <c r="G6" s="130"/>
      <c r="H6" s="130"/>
    </row>
    <row r="7" spans="1:8" ht="15.75" customHeight="1" x14ac:dyDescent="0.2">
      <c r="A7" s="132" t="s">
        <v>146</v>
      </c>
      <c r="B7" s="130"/>
      <c r="C7" s="130"/>
      <c r="D7" s="130"/>
      <c r="E7" s="130"/>
      <c r="F7" s="130"/>
      <c r="G7" s="130"/>
      <c r="H7" s="130"/>
    </row>
    <row r="8" spans="1:8" ht="15" x14ac:dyDescent="0.2">
      <c r="A8" s="259" t="s">
        <v>144</v>
      </c>
      <c r="B8" s="260" t="s">
        <v>145</v>
      </c>
      <c r="C8" s="260" t="s">
        <v>143</v>
      </c>
      <c r="D8" s="260" t="s">
        <v>156</v>
      </c>
      <c r="E8" s="260" t="s">
        <v>135</v>
      </c>
      <c r="F8" s="260"/>
      <c r="G8" s="260" t="s">
        <v>141</v>
      </c>
      <c r="H8" s="260"/>
    </row>
    <row r="9" spans="1:8" ht="15" x14ac:dyDescent="0.2">
      <c r="A9" s="259"/>
      <c r="B9" s="260"/>
      <c r="C9" s="260"/>
      <c r="D9" s="260"/>
      <c r="E9" s="70" t="s">
        <v>139</v>
      </c>
      <c r="F9" s="70" t="s">
        <v>140</v>
      </c>
      <c r="G9" s="70" t="s">
        <v>139</v>
      </c>
      <c r="H9" s="70" t="s">
        <v>140</v>
      </c>
    </row>
    <row r="10" spans="1:8" ht="42.75" x14ac:dyDescent="0.2">
      <c r="A10" s="312">
        <v>1</v>
      </c>
      <c r="B10" s="312"/>
      <c r="C10" s="312"/>
      <c r="D10" s="313" t="s">
        <v>157</v>
      </c>
      <c r="E10" s="71" t="s">
        <v>147</v>
      </c>
      <c r="F10" s="72"/>
      <c r="G10" s="72"/>
      <c r="H10" s="72"/>
    </row>
    <row r="11" spans="1:8" x14ac:dyDescent="0.2">
      <c r="A11" s="312"/>
      <c r="B11" s="312"/>
      <c r="C11" s="312"/>
      <c r="D11" s="313"/>
      <c r="E11" s="71" t="s">
        <v>148</v>
      </c>
      <c r="F11" s="72"/>
      <c r="G11" s="72"/>
      <c r="H11" s="72"/>
    </row>
    <row r="12" spans="1:8" x14ac:dyDescent="0.2">
      <c r="A12" s="312"/>
      <c r="B12" s="312"/>
      <c r="C12" s="312"/>
      <c r="D12" s="313"/>
      <c r="E12" s="71" t="s">
        <v>149</v>
      </c>
      <c r="F12" s="72"/>
      <c r="G12" s="72"/>
      <c r="H12" s="72"/>
    </row>
    <row r="13" spans="1:8" ht="16.5" customHeight="1" x14ac:dyDescent="0.2">
      <c r="A13" s="312"/>
      <c r="B13" s="312"/>
      <c r="C13" s="312"/>
      <c r="D13" s="313"/>
      <c r="E13" s="71" t="s">
        <v>150</v>
      </c>
      <c r="F13" s="72"/>
      <c r="G13" s="72"/>
      <c r="H13" s="72"/>
    </row>
    <row r="14" spans="1:8" x14ac:dyDescent="0.2">
      <c r="A14" s="312"/>
      <c r="B14" s="312"/>
      <c r="C14" s="312"/>
      <c r="D14" s="313"/>
      <c r="E14" s="71" t="s">
        <v>153</v>
      </c>
      <c r="F14" s="72"/>
      <c r="G14" s="72"/>
      <c r="H14" s="72"/>
    </row>
    <row r="15" spans="1:8" x14ac:dyDescent="0.2">
      <c r="A15" s="312"/>
      <c r="B15" s="312"/>
      <c r="C15" s="312"/>
      <c r="D15" s="313"/>
      <c r="E15" s="71" t="s">
        <v>152</v>
      </c>
      <c r="F15" s="72"/>
      <c r="G15" s="72"/>
      <c r="H15" s="72"/>
    </row>
    <row r="16" spans="1:8" x14ac:dyDescent="0.2">
      <c r="A16" s="312"/>
      <c r="B16" s="312"/>
      <c r="C16" s="312"/>
      <c r="D16" s="313"/>
      <c r="E16" s="71" t="s">
        <v>154</v>
      </c>
      <c r="F16" s="72"/>
      <c r="G16" s="72"/>
      <c r="H16" s="72"/>
    </row>
    <row r="17" spans="1:8" x14ac:dyDescent="0.2">
      <c r="A17" s="312"/>
      <c r="B17" s="312"/>
      <c r="C17" s="312"/>
      <c r="D17" s="313"/>
      <c r="E17" s="71" t="s">
        <v>151</v>
      </c>
      <c r="F17" s="72"/>
      <c r="G17" s="72"/>
      <c r="H17" s="72"/>
    </row>
    <row r="18" spans="1:8" x14ac:dyDescent="0.2">
      <c r="A18" s="133">
        <v>2</v>
      </c>
      <c r="B18" s="133"/>
      <c r="C18" s="133"/>
      <c r="D18" s="114"/>
      <c r="E18" s="114"/>
      <c r="F18" s="114"/>
      <c r="G18" s="114"/>
      <c r="H18" s="114"/>
    </row>
    <row r="19" spans="1:8" ht="71.25" x14ac:dyDescent="0.2">
      <c r="A19" s="133" t="s">
        <v>130</v>
      </c>
      <c r="B19" s="133" t="s">
        <v>248</v>
      </c>
      <c r="C19" s="133" t="s">
        <v>249</v>
      </c>
      <c r="D19" s="77" t="s">
        <v>250</v>
      </c>
      <c r="E19" s="78" t="s">
        <v>251</v>
      </c>
      <c r="F19" s="196">
        <v>2</v>
      </c>
      <c r="G19" s="114"/>
      <c r="H19" s="114"/>
    </row>
    <row r="20" spans="1:8" ht="42.75" x14ac:dyDescent="0.2">
      <c r="A20" s="133"/>
      <c r="B20" s="133"/>
      <c r="C20" s="133"/>
      <c r="D20" s="78" t="s">
        <v>252</v>
      </c>
      <c r="E20" s="78" t="s">
        <v>253</v>
      </c>
      <c r="F20" s="78" t="s">
        <v>254</v>
      </c>
      <c r="G20" s="114"/>
      <c r="H20" s="114"/>
    </row>
    <row r="21" spans="1:8" x14ac:dyDescent="0.2">
      <c r="A21" s="133" t="s">
        <v>131</v>
      </c>
      <c r="B21" s="133"/>
      <c r="C21" s="133"/>
      <c r="D21" s="114"/>
      <c r="E21" s="114"/>
      <c r="F21" s="114"/>
      <c r="G21" s="114"/>
      <c r="H21" s="114"/>
    </row>
    <row r="22" spans="1:8" x14ac:dyDescent="0.2">
      <c r="A22" s="133">
        <v>5</v>
      </c>
      <c r="B22" s="133"/>
      <c r="C22" s="133"/>
      <c r="D22" s="114"/>
      <c r="E22" s="114"/>
      <c r="F22" s="114"/>
      <c r="G22" s="114"/>
      <c r="H22" s="114"/>
    </row>
    <row r="23" spans="1:8" x14ac:dyDescent="0.2">
      <c r="A23" s="133" t="s">
        <v>133</v>
      </c>
      <c r="B23" s="133"/>
      <c r="C23" s="133"/>
      <c r="D23" s="114"/>
      <c r="E23" s="114"/>
      <c r="F23" s="114"/>
      <c r="G23" s="114"/>
      <c r="H23" s="114"/>
    </row>
    <row r="24" spans="1:8" ht="28.5" x14ac:dyDescent="0.2">
      <c r="A24" s="66" t="s">
        <v>142</v>
      </c>
      <c r="B24" s="133"/>
      <c r="C24" s="133"/>
      <c r="D24" s="114"/>
      <c r="E24" s="114"/>
      <c r="F24" s="114"/>
      <c r="G24" s="114"/>
      <c r="H24" s="114"/>
    </row>
    <row r="25" spans="1:8" ht="10.5" customHeight="1" x14ac:dyDescent="0.2"/>
  </sheetData>
  <mergeCells count="12">
    <mergeCell ref="A10:A17"/>
    <mergeCell ref="B10:B17"/>
    <mergeCell ref="C10:C17"/>
    <mergeCell ref="D10:D17"/>
    <mergeCell ref="A2:H2"/>
    <mergeCell ref="A3:H3"/>
    <mergeCell ref="A8:A9"/>
    <mergeCell ref="B8:B9"/>
    <mergeCell ref="C8:C9"/>
    <mergeCell ref="D8:D9"/>
    <mergeCell ref="E8:F8"/>
    <mergeCell ref="G8:H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6"/>
  <sheetViews>
    <sheetView workbookViewId="0">
      <selection activeCell="A10" sqref="A10:A17"/>
    </sheetView>
  </sheetViews>
  <sheetFormatPr defaultColWidth="9" defaultRowHeight="14.25" x14ac:dyDescent="0.2"/>
  <cols>
    <col min="1" max="1" width="14.125" style="129" customWidth="1"/>
    <col min="2" max="2" width="12.75" style="129" customWidth="1"/>
    <col min="3" max="3" width="16.625" style="129" bestFit="1" customWidth="1"/>
    <col min="4" max="4" width="37.375" style="129" customWidth="1"/>
    <col min="5" max="5" width="16.375" style="129" customWidth="1"/>
    <col min="6" max="6" width="10.875" style="129" customWidth="1"/>
    <col min="7" max="7" width="14.625" style="129" customWidth="1"/>
    <col min="8" max="8" width="14.375" style="129" customWidth="1"/>
    <col min="9" max="16384" width="9" style="129"/>
  </cols>
  <sheetData>
    <row r="2" spans="1:8" ht="18" x14ac:dyDescent="0.2">
      <c r="A2" s="235" t="s">
        <v>108</v>
      </c>
      <c r="B2" s="235"/>
      <c r="C2" s="235"/>
      <c r="D2" s="235"/>
      <c r="E2" s="235"/>
      <c r="F2" s="235"/>
      <c r="G2" s="235"/>
      <c r="H2" s="235"/>
    </row>
    <row r="3" spans="1:8" ht="18" x14ac:dyDescent="0.2">
      <c r="A3" s="235" t="s">
        <v>137</v>
      </c>
      <c r="B3" s="235"/>
      <c r="C3" s="235"/>
      <c r="D3" s="235"/>
      <c r="E3" s="235"/>
      <c r="F3" s="235"/>
      <c r="G3" s="235"/>
      <c r="H3" s="235"/>
    </row>
    <row r="4" spans="1:8" ht="9" customHeight="1" x14ac:dyDescent="0.2">
      <c r="A4" s="130"/>
      <c r="B4" s="130"/>
      <c r="C4" s="130"/>
      <c r="D4" s="130"/>
      <c r="E4" s="130"/>
      <c r="F4" s="130"/>
      <c r="G4" s="130"/>
      <c r="H4" s="130"/>
    </row>
    <row r="5" spans="1:8" ht="15" x14ac:dyDescent="0.25">
      <c r="A5" s="131" t="s">
        <v>256</v>
      </c>
      <c r="B5" s="131"/>
      <c r="C5" s="131"/>
      <c r="D5" s="130"/>
      <c r="E5" s="130"/>
      <c r="F5" s="130"/>
      <c r="G5" s="130"/>
      <c r="H5" s="130"/>
    </row>
    <row r="6" spans="1:8" ht="15" x14ac:dyDescent="0.25">
      <c r="A6" s="131" t="s">
        <v>155</v>
      </c>
      <c r="B6" s="131"/>
      <c r="C6" s="131"/>
      <c r="D6" s="130"/>
      <c r="E6" s="130"/>
      <c r="F6" s="130"/>
      <c r="G6" s="130"/>
      <c r="H6" s="130"/>
    </row>
    <row r="7" spans="1:8" ht="15.75" customHeight="1" x14ac:dyDescent="0.2">
      <c r="A7" s="132" t="s">
        <v>146</v>
      </c>
      <c r="B7" s="130"/>
      <c r="C7" s="130"/>
      <c r="D7" s="130"/>
      <c r="E7" s="130"/>
      <c r="F7" s="130"/>
      <c r="G7" s="130"/>
      <c r="H7" s="130"/>
    </row>
    <row r="8" spans="1:8" ht="15" x14ac:dyDescent="0.2">
      <c r="A8" s="259" t="s">
        <v>144</v>
      </c>
      <c r="B8" s="260" t="s">
        <v>145</v>
      </c>
      <c r="C8" s="260" t="s">
        <v>143</v>
      </c>
      <c r="D8" s="260" t="s">
        <v>156</v>
      </c>
      <c r="E8" s="260" t="s">
        <v>135</v>
      </c>
      <c r="F8" s="260"/>
      <c r="G8" s="260" t="s">
        <v>141</v>
      </c>
      <c r="H8" s="260"/>
    </row>
    <row r="9" spans="1:8" ht="15" x14ac:dyDescent="0.2">
      <c r="A9" s="259"/>
      <c r="B9" s="260"/>
      <c r="C9" s="260"/>
      <c r="D9" s="260"/>
      <c r="E9" s="70" t="s">
        <v>139</v>
      </c>
      <c r="F9" s="70" t="s">
        <v>140</v>
      </c>
      <c r="G9" s="70" t="s">
        <v>139</v>
      </c>
      <c r="H9" s="70" t="s">
        <v>140</v>
      </c>
    </row>
    <row r="10" spans="1:8" ht="42.75" x14ac:dyDescent="0.2">
      <c r="A10" s="312">
        <v>1</v>
      </c>
      <c r="B10" s="312"/>
      <c r="C10" s="312"/>
      <c r="D10" s="313" t="s">
        <v>157</v>
      </c>
      <c r="E10" s="71" t="s">
        <v>147</v>
      </c>
      <c r="F10" s="72"/>
      <c r="G10" s="72"/>
      <c r="H10" s="72"/>
    </row>
    <row r="11" spans="1:8" x14ac:dyDescent="0.2">
      <c r="A11" s="312"/>
      <c r="B11" s="312"/>
      <c r="C11" s="312"/>
      <c r="D11" s="313"/>
      <c r="E11" s="71" t="s">
        <v>148</v>
      </c>
      <c r="F11" s="72"/>
      <c r="G11" s="72"/>
      <c r="H11" s="72"/>
    </row>
    <row r="12" spans="1:8" x14ac:dyDescent="0.2">
      <c r="A12" s="312"/>
      <c r="B12" s="312"/>
      <c r="C12" s="312"/>
      <c r="D12" s="313"/>
      <c r="E12" s="71" t="s">
        <v>149</v>
      </c>
      <c r="F12" s="72"/>
      <c r="G12" s="72"/>
      <c r="H12" s="72"/>
    </row>
    <row r="13" spans="1:8" ht="16.5" customHeight="1" x14ac:dyDescent="0.2">
      <c r="A13" s="312"/>
      <c r="B13" s="312"/>
      <c r="C13" s="312"/>
      <c r="D13" s="313"/>
      <c r="E13" s="71" t="s">
        <v>150</v>
      </c>
      <c r="F13" s="72"/>
      <c r="G13" s="72"/>
      <c r="H13" s="72"/>
    </row>
    <row r="14" spans="1:8" x14ac:dyDescent="0.2">
      <c r="A14" s="312"/>
      <c r="B14" s="312"/>
      <c r="C14" s="312"/>
      <c r="D14" s="313"/>
      <c r="E14" s="71" t="s">
        <v>153</v>
      </c>
      <c r="F14" s="72"/>
      <c r="G14" s="72"/>
      <c r="H14" s="72"/>
    </row>
    <row r="15" spans="1:8" ht="28.5" x14ac:dyDescent="0.2">
      <c r="A15" s="312"/>
      <c r="B15" s="312"/>
      <c r="C15" s="312"/>
      <c r="D15" s="313"/>
      <c r="E15" s="71" t="s">
        <v>152</v>
      </c>
      <c r="F15" s="72"/>
      <c r="G15" s="72"/>
      <c r="H15" s="72"/>
    </row>
    <row r="16" spans="1:8" x14ac:dyDescent="0.2">
      <c r="A16" s="312"/>
      <c r="B16" s="312"/>
      <c r="C16" s="312"/>
      <c r="D16" s="313"/>
      <c r="E16" s="71" t="s">
        <v>154</v>
      </c>
      <c r="F16" s="72"/>
      <c r="G16" s="72"/>
      <c r="H16" s="72"/>
    </row>
    <row r="17" spans="1:8" x14ac:dyDescent="0.2">
      <c r="A17" s="312"/>
      <c r="B17" s="312"/>
      <c r="C17" s="312"/>
      <c r="D17" s="313"/>
      <c r="E17" s="71" t="s">
        <v>151</v>
      </c>
      <c r="F17" s="72"/>
      <c r="G17" s="72"/>
      <c r="H17" s="72"/>
    </row>
    <row r="18" spans="1:8" x14ac:dyDescent="0.2">
      <c r="A18" s="133">
        <v>2</v>
      </c>
      <c r="B18" s="133"/>
      <c r="C18" s="133"/>
      <c r="D18" s="114"/>
      <c r="E18" s="114"/>
      <c r="F18" s="114"/>
      <c r="G18" s="114"/>
      <c r="H18" s="114"/>
    </row>
    <row r="19" spans="1:8" x14ac:dyDescent="0.2">
      <c r="A19" s="133" t="s">
        <v>130</v>
      </c>
      <c r="B19" s="133"/>
      <c r="C19" s="133"/>
      <c r="D19" s="114"/>
      <c r="E19" s="77"/>
      <c r="F19" s="114"/>
      <c r="G19" s="77" t="s">
        <v>255</v>
      </c>
      <c r="H19" s="114">
        <v>1950</v>
      </c>
    </row>
    <row r="20" spans="1:8" x14ac:dyDescent="0.2">
      <c r="A20" s="133"/>
      <c r="B20" s="133"/>
      <c r="C20" s="133"/>
      <c r="D20" s="114"/>
      <c r="E20" s="77"/>
      <c r="F20" s="114"/>
      <c r="G20" s="77"/>
      <c r="H20" s="114"/>
    </row>
    <row r="21" spans="1:8" x14ac:dyDescent="0.2">
      <c r="A21" s="133" t="s">
        <v>131</v>
      </c>
      <c r="B21" s="133"/>
      <c r="C21" s="133"/>
      <c r="D21" s="114"/>
      <c r="E21" s="77"/>
      <c r="F21" s="114"/>
      <c r="G21" s="77"/>
      <c r="H21" s="114"/>
    </row>
    <row r="22" spans="1:8" x14ac:dyDescent="0.2">
      <c r="A22" s="133">
        <v>5</v>
      </c>
      <c r="B22" s="133"/>
      <c r="C22" s="133"/>
      <c r="D22" s="114"/>
      <c r="E22" s="114"/>
      <c r="F22" s="114"/>
      <c r="G22" s="77" t="s">
        <v>190</v>
      </c>
      <c r="H22" s="114">
        <v>500</v>
      </c>
    </row>
    <row r="23" spans="1:8" x14ac:dyDescent="0.2">
      <c r="A23" s="133"/>
      <c r="B23" s="133"/>
      <c r="C23" s="133"/>
      <c r="D23" s="114"/>
      <c r="E23" s="114"/>
      <c r="F23" s="114"/>
      <c r="G23" s="77" t="s">
        <v>161</v>
      </c>
      <c r="H23" s="114">
        <v>1350</v>
      </c>
    </row>
    <row r="24" spans="1:8" x14ac:dyDescent="0.2">
      <c r="A24" s="133" t="s">
        <v>133</v>
      </c>
      <c r="B24" s="133"/>
      <c r="C24" s="133"/>
      <c r="D24" s="114"/>
      <c r="E24" s="114"/>
      <c r="F24" s="114"/>
      <c r="G24" s="114"/>
      <c r="H24" s="114"/>
    </row>
    <row r="25" spans="1:8" ht="28.5" x14ac:dyDescent="0.2">
      <c r="A25" s="66" t="s">
        <v>142</v>
      </c>
      <c r="B25" s="133"/>
      <c r="C25" s="133"/>
      <c r="D25" s="114"/>
      <c r="E25" s="114"/>
      <c r="F25" s="114"/>
      <c r="G25" s="114"/>
      <c r="H25" s="114"/>
    </row>
    <row r="26" spans="1:8" ht="10.5" customHeight="1" x14ac:dyDescent="0.2"/>
  </sheetData>
  <mergeCells count="12">
    <mergeCell ref="A10:A17"/>
    <mergeCell ref="B10:B17"/>
    <mergeCell ref="C10:C17"/>
    <mergeCell ref="D10:D17"/>
    <mergeCell ref="A2:H2"/>
    <mergeCell ref="A3:H3"/>
    <mergeCell ref="A8:A9"/>
    <mergeCell ref="B8:B9"/>
    <mergeCell ref="C8:C9"/>
    <mergeCell ref="D8:D9"/>
    <mergeCell ref="E8:F8"/>
    <mergeCell ref="G8:H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D7E29CC987CC49ACE9EB6F669E4BA1" ma:contentTypeVersion="17" ma:contentTypeDescription="Create a new document." ma:contentTypeScope="" ma:versionID="eec0a5221778594ae492db8e9a1e2b10">
  <xsd:schema xmlns:xsd="http://www.w3.org/2001/XMLSchema" xmlns:xs="http://www.w3.org/2001/XMLSchema" xmlns:p="http://schemas.microsoft.com/office/2006/metadata/properties" xmlns:ns2="46b1c5a8-2813-410c-8284-0d84e2c26333" xmlns:ns3="4ebcc92b-d3ee-4688-8503-754577b30169" targetNamespace="http://schemas.microsoft.com/office/2006/metadata/properties" ma:root="true" ma:fieldsID="dfed2bb19a437743b5c8c4b7d9bf63c1" ns2:_="" ns3:_="">
    <xsd:import namespace="46b1c5a8-2813-410c-8284-0d84e2c26333"/>
    <xsd:import namespace="4ebcc92b-d3ee-4688-8503-754577b3016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b1c5a8-2813-410c-8284-0d84e2c263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aa1aef-80bc-4cc0-906b-374d316fcde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bcc92b-d3ee-4688-8503-754577b3016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0fb4161-d8d9-443a-bf2f-8d14c8a0daa3}" ma:internalName="TaxCatchAll" ma:showField="CatchAllData" ma:web="4ebcc92b-d3ee-4688-8503-754577b301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162856-3B36-4BE0-87F5-A7C48095A694}"/>
</file>

<file path=customXml/itemProps2.xml><?xml version="1.0" encoding="utf-8"?>
<ds:datastoreItem xmlns:ds="http://schemas.openxmlformats.org/officeDocument/2006/customXml" ds:itemID="{882CC256-2037-4BDF-9738-9F369F06BB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Contacts</vt:lpstr>
      <vt:lpstr>Provincial focal</vt:lpstr>
      <vt:lpstr>Updated stock</vt:lpstr>
      <vt:lpstr>Consolidated distribution</vt:lpstr>
      <vt:lpstr>LWF</vt:lpstr>
      <vt:lpstr>Mercy Corps</vt:lpstr>
      <vt:lpstr>Save the Children</vt:lpstr>
      <vt:lpstr>CRS</vt:lpstr>
      <vt:lpstr>CARE</vt:lpstr>
      <vt:lpstr>'Provincial focal'!Print_Area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Mainali, Yadav</dc:creator>
  <cp:lastModifiedBy>Redcross</cp:lastModifiedBy>
  <cp:lastPrinted>2020-06-03T04:09:23Z</cp:lastPrinted>
  <dcterms:created xsi:type="dcterms:W3CDTF">2020-06-17T11:51:40Z</dcterms:created>
  <dcterms:modified xsi:type="dcterms:W3CDTF">2023-11-13T04:57:56Z</dcterms:modified>
</cp:coreProperties>
</file>