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710" windowHeight="6120" activeTab="1"/>
  </bookViews>
  <sheets>
    <sheet name="Matrix" sheetId="1" r:id="rId1"/>
    <sheet name="Phas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F7" i="1"/>
  <c r="F16" i="1" l="1"/>
  <c r="G19" i="1"/>
  <c r="I5" i="1"/>
  <c r="I16" i="1" l="1"/>
</calcChain>
</file>

<file path=xl/sharedStrings.xml><?xml version="1.0" encoding="utf-8"?>
<sst xmlns="http://schemas.openxmlformats.org/spreadsheetml/2006/main" count="122" uniqueCount="82">
  <si>
    <t>Building status</t>
  </si>
  <si>
    <t>Definition</t>
  </si>
  <si>
    <t>Self recovery</t>
  </si>
  <si>
    <t>Most vulnerable</t>
  </si>
  <si>
    <t>Recovery</t>
  </si>
  <si>
    <t>#</t>
  </si>
  <si>
    <t>Collapsed</t>
  </si>
  <si>
    <t>Not habitable</t>
  </si>
  <si>
    <t>Rebuild</t>
  </si>
  <si>
    <t>Damaged</t>
  </si>
  <si>
    <t>Habitable</t>
  </si>
  <si>
    <t>Repair</t>
  </si>
  <si>
    <t>Retrofit</t>
  </si>
  <si>
    <t xml:space="preserve">Superficial damage </t>
  </si>
  <si>
    <t xml:space="preserve">                     -   </t>
  </si>
  <si>
    <t> Totals</t>
  </si>
  <si>
    <t>6 to 24mths</t>
  </si>
  <si>
    <t>House status</t>
  </si>
  <si>
    <t>Non displaced - home base</t>
  </si>
  <si>
    <t>Not damaged</t>
  </si>
  <si>
    <t>Not dmaged or superfical damage only</t>
  </si>
  <si>
    <t>Displaced - evacuation ctr (public space) or community space</t>
  </si>
  <si>
    <t>Not required</t>
  </si>
  <si>
    <t>Current Emergency Phase - Location</t>
  </si>
  <si>
    <t>Damage</t>
  </si>
  <si>
    <t>Emergency</t>
  </si>
  <si>
    <t xml:space="preserve">Temporary </t>
  </si>
  <si>
    <t xml:space="preserve">Transitional </t>
  </si>
  <si>
    <t>Temporary shelter options</t>
  </si>
  <si>
    <t xml:space="preserve">Transitional shelter options </t>
  </si>
  <si>
    <t>0 to 9mths</t>
  </si>
  <si>
    <t>Rebuild house</t>
  </si>
  <si>
    <t>Move back to home location and upgrade temporary shelter to transitional.</t>
  </si>
  <si>
    <t>Emergency shelter</t>
  </si>
  <si>
    <t xml:space="preserve">Plastic sheeting and salavaged materials </t>
  </si>
  <si>
    <t>Temporary shelter</t>
  </si>
  <si>
    <t>Transitional shelters</t>
  </si>
  <si>
    <t>Fixing materials</t>
  </si>
  <si>
    <t>Tarpaulins - 2 by 6x4 international grade</t>
  </si>
  <si>
    <t>Building materials - timber/bamboo/nippa plam</t>
  </si>
  <si>
    <t>Fixing materials - rope, wire, nails, roofing nails</t>
  </si>
  <si>
    <t>Building tools - hammer, saw, plyers</t>
  </si>
  <si>
    <t>Demolition tools - pick, sledge hammer, shovels, crow bars</t>
  </si>
  <si>
    <t xml:space="preserve">Designs and guidance - IEC, trainings </t>
  </si>
  <si>
    <t>Upgrade of temporary shetlters</t>
  </si>
  <si>
    <t xml:space="preserve">Recovery </t>
  </si>
  <si>
    <t>Totally damaged = 10,0000PHP</t>
  </si>
  <si>
    <t>Partly damaged = 5,000PHP</t>
  </si>
  <si>
    <t xml:space="preserve">Govt Emergency Shelter Assistance: </t>
  </si>
  <si>
    <t>Phase</t>
  </si>
  <si>
    <t>Design life</t>
  </si>
  <si>
    <t>Few weeks</t>
  </si>
  <si>
    <t xml:space="preserve">minimum 6 months </t>
  </si>
  <si>
    <t xml:space="preserve">minimum 24 months </t>
  </si>
  <si>
    <t>Activities</t>
  </si>
  <si>
    <t>Completed by</t>
  </si>
  <si>
    <t>3 weeks after the EQ</t>
  </si>
  <si>
    <t>12 months after the EQ</t>
  </si>
  <si>
    <t>House design appropriate for the conditions</t>
  </si>
  <si>
    <t>1. Tents - family tent</t>
  </si>
  <si>
    <t>2. Temporary shelters:</t>
  </si>
  <si>
    <t>1. Transitional shelters:</t>
  </si>
  <si>
    <t>1. Full house:</t>
  </si>
  <si>
    <t>Salavaged materials</t>
  </si>
  <si>
    <t>Salavaged materals</t>
  </si>
  <si>
    <t>Buildig materials - timber/bamboo/nippa plam/CGI</t>
  </si>
  <si>
    <t>Some families will need supprt for every phase</t>
  </si>
  <si>
    <t>Some families will have capacity to miss the temporary phase</t>
  </si>
  <si>
    <t>Families will move striaght to recovery</t>
  </si>
  <si>
    <t>Totally destroyed</t>
  </si>
  <si>
    <t>Partly destroyed</t>
  </si>
  <si>
    <t>Total</t>
  </si>
  <si>
    <t>??</t>
  </si>
  <si>
    <t>Damaged but can be safely repaired Structural integraty not comprimised and can be repaired</t>
  </si>
  <si>
    <t>Damaged beyond safe repair 
Structural integraty comprimised and cannot be repaired</t>
  </si>
  <si>
    <t>All</t>
  </si>
  <si>
    <t>Camps - tents, temporary shelter, NFI, wash.
ESA - 10,000Php</t>
  </si>
  <si>
    <t>Tents, temporary shelter, NFI, wash.
ESA - 10,000Php</t>
  </si>
  <si>
    <t>Minimum suppport for all</t>
  </si>
  <si>
    <t>Not habitable
assume</t>
  </si>
  <si>
    <t>Habitable
assume</t>
  </si>
  <si>
    <t>4 weeks after the 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</si>
</sst>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9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0" fillId="0" borderId="1" xfId="0" applyBorder="1"/>
    <xf numFmtId="0" fontId="0" fillId="0" borderId="12" xfId="0" applyBorder="1"/>
    <xf numFmtId="0" fontId="0" fillId="4" borderId="12" xfId="0" applyFill="1" applyBorder="1"/>
    <xf numFmtId="0" fontId="4" fillId="9" borderId="12" xfId="0" applyFont="1" applyFill="1" applyBorder="1"/>
    <xf numFmtId="0" fontId="4" fillId="0" borderId="12" xfId="0" applyFont="1" applyBorder="1"/>
    <xf numFmtId="0" fontId="8" fillId="9" borderId="12" xfId="0" applyFont="1" applyFill="1" applyBorder="1"/>
    <xf numFmtId="0" fontId="9" fillId="0" borderId="0" xfId="0" applyFont="1"/>
    <xf numFmtId="0" fontId="0" fillId="0" borderId="13" xfId="0" applyFill="1" applyBorder="1"/>
    <xf numFmtId="0" fontId="0" fillId="0" borderId="1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6" borderId="12" xfId="0" applyFill="1" applyBorder="1" applyAlignment="1">
      <alignment wrapText="1"/>
    </xf>
    <xf numFmtId="164" fontId="10" fillId="0" borderId="12" xfId="1" applyNumberFormat="1" applyFont="1" applyFill="1" applyBorder="1" applyAlignment="1"/>
    <xf numFmtId="164" fontId="11" fillId="0" borderId="12" xfId="0" applyNumberFormat="1" applyFont="1" applyFill="1" applyBorder="1"/>
    <xf numFmtId="0" fontId="4" fillId="0" borderId="12" xfId="0" applyFont="1" applyBorder="1" applyAlignment="1">
      <alignment wrapText="1"/>
    </xf>
    <xf numFmtId="16" fontId="0" fillId="0" borderId="0" xfId="0" applyNumberFormat="1"/>
    <xf numFmtId="0" fontId="1" fillId="2" borderId="14" xfId="0" applyFont="1" applyFill="1" applyBorder="1" applyAlignment="1">
      <alignment vertical="center" wrapText="1" readingOrder="1"/>
    </xf>
    <xf numFmtId="0" fontId="1" fillId="2" borderId="15" xfId="0" applyFont="1" applyFill="1" applyBorder="1" applyAlignment="1">
      <alignment vertical="center" wrapText="1" readingOrder="1"/>
    </xf>
    <xf numFmtId="0" fontId="1" fillId="2" borderId="16" xfId="0" applyFont="1" applyFill="1" applyBorder="1" applyAlignment="1">
      <alignment horizontal="center" vertical="center" wrapText="1" readingOrder="1"/>
    </xf>
    <xf numFmtId="0" fontId="6" fillId="2" borderId="16" xfId="0" applyFont="1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horizontal="center" vertical="center" wrapText="1" readingOrder="1"/>
    </xf>
    <xf numFmtId="0" fontId="0" fillId="0" borderId="19" xfId="0" applyBorder="1"/>
    <xf numFmtId="0" fontId="0" fillId="0" borderId="23" xfId="0" applyBorder="1"/>
    <xf numFmtId="0" fontId="0" fillId="0" borderId="0" xfId="0" applyBorder="1"/>
    <xf numFmtId="0" fontId="1" fillId="3" borderId="24" xfId="0" applyFont="1" applyFill="1" applyBorder="1" applyAlignment="1">
      <alignment vertical="center" wrapText="1" readingOrder="1"/>
    </xf>
    <xf numFmtId="0" fontId="1" fillId="3" borderId="25" xfId="0" applyFont="1" applyFill="1" applyBorder="1" applyAlignment="1">
      <alignment vertical="center" wrapText="1" readingOrder="1"/>
    </xf>
    <xf numFmtId="0" fontId="1" fillId="3" borderId="26" xfId="0" applyFont="1" applyFill="1" applyBorder="1" applyAlignment="1">
      <alignment vertical="center" wrapText="1" readingOrder="1"/>
    </xf>
    <xf numFmtId="0" fontId="1" fillId="3" borderId="26" xfId="0" applyFont="1" applyFill="1" applyBorder="1" applyAlignment="1">
      <alignment horizontal="center" vertical="center" wrapText="1" readingOrder="1"/>
    </xf>
    <xf numFmtId="0" fontId="2" fillId="3" borderId="27" xfId="0" applyFont="1" applyFill="1" applyBorder="1" applyAlignment="1">
      <alignment horizontal="center" vertical="center" wrapText="1" readingOrder="1"/>
    </xf>
    <xf numFmtId="0" fontId="1" fillId="2" borderId="28" xfId="0" applyFont="1" applyFill="1" applyBorder="1" applyAlignment="1">
      <alignment horizontal="center" vertical="center" wrapText="1" readingOrder="1"/>
    </xf>
    <xf numFmtId="0" fontId="1" fillId="2" borderId="29" xfId="0" applyFont="1" applyFill="1" applyBorder="1" applyAlignment="1">
      <alignment horizontal="center" vertical="center" wrapText="1" readingOrder="1"/>
    </xf>
    <xf numFmtId="0" fontId="5" fillId="0" borderId="32" xfId="0" applyFont="1" applyBorder="1" applyAlignment="1">
      <alignment horizontal="left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2" fillId="0" borderId="34" xfId="0" applyFont="1" applyBorder="1" applyAlignment="1">
      <alignment horizontal="left" vertical="top" wrapText="1" readingOrder="1"/>
    </xf>
    <xf numFmtId="0" fontId="0" fillId="0" borderId="3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left" vertical="top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 vertical="center" wrapText="1" readingOrder="1"/>
    </xf>
    <xf numFmtId="3" fontId="1" fillId="3" borderId="37" xfId="0" applyNumberFormat="1" applyFont="1" applyFill="1" applyBorder="1" applyAlignment="1">
      <alignment vertical="center" wrapText="1" readingOrder="1"/>
    </xf>
    <xf numFmtId="0" fontId="1" fillId="2" borderId="38" xfId="0" applyFont="1" applyFill="1" applyBorder="1" applyAlignment="1">
      <alignment horizontal="center" vertical="center" wrapText="1" readingOrder="1"/>
    </xf>
    <xf numFmtId="3" fontId="2" fillId="0" borderId="9" xfId="0" applyNumberFormat="1" applyFont="1" applyBorder="1" applyAlignment="1">
      <alignment horizontal="center" vertical="center" wrapText="1" readingOrder="1"/>
    </xf>
    <xf numFmtId="0" fontId="2" fillId="0" borderId="39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3" fontId="1" fillId="3" borderId="40" xfId="0" applyNumberFormat="1" applyFont="1" applyFill="1" applyBorder="1" applyAlignment="1">
      <alignment horizontal="center" vertical="center" wrapText="1" readingOrder="1"/>
    </xf>
    <xf numFmtId="0" fontId="1" fillId="2" borderId="31" xfId="0" applyFont="1" applyFill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2" fillId="3" borderId="41" xfId="0" applyFont="1" applyFill="1" applyBorder="1" applyAlignment="1">
      <alignment horizontal="center" vertical="center" wrapText="1" readingOrder="1"/>
    </xf>
    <xf numFmtId="0" fontId="5" fillId="0" borderId="34" xfId="0" applyFont="1" applyBorder="1" applyAlignment="1">
      <alignment horizontal="left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left" vertical="center" wrapText="1" readingOrder="1"/>
    </xf>
    <xf numFmtId="0" fontId="2" fillId="0" borderId="34" xfId="0" applyFont="1" applyBorder="1" applyAlignment="1">
      <alignment horizontal="left" vertical="center" wrapText="1" readingOrder="1"/>
    </xf>
    <xf numFmtId="0" fontId="2" fillId="0" borderId="20" xfId="0" applyFont="1" applyBorder="1" applyAlignment="1">
      <alignment horizontal="left" vertical="center" wrapText="1" readingOrder="1"/>
    </xf>
    <xf numFmtId="0" fontId="2" fillId="0" borderId="33" xfId="0" applyFont="1" applyBorder="1" applyAlignment="1">
      <alignment horizontal="left" vertical="center" wrapText="1" readingOrder="1"/>
    </xf>
    <xf numFmtId="0" fontId="2" fillId="3" borderId="44" xfId="0" applyFont="1" applyFill="1" applyBorder="1" applyAlignment="1">
      <alignment horizontal="center" vertical="center" wrapText="1" readingOrder="1"/>
    </xf>
    <xf numFmtId="0" fontId="2" fillId="3" borderId="45" xfId="0" applyFont="1" applyFill="1" applyBorder="1" applyAlignment="1">
      <alignment horizontal="center" vertical="center" wrapText="1" readingOrder="1"/>
    </xf>
    <xf numFmtId="0" fontId="6" fillId="2" borderId="31" xfId="0" applyFont="1" applyFill="1" applyBorder="1" applyAlignment="1">
      <alignment horizontal="center" vertical="center" wrapText="1" readingOrder="1"/>
    </xf>
    <xf numFmtId="0" fontId="6" fillId="2" borderId="43" xfId="0" applyFont="1" applyFill="1" applyBorder="1" applyAlignment="1">
      <alignment horizontal="center" vertical="center" wrapText="1" readingOrder="1"/>
    </xf>
    <xf numFmtId="3" fontId="2" fillId="0" borderId="39" xfId="0" applyNumberFormat="1" applyFont="1" applyBorder="1" applyAlignment="1">
      <alignment vertical="center" wrapText="1" readingOrder="1"/>
    </xf>
    <xf numFmtId="0" fontId="2" fillId="0" borderId="18" xfId="0" applyFont="1" applyBorder="1" applyAlignment="1">
      <alignment horizontal="left" vertical="top" wrapText="1" readingOrder="1"/>
    </xf>
    <xf numFmtId="0" fontId="5" fillId="0" borderId="11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35" xfId="0" applyFont="1" applyBorder="1" applyAlignment="1">
      <alignment horizontal="center" vertical="center" wrapText="1" readingOrder="1"/>
    </xf>
    <xf numFmtId="0" fontId="0" fillId="0" borderId="3" xfId="0" applyBorder="1"/>
    <xf numFmtId="0" fontId="0" fillId="0" borderId="35" xfId="0" applyBorder="1"/>
    <xf numFmtId="0" fontId="1" fillId="2" borderId="44" xfId="0" applyFont="1" applyFill="1" applyBorder="1" applyAlignment="1">
      <alignment vertical="center" wrapText="1" readingOrder="1"/>
    </xf>
    <xf numFmtId="0" fontId="1" fillId="2" borderId="27" xfId="0" applyFont="1" applyFill="1" applyBorder="1" applyAlignment="1">
      <alignment vertical="center" wrapText="1" readingOrder="1"/>
    </xf>
    <xf numFmtId="0" fontId="6" fillId="2" borderId="29" xfId="0" applyFont="1" applyFill="1" applyBorder="1" applyAlignment="1">
      <alignment horizontal="center" vertical="center" wrapText="1" readingOrder="1"/>
    </xf>
    <xf numFmtId="0" fontId="6" fillId="2" borderId="41" xfId="0" applyFont="1" applyFill="1" applyBorder="1" applyAlignment="1">
      <alignment horizontal="center" vertical="center" wrapText="1" readingOrder="1"/>
    </xf>
    <xf numFmtId="0" fontId="6" fillId="2" borderId="28" xfId="0" applyFont="1" applyFill="1" applyBorder="1" applyAlignment="1">
      <alignment horizontal="center" vertical="center" wrapText="1" readingOrder="1"/>
    </xf>
    <xf numFmtId="0" fontId="6" fillId="2" borderId="55" xfId="0" applyFont="1" applyFill="1" applyBorder="1" applyAlignment="1">
      <alignment horizontal="center" vertical="center" wrapText="1" readingOrder="1"/>
    </xf>
    <xf numFmtId="0" fontId="1" fillId="2" borderId="56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wrapText="1" readingOrder="1"/>
    </xf>
    <xf numFmtId="0" fontId="2" fillId="2" borderId="29" xfId="0" applyFont="1" applyFill="1" applyBorder="1" applyAlignment="1">
      <alignment horizontal="center" wrapText="1" readingOrder="1"/>
    </xf>
    <xf numFmtId="0" fontId="1" fillId="2" borderId="41" xfId="0" applyFont="1" applyFill="1" applyBorder="1" applyAlignment="1">
      <alignment horizontal="center" vertical="center" wrapText="1" readingOrder="1"/>
    </xf>
    <xf numFmtId="0" fontId="2" fillId="2" borderId="28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3" fontId="2" fillId="0" borderId="33" xfId="0" applyNumberFormat="1" applyFont="1" applyBorder="1" applyAlignment="1">
      <alignment horizontal="center" vertical="center" wrapText="1" readingOrder="1"/>
    </xf>
    <xf numFmtId="3" fontId="2" fillId="0" borderId="35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0" fillId="4" borderId="51" xfId="0" applyFill="1" applyBorder="1" applyAlignment="1">
      <alignment horizontal="center"/>
    </xf>
    <xf numFmtId="3" fontId="2" fillId="0" borderId="39" xfId="0" applyNumberFormat="1" applyFont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3" fontId="2" fillId="0" borderId="8" xfId="0" applyNumberFormat="1" applyFont="1" applyBorder="1" applyAlignment="1">
      <alignment horizontal="center" vertical="center" wrapText="1" readingOrder="1"/>
    </xf>
    <xf numFmtId="3" fontId="2" fillId="0" borderId="9" xfId="0" applyNumberFormat="1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7" fillId="8" borderId="52" xfId="0" applyFont="1" applyFill="1" applyBorder="1" applyAlignment="1">
      <alignment horizontal="center"/>
    </xf>
    <xf numFmtId="0" fontId="7" fillId="7" borderId="53" xfId="0" applyFont="1" applyFill="1" applyBorder="1" applyAlignment="1">
      <alignment horizontal="center"/>
    </xf>
    <xf numFmtId="0" fontId="7" fillId="7" borderId="54" xfId="0" applyFont="1" applyFill="1" applyBorder="1" applyAlignment="1">
      <alignment horizontal="center"/>
    </xf>
    <xf numFmtId="165" fontId="5" fillId="0" borderId="2" xfId="1" applyNumberFormat="1" applyFont="1" applyBorder="1" applyAlignment="1">
      <alignment vertical="center" wrapText="1" readingOrder="1"/>
    </xf>
    <xf numFmtId="165" fontId="5" fillId="0" borderId="3" xfId="1" applyNumberFormat="1" applyFont="1" applyBorder="1" applyAlignment="1">
      <alignment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44" xfId="0" applyFont="1" applyFill="1" applyBorder="1" applyAlignment="1">
      <alignment horizontal="center" vertical="center" wrapText="1" readingOrder="1"/>
    </xf>
    <xf numFmtId="0" fontId="1" fillId="2" borderId="30" xfId="0" applyFont="1" applyFill="1" applyBorder="1" applyAlignment="1">
      <alignment horizontal="center" vertical="center" wrapText="1" readingOrder="1"/>
    </xf>
    <xf numFmtId="0" fontId="1" fillId="2" borderId="40" xfId="0" applyFont="1" applyFill="1" applyBorder="1" applyAlignment="1">
      <alignment horizontal="center" vertical="center" wrapText="1" readingOrder="1"/>
    </xf>
    <xf numFmtId="3" fontId="2" fillId="0" borderId="42" xfId="0" applyNumberFormat="1" applyFont="1" applyBorder="1" applyAlignment="1">
      <alignment horizontal="center" vertical="center" wrapText="1" readingOrder="1"/>
    </xf>
    <xf numFmtId="0" fontId="0" fillId="4" borderId="48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5" borderId="48" xfId="0" applyFill="1" applyBorder="1" applyAlignment="1">
      <alignment horizontal="center" wrapText="1"/>
    </xf>
    <xf numFmtId="0" fontId="0" fillId="5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49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1041400</xdr:colOff>
      <xdr:row>28</xdr:row>
      <xdr:rowOff>47624</xdr:rowOff>
    </xdr:from>
    <xdr:to>
      <xdr:col>3</xdr:col>
      <xdr:colOff>50864</xdr:colOff>
      <xdr:row>39</xdr:row>
      <xdr:rowOff>173879</xdr:rowOff>
    </xdr:to>
    <xdr:pic>
      <xdr:nvPicPr>
        <xdr:cNvPr id="2" name="Picture 1" descr="D:\My Documents\My Pictures\Bohol Earthquake_17102013\DSC048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6448424"/>
          <a:ext cx="2962339" cy="2221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2431607</xdr:colOff>
      <xdr:row>28</xdr:row>
      <xdr:rowOff>38099</xdr:rowOff>
    </xdr:from>
    <xdr:to>
      <xdr:col>4</xdr:col>
      <xdr:colOff>3542995</xdr:colOff>
      <xdr:row>39</xdr:row>
      <xdr:rowOff>161924</xdr:rowOff>
    </xdr:to>
    <xdr:pic>
      <xdr:nvPicPr>
        <xdr:cNvPr id="3" name="Picture 2" descr="D:\Dropbox\Shelter\7 Trainings and workshops\Philippines NDRT\Presentations\Day 1\Visuals\SKT Vietnam Day 3\IMG_038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1460" t="-1437" r="13583" b="1437"/>
        <a:stretch/>
      </xdr:blipFill>
      <xdr:spPr bwMode="auto">
        <a:xfrm>
          <a:off x="4479482" y="6438899"/>
          <a:ext cx="3806963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28</xdr:row>
      <xdr:rowOff>33735</xdr:rowOff>
    </xdr:from>
    <xdr:to>
      <xdr:col>6</xdr:col>
      <xdr:colOff>3059576</xdr:colOff>
      <xdr:row>40</xdr:row>
      <xdr:rowOff>171450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8225" y="6434535"/>
          <a:ext cx="2945276" cy="24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21</xdr:row>
      <xdr:rowOff>123825</xdr:rowOff>
    </xdr:from>
    <xdr:to>
      <xdr:col>6</xdr:col>
      <xdr:colOff>2952750</xdr:colOff>
      <xdr:row>21</xdr:row>
      <xdr:rowOff>400050</xdr:rowOff>
    </xdr:to>
    <xdr:sp macro="" textlink="">
      <xdr:nvSpPr>
        <xdr:cNvPr id="6" name="Notched Right Arrow 5"/>
        <xdr:cNvSpPr/>
      </xdr:nvSpPr>
      <xdr:spPr>
        <a:xfrm>
          <a:off x="2200275" y="4171950"/>
          <a:ext cx="9296400" cy="27622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228600</xdr:colOff>
      <xdr:row>23</xdr:row>
      <xdr:rowOff>104775</xdr:rowOff>
    </xdr:from>
    <xdr:to>
      <xdr:col>2</xdr:col>
      <xdr:colOff>2200275</xdr:colOff>
      <xdr:row>23</xdr:row>
      <xdr:rowOff>381000</xdr:rowOff>
    </xdr:to>
    <xdr:sp macro="" textlink="">
      <xdr:nvSpPr>
        <xdr:cNvPr id="9" name="Notched Right Arrow 8"/>
        <xdr:cNvSpPr/>
      </xdr:nvSpPr>
      <xdr:spPr>
        <a:xfrm>
          <a:off x="2276475" y="4914900"/>
          <a:ext cx="1971675" cy="27622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152400</xdr:colOff>
      <xdr:row>25</xdr:row>
      <xdr:rowOff>66674</xdr:rowOff>
    </xdr:from>
    <xdr:to>
      <xdr:col>2</xdr:col>
      <xdr:colOff>2124075</xdr:colOff>
      <xdr:row>25</xdr:row>
      <xdr:rowOff>323849</xdr:rowOff>
    </xdr:to>
    <xdr:sp macro="" textlink="">
      <xdr:nvSpPr>
        <xdr:cNvPr id="10" name="Notched Right Arrow 9"/>
        <xdr:cNvSpPr/>
      </xdr:nvSpPr>
      <xdr:spPr>
        <a:xfrm>
          <a:off x="2200275" y="5638799"/>
          <a:ext cx="1971675" cy="257175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133350</xdr:colOff>
      <xdr:row>23</xdr:row>
      <xdr:rowOff>104775</xdr:rowOff>
    </xdr:from>
    <xdr:to>
      <xdr:col>6</xdr:col>
      <xdr:colOff>2914650</xdr:colOff>
      <xdr:row>23</xdr:row>
      <xdr:rowOff>390525</xdr:rowOff>
    </xdr:to>
    <xdr:sp macro="" textlink="">
      <xdr:nvSpPr>
        <xdr:cNvPr id="11" name="Notched Right Arrow 10"/>
        <xdr:cNvSpPr/>
      </xdr:nvSpPr>
      <xdr:spPr>
        <a:xfrm>
          <a:off x="8677275" y="4914900"/>
          <a:ext cx="2781300" cy="285750"/>
        </a:xfrm>
        <a:prstGeom prst="notched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opLeftCell="A3" zoomScale="60" zoomScaleNormal="60" workbookViewId="0">
      <pane xSplit="2" ySplit="2" topLeftCell="C5" activePane="bottomRight" state="frozen"/>
      <selection activeCell="A3" sqref="A3"/>
      <selection pane="topRight" activeCell="C3" sqref="C3"/>
      <selection pane="bottomLeft" activeCell="A5" sqref="A5"/>
      <selection pane="bottomRight" activeCell="G6" sqref="G6"/>
    </sheetView>
  </sheetViews>
  <sheetFormatPr defaultRowHeight="15" x14ac:dyDescent="0.25"/>
  <cols>
    <col min="1" max="1" width="2.42578125" customWidth="1"/>
    <col min="2" max="2" width="12.28515625" customWidth="1"/>
    <col min="3" max="3" width="22.7109375" customWidth="1"/>
    <col min="4" max="4" width="14.140625" customWidth="1"/>
    <col min="5" max="5" width="23.7109375" style="2" customWidth="1"/>
    <col min="6" max="6" width="12" style="2" customWidth="1"/>
    <col min="7" max="7" width="26.5703125" customWidth="1"/>
    <col min="8" max="8" width="10.85546875" customWidth="1"/>
    <col min="9" max="9" width="11.28515625" customWidth="1"/>
    <col min="10" max="10" width="27.42578125" customWidth="1"/>
    <col min="11" max="11" width="11" customWidth="1"/>
    <col min="12" max="12" width="12" customWidth="1"/>
    <col min="13" max="13" width="15.140625" customWidth="1"/>
    <col min="14" max="14" width="11" customWidth="1"/>
    <col min="15" max="15" width="11.85546875" customWidth="1"/>
  </cols>
  <sheetData>
    <row r="1" spans="2:15" ht="22.5" thickTop="1" thickBot="1" x14ac:dyDescent="0.4">
      <c r="G1" s="110" t="s">
        <v>78</v>
      </c>
      <c r="H1" s="111"/>
      <c r="I1" s="111"/>
      <c r="J1" s="109"/>
      <c r="K1" s="109"/>
      <c r="L1" s="109"/>
    </row>
    <row r="2" spans="2:15" ht="15.75" thickBot="1" x14ac:dyDescent="0.3">
      <c r="B2" s="119" t="s">
        <v>24</v>
      </c>
      <c r="C2" s="120"/>
      <c r="D2" s="121"/>
      <c r="E2" s="122" t="s">
        <v>25</v>
      </c>
      <c r="F2" s="123"/>
      <c r="G2" s="124" t="s">
        <v>26</v>
      </c>
      <c r="H2" s="120"/>
      <c r="I2" s="125"/>
      <c r="J2" s="126" t="s">
        <v>27</v>
      </c>
      <c r="K2" s="127"/>
      <c r="L2" s="128"/>
      <c r="M2" s="98" t="s">
        <v>4</v>
      </c>
      <c r="N2" s="98"/>
      <c r="O2" s="98"/>
    </row>
    <row r="3" spans="2:15" ht="36.75" customHeight="1" x14ac:dyDescent="0.25">
      <c r="B3" s="25" t="s">
        <v>0</v>
      </c>
      <c r="C3" s="26" t="s">
        <v>1</v>
      </c>
      <c r="D3" s="116" t="s">
        <v>17</v>
      </c>
      <c r="E3" s="114" t="s">
        <v>23</v>
      </c>
      <c r="F3" s="29" t="s">
        <v>75</v>
      </c>
      <c r="G3" s="66" t="s">
        <v>28</v>
      </c>
      <c r="H3" s="27" t="s">
        <v>2</v>
      </c>
      <c r="I3" s="50" t="s">
        <v>3</v>
      </c>
      <c r="J3" s="67" t="s">
        <v>29</v>
      </c>
      <c r="K3" s="27" t="s">
        <v>2</v>
      </c>
      <c r="L3" s="41" t="s">
        <v>3</v>
      </c>
      <c r="M3" s="55" t="s">
        <v>4</v>
      </c>
      <c r="N3" s="28" t="s">
        <v>2</v>
      </c>
      <c r="O3" s="29" t="s">
        <v>3</v>
      </c>
    </row>
    <row r="4" spans="2:15" ht="16.5" thickBot="1" x14ac:dyDescent="0.3">
      <c r="B4" s="76"/>
      <c r="C4" s="77"/>
      <c r="D4" s="117"/>
      <c r="E4" s="115"/>
      <c r="F4" s="78" t="s">
        <v>5</v>
      </c>
      <c r="G4" s="79" t="s">
        <v>30</v>
      </c>
      <c r="H4" s="80" t="s">
        <v>5</v>
      </c>
      <c r="I4" s="81" t="s">
        <v>5</v>
      </c>
      <c r="J4" s="82" t="s">
        <v>16</v>
      </c>
      <c r="K4" s="83" t="s">
        <v>5</v>
      </c>
      <c r="L4" s="84" t="s">
        <v>5</v>
      </c>
      <c r="M4" s="85"/>
      <c r="N4" s="86" t="s">
        <v>5</v>
      </c>
      <c r="O4" s="84" t="s">
        <v>5</v>
      </c>
    </row>
    <row r="5" spans="2:15" ht="48" customHeight="1" x14ac:dyDescent="0.25">
      <c r="B5" s="101" t="s">
        <v>6</v>
      </c>
      <c r="C5" s="103" t="s">
        <v>6</v>
      </c>
      <c r="D5" s="104" t="s">
        <v>7</v>
      </c>
      <c r="E5" s="69" t="s">
        <v>21</v>
      </c>
      <c r="F5" s="118">
        <v>9978</v>
      </c>
      <c r="G5" s="70" t="s">
        <v>76</v>
      </c>
      <c r="H5" s="71">
        <v>0</v>
      </c>
      <c r="I5" s="105">
        <f>+E19</f>
        <v>9978</v>
      </c>
      <c r="J5" s="72" t="s">
        <v>32</v>
      </c>
      <c r="K5" s="71" t="s">
        <v>72</v>
      </c>
      <c r="L5" s="73" t="s">
        <v>72</v>
      </c>
      <c r="M5" s="107" t="s">
        <v>31</v>
      </c>
      <c r="N5" s="74"/>
      <c r="O5" s="75"/>
    </row>
    <row r="6" spans="2:15" ht="48.75" customHeight="1" x14ac:dyDescent="0.25">
      <c r="B6" s="102"/>
      <c r="C6" s="90"/>
      <c r="D6" s="97"/>
      <c r="E6" s="43" t="s">
        <v>18</v>
      </c>
      <c r="F6" s="94"/>
      <c r="G6" s="40" t="s">
        <v>77</v>
      </c>
      <c r="H6" s="7">
        <v>0</v>
      </c>
      <c r="I6" s="106"/>
      <c r="J6" s="58" t="s">
        <v>32</v>
      </c>
      <c r="K6" s="7" t="s">
        <v>72</v>
      </c>
      <c r="L6" s="59" t="s">
        <v>72</v>
      </c>
      <c r="M6" s="100"/>
      <c r="N6" s="10"/>
      <c r="O6" s="30"/>
    </row>
    <row r="7" spans="2:15" ht="48.75" customHeight="1" x14ac:dyDescent="0.25">
      <c r="B7" s="108" t="s">
        <v>9</v>
      </c>
      <c r="C7" s="95" t="s">
        <v>74</v>
      </c>
      <c r="D7" s="96" t="s">
        <v>79</v>
      </c>
      <c r="E7" s="42" t="s">
        <v>21</v>
      </c>
      <c r="F7" s="93">
        <f>+F19</f>
        <v>34779</v>
      </c>
      <c r="G7" s="40" t="s">
        <v>76</v>
      </c>
      <c r="H7" s="7">
        <v>0</v>
      </c>
      <c r="I7" s="99">
        <f>+F19</f>
        <v>34779</v>
      </c>
      <c r="J7" s="58" t="s">
        <v>32</v>
      </c>
      <c r="K7" s="7" t="s">
        <v>72</v>
      </c>
      <c r="L7" s="59" t="s">
        <v>72</v>
      </c>
      <c r="M7" s="100" t="s">
        <v>8</v>
      </c>
      <c r="N7" s="10"/>
      <c r="O7" s="30"/>
    </row>
    <row r="8" spans="2:15" ht="48.75" customHeight="1" x14ac:dyDescent="0.25">
      <c r="B8" s="101"/>
      <c r="C8" s="90"/>
      <c r="D8" s="97"/>
      <c r="E8" s="43" t="s">
        <v>18</v>
      </c>
      <c r="F8" s="94"/>
      <c r="G8" s="40" t="s">
        <v>77</v>
      </c>
      <c r="H8" s="7">
        <v>0</v>
      </c>
      <c r="I8" s="99"/>
      <c r="J8" s="58" t="s">
        <v>32</v>
      </c>
      <c r="K8" s="7" t="s">
        <v>72</v>
      </c>
      <c r="L8" s="59" t="s">
        <v>72</v>
      </c>
      <c r="M8" s="100"/>
      <c r="N8" s="10"/>
      <c r="O8" s="30"/>
    </row>
    <row r="9" spans="2:15" ht="50.25" customHeight="1" x14ac:dyDescent="0.25">
      <c r="B9" s="101"/>
      <c r="C9" s="95" t="s">
        <v>73</v>
      </c>
      <c r="D9" s="96" t="s">
        <v>80</v>
      </c>
      <c r="E9" s="42" t="s">
        <v>21</v>
      </c>
      <c r="F9" s="93"/>
      <c r="G9" s="42" t="s">
        <v>21</v>
      </c>
      <c r="H9" s="68"/>
      <c r="I9" s="112"/>
      <c r="J9" s="40"/>
      <c r="K9" s="1"/>
      <c r="L9" s="60"/>
      <c r="M9" s="56" t="s">
        <v>11</v>
      </c>
      <c r="N9" s="10"/>
      <c r="O9" s="30"/>
    </row>
    <row r="10" spans="2:15" ht="45.75" customHeight="1" x14ac:dyDescent="0.25">
      <c r="B10" s="101"/>
      <c r="C10" s="90"/>
      <c r="D10" s="97"/>
      <c r="E10" s="43" t="s">
        <v>18</v>
      </c>
      <c r="F10" s="94"/>
      <c r="G10" s="43" t="s">
        <v>18</v>
      </c>
      <c r="H10" s="68"/>
      <c r="I10" s="113"/>
      <c r="J10" s="40"/>
      <c r="K10" s="1"/>
      <c r="L10" s="60"/>
      <c r="M10" s="56" t="s">
        <v>12</v>
      </c>
      <c r="N10" s="10"/>
      <c r="O10" s="30"/>
    </row>
    <row r="11" spans="2:15" ht="49.5" customHeight="1" x14ac:dyDescent="0.25">
      <c r="B11" s="101"/>
      <c r="C11" s="89" t="s">
        <v>13</v>
      </c>
      <c r="D11" s="96" t="s">
        <v>10</v>
      </c>
      <c r="E11" s="42" t="s">
        <v>21</v>
      </c>
      <c r="F11" s="44"/>
      <c r="G11" s="40" t="s">
        <v>22</v>
      </c>
      <c r="H11" s="9"/>
      <c r="I11" s="51"/>
      <c r="J11" s="61"/>
      <c r="K11" s="1"/>
      <c r="L11" s="60"/>
      <c r="M11" s="56"/>
      <c r="N11" s="10"/>
      <c r="O11" s="30"/>
    </row>
    <row r="12" spans="2:15" ht="49.5" customHeight="1" x14ac:dyDescent="0.25">
      <c r="B12" s="102"/>
      <c r="C12" s="90"/>
      <c r="D12" s="97"/>
      <c r="E12" s="43" t="s">
        <v>18</v>
      </c>
      <c r="F12" s="45"/>
      <c r="G12" s="40" t="s">
        <v>22</v>
      </c>
      <c r="H12" s="6"/>
      <c r="I12" s="52" t="s">
        <v>14</v>
      </c>
      <c r="J12" s="61"/>
      <c r="K12" s="1"/>
      <c r="L12" s="60"/>
      <c r="M12" s="56" t="s">
        <v>11</v>
      </c>
      <c r="N12" s="10"/>
      <c r="O12" s="30"/>
    </row>
    <row r="13" spans="2:15" ht="31.5" customHeight="1" x14ac:dyDescent="0.25">
      <c r="B13" s="91" t="s">
        <v>19</v>
      </c>
      <c r="C13" s="89" t="s">
        <v>20</v>
      </c>
      <c r="D13" s="87" t="s">
        <v>10</v>
      </c>
      <c r="E13" s="42" t="s">
        <v>21</v>
      </c>
      <c r="F13" s="46"/>
      <c r="G13" s="40" t="s">
        <v>22</v>
      </c>
      <c r="H13" s="8"/>
      <c r="I13" s="53"/>
      <c r="J13" s="62"/>
      <c r="K13" s="5"/>
      <c r="L13" s="63"/>
      <c r="M13" s="56"/>
      <c r="N13" s="10"/>
      <c r="O13" s="30"/>
    </row>
    <row r="14" spans="2:15" ht="31.5" customHeight="1" x14ac:dyDescent="0.25">
      <c r="B14" s="92"/>
      <c r="C14" s="90"/>
      <c r="D14" s="88"/>
      <c r="E14" s="43" t="s">
        <v>18</v>
      </c>
      <c r="F14" s="44"/>
      <c r="G14" s="40" t="s">
        <v>22</v>
      </c>
      <c r="H14" s="8"/>
      <c r="I14" s="53"/>
      <c r="J14" s="62"/>
      <c r="K14" s="5"/>
      <c r="L14" s="63"/>
      <c r="M14" s="56"/>
      <c r="N14" s="10"/>
      <c r="O14" s="30"/>
    </row>
    <row r="15" spans="2:15" ht="17.25" customHeight="1" x14ac:dyDescent="0.25">
      <c r="B15" s="31"/>
      <c r="C15" s="32"/>
      <c r="D15" s="3"/>
      <c r="E15" s="47"/>
      <c r="F15" s="48"/>
      <c r="G15" s="4"/>
      <c r="H15" s="4"/>
      <c r="I15" s="53"/>
      <c r="J15" s="62"/>
      <c r="K15" s="5"/>
      <c r="L15" s="63"/>
      <c r="M15" s="56"/>
      <c r="N15" s="10"/>
      <c r="O15" s="30"/>
    </row>
    <row r="16" spans="2:15" ht="15" customHeight="1" thickBot="1" x14ac:dyDescent="0.3">
      <c r="B16" s="33" t="s">
        <v>15</v>
      </c>
      <c r="C16" s="34"/>
      <c r="D16" s="34"/>
      <c r="E16" s="33"/>
      <c r="F16" s="49">
        <f>SUM(F5:F14)</f>
        <v>44757</v>
      </c>
      <c r="G16" s="35"/>
      <c r="H16" s="36"/>
      <c r="I16" s="54">
        <f>SUM(I5:I15)</f>
        <v>44757</v>
      </c>
      <c r="J16" s="64"/>
      <c r="K16" s="37"/>
      <c r="L16" s="65"/>
      <c r="M16" s="57"/>
      <c r="N16" s="38"/>
      <c r="O16" s="39"/>
    </row>
    <row r="18" spans="4:7" ht="30" x14ac:dyDescent="0.25">
      <c r="E18" s="23" t="s">
        <v>69</v>
      </c>
      <c r="F18" s="23" t="s">
        <v>70</v>
      </c>
      <c r="G18" s="14" t="s">
        <v>71</v>
      </c>
    </row>
    <row r="19" spans="4:7" ht="15.75" x14ac:dyDescent="0.25">
      <c r="D19" s="24">
        <v>41567</v>
      </c>
      <c r="E19" s="21">
        <v>9978</v>
      </c>
      <c r="F19" s="21">
        <v>34779</v>
      </c>
      <c r="G19" s="22">
        <f>SUM(E19:F19)</f>
        <v>44757</v>
      </c>
    </row>
  </sheetData>
  <mergeCells count="30">
    <mergeCell ref="J1:L1"/>
    <mergeCell ref="G1:I1"/>
    <mergeCell ref="I9:I10"/>
    <mergeCell ref="E3:E4"/>
    <mergeCell ref="D3:D4"/>
    <mergeCell ref="F5:F6"/>
    <mergeCell ref="B2:D2"/>
    <mergeCell ref="E2:F2"/>
    <mergeCell ref="G2:I2"/>
    <mergeCell ref="J2:L2"/>
    <mergeCell ref="M2:O2"/>
    <mergeCell ref="I7:I8"/>
    <mergeCell ref="M7:M8"/>
    <mergeCell ref="B5:B6"/>
    <mergeCell ref="C5:C6"/>
    <mergeCell ref="D5:D6"/>
    <mergeCell ref="I5:I6"/>
    <mergeCell ref="M5:M6"/>
    <mergeCell ref="C7:C8"/>
    <mergeCell ref="D7:D8"/>
    <mergeCell ref="B7:B12"/>
    <mergeCell ref="C11:C12"/>
    <mergeCell ref="D11:D12"/>
    <mergeCell ref="D13:D14"/>
    <mergeCell ref="C13:C14"/>
    <mergeCell ref="B13:B14"/>
    <mergeCell ref="F7:F8"/>
    <mergeCell ref="F9:F10"/>
    <mergeCell ref="C9:C10"/>
    <mergeCell ref="D9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tabSelected="1" topLeftCell="A2" zoomScale="60" zoomScaleNormal="60" workbookViewId="0">
      <selection activeCell="C22" sqref="C22"/>
    </sheetView>
  </sheetViews>
  <sheetFormatPr defaultRowHeight="15" x14ac:dyDescent="0.25"/>
  <cols>
    <col min="1" max="1" width="3.42578125" customWidth="1"/>
    <col min="2" max="2" width="21.5703125" customWidth="1"/>
    <col min="3" max="3" width="37.7109375" bestFit="1" customWidth="1"/>
    <col min="4" max="4" width="2.7109375" customWidth="1"/>
    <col min="5" max="5" width="54.28515625" bestFit="1" customWidth="1"/>
    <col min="6" max="6" width="2.7109375" customWidth="1"/>
    <col min="7" max="7" width="51.85546875" customWidth="1"/>
    <col min="8" max="8" width="2.5703125" customWidth="1"/>
    <col min="9" max="9" width="40.85546875" bestFit="1" customWidth="1"/>
  </cols>
  <sheetData>
    <row r="2" spans="2:9" s="16" customFormat="1" ht="18.75" x14ac:dyDescent="0.3">
      <c r="B2" s="15" t="s">
        <v>49</v>
      </c>
      <c r="C2" s="15" t="s">
        <v>33</v>
      </c>
      <c r="D2" s="15"/>
      <c r="E2" s="15" t="s">
        <v>35</v>
      </c>
      <c r="F2" s="15"/>
      <c r="G2" s="15" t="s">
        <v>36</v>
      </c>
      <c r="H2" s="15"/>
      <c r="I2" s="15" t="s">
        <v>45</v>
      </c>
    </row>
    <row r="3" spans="2:9" x14ac:dyDescent="0.25">
      <c r="B3" s="13" t="s">
        <v>50</v>
      </c>
      <c r="C3" s="11" t="s">
        <v>51</v>
      </c>
      <c r="D3" s="11"/>
      <c r="E3" s="11" t="s">
        <v>52</v>
      </c>
      <c r="F3" s="11"/>
      <c r="G3" s="11" t="s">
        <v>53</v>
      </c>
      <c r="H3" s="11"/>
      <c r="I3" s="11"/>
    </row>
    <row r="4" spans="2:9" x14ac:dyDescent="0.25">
      <c r="B4" s="13" t="s">
        <v>55</v>
      </c>
      <c r="C4" s="11" t="s">
        <v>56</v>
      </c>
      <c r="D4" s="11"/>
      <c r="E4" s="11" t="s">
        <v>81</v>
      </c>
      <c r="F4" s="11"/>
      <c r="G4" s="11" t="s">
        <v>57</v>
      </c>
      <c r="H4" s="11"/>
      <c r="I4" s="11"/>
    </row>
    <row r="5" spans="2:9" x14ac:dyDescent="0.25">
      <c r="B5" s="13"/>
      <c r="C5" s="11"/>
      <c r="D5" s="11"/>
      <c r="E5" s="11"/>
      <c r="F5" s="11"/>
      <c r="G5" s="11"/>
      <c r="H5" s="11"/>
      <c r="I5" s="11"/>
    </row>
    <row r="6" spans="2:9" x14ac:dyDescent="0.25">
      <c r="B6" s="13" t="s">
        <v>54</v>
      </c>
      <c r="C6" s="11" t="s">
        <v>34</v>
      </c>
      <c r="D6" s="11"/>
      <c r="E6" s="11" t="s">
        <v>59</v>
      </c>
      <c r="F6" s="11"/>
      <c r="G6" s="11" t="s">
        <v>61</v>
      </c>
      <c r="H6" s="11"/>
      <c r="I6" s="11" t="s">
        <v>62</v>
      </c>
    </row>
    <row r="7" spans="2:9" x14ac:dyDescent="0.25">
      <c r="B7" s="11"/>
      <c r="C7" s="11"/>
      <c r="D7" s="11"/>
      <c r="E7" s="11"/>
      <c r="F7" s="11"/>
      <c r="G7" s="11" t="s">
        <v>44</v>
      </c>
      <c r="H7" s="11"/>
      <c r="I7" s="11" t="s">
        <v>58</v>
      </c>
    </row>
    <row r="8" spans="2:9" x14ac:dyDescent="0.25">
      <c r="B8" s="11"/>
      <c r="C8" s="11"/>
      <c r="D8" s="11"/>
      <c r="E8" s="11" t="s">
        <v>60</v>
      </c>
      <c r="F8" s="11"/>
      <c r="G8" s="11" t="s">
        <v>65</v>
      </c>
      <c r="H8" s="11"/>
      <c r="I8" s="11"/>
    </row>
    <row r="9" spans="2:9" x14ac:dyDescent="0.25">
      <c r="B9" s="11"/>
      <c r="C9" s="11"/>
      <c r="D9" s="11"/>
      <c r="E9" s="11" t="s">
        <v>38</v>
      </c>
      <c r="F9" s="11"/>
      <c r="G9" s="17" t="s">
        <v>64</v>
      </c>
      <c r="H9" s="11"/>
      <c r="I9" s="11"/>
    </row>
    <row r="10" spans="2:9" x14ac:dyDescent="0.25">
      <c r="B10" s="11"/>
      <c r="C10" s="11"/>
      <c r="D10" s="11"/>
      <c r="E10" s="11" t="s">
        <v>39</v>
      </c>
      <c r="F10" s="11"/>
      <c r="G10" s="11" t="s">
        <v>37</v>
      </c>
      <c r="H10" s="11"/>
      <c r="I10" s="11"/>
    </row>
    <row r="11" spans="2:9" x14ac:dyDescent="0.25">
      <c r="B11" s="11"/>
      <c r="C11" s="11"/>
      <c r="D11" s="11"/>
      <c r="E11" s="11" t="s">
        <v>63</v>
      </c>
      <c r="F11" s="11"/>
      <c r="G11" s="11" t="s">
        <v>43</v>
      </c>
      <c r="H11" s="11"/>
      <c r="I11" s="11"/>
    </row>
    <row r="12" spans="2:9" x14ac:dyDescent="0.25">
      <c r="B12" s="11"/>
      <c r="C12" s="11"/>
      <c r="D12" s="11"/>
      <c r="E12" s="11" t="s">
        <v>40</v>
      </c>
      <c r="F12" s="11"/>
      <c r="G12" s="11"/>
      <c r="H12" s="11"/>
      <c r="I12" s="11"/>
    </row>
    <row r="13" spans="2:9" x14ac:dyDescent="0.25">
      <c r="B13" s="11"/>
      <c r="C13" s="11"/>
      <c r="D13" s="11"/>
      <c r="E13" s="11" t="s">
        <v>41</v>
      </c>
      <c r="F13" s="11"/>
      <c r="G13" s="11"/>
      <c r="H13" s="11"/>
      <c r="I13" s="11"/>
    </row>
    <row r="14" spans="2:9" x14ac:dyDescent="0.25">
      <c r="B14" s="11"/>
      <c r="C14" s="11"/>
      <c r="D14" s="11"/>
      <c r="E14" s="11" t="s">
        <v>42</v>
      </c>
      <c r="F14" s="11"/>
      <c r="G14" s="11"/>
      <c r="H14" s="11"/>
      <c r="I14" s="11"/>
    </row>
    <row r="15" spans="2:9" x14ac:dyDescent="0.25">
      <c r="B15" s="11"/>
      <c r="C15" s="11"/>
      <c r="D15" s="11"/>
      <c r="E15" s="11" t="s">
        <v>43</v>
      </c>
      <c r="F15" s="11"/>
      <c r="G15" s="11"/>
      <c r="H15" s="11"/>
      <c r="I15" s="11"/>
    </row>
    <row r="16" spans="2:9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 t="s">
        <v>48</v>
      </c>
      <c r="F17" s="11"/>
      <c r="G17" s="11"/>
      <c r="H17" s="11"/>
      <c r="I17" s="11"/>
    </row>
    <row r="18" spans="2:9" x14ac:dyDescent="0.25">
      <c r="B18" s="11"/>
      <c r="C18" s="11"/>
      <c r="D18" s="11"/>
      <c r="E18" s="11" t="s">
        <v>47</v>
      </c>
      <c r="F18" s="11"/>
      <c r="G18" s="11"/>
      <c r="H18" s="11"/>
      <c r="I18" s="11"/>
    </row>
    <row r="19" spans="2:9" x14ac:dyDescent="0.25">
      <c r="B19" s="11"/>
      <c r="C19" s="11"/>
      <c r="D19" s="11"/>
      <c r="E19" s="11" t="s">
        <v>46</v>
      </c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D21" s="11"/>
      <c r="F21" s="11"/>
      <c r="G21" s="11"/>
      <c r="H21" s="11"/>
      <c r="I21" s="11"/>
    </row>
    <row r="22" spans="2:9" ht="45" x14ac:dyDescent="0.25">
      <c r="B22" s="20" t="s">
        <v>66</v>
      </c>
      <c r="C22" s="12"/>
      <c r="D22" s="12"/>
      <c r="E22" s="12"/>
      <c r="F22" s="12"/>
      <c r="G22" s="12"/>
      <c r="H22" s="12"/>
      <c r="I22" s="12"/>
    </row>
    <row r="23" spans="2:9" x14ac:dyDescent="0.25">
      <c r="B23" s="18"/>
      <c r="D23" s="11"/>
      <c r="F23" s="11"/>
      <c r="G23" s="11"/>
      <c r="H23" s="11"/>
      <c r="I23" s="11"/>
    </row>
    <row r="24" spans="2:9" ht="45" x14ac:dyDescent="0.25">
      <c r="B24" s="20" t="s">
        <v>67</v>
      </c>
      <c r="C24" s="12"/>
      <c r="D24" s="11"/>
      <c r="E24" s="11"/>
      <c r="F24" s="11"/>
      <c r="G24" s="12"/>
      <c r="H24" s="12"/>
      <c r="I24" s="12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ht="35.25" customHeight="1" x14ac:dyDescent="0.25">
      <c r="B26" s="19" t="s">
        <v>68</v>
      </c>
      <c r="C26" s="12"/>
      <c r="D26" s="11"/>
      <c r="E26" s="11"/>
      <c r="F26" s="11"/>
      <c r="G26" s="11"/>
      <c r="H26" s="11"/>
      <c r="I26" s="12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SAG</TermName>
          <TermId xmlns="http://schemas.microsoft.com/office/infopath/2007/PartnerControls">d22a800b-11e8-4369-bc50-19aadb86db2e</TermId>
        </TermInfo>
        <TermInfo xmlns="http://schemas.microsoft.com/office/infopath/2007/PartnerControls">
          <TermName xmlns="http://schemas.microsoft.com/office/infopath/2007/PartnerControls">Strategy</TermName>
          <TermId xmlns="http://schemas.microsoft.com/office/infopath/2007/PartnerControls">bb49dd97-7db3-4922-b333-78f63663360c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class="ExternalClass0FE7F495BC634EF0920A6002561717C5"&gt;&lt;p&gt;​Strategic matrix V2_Design Phases&lt;/p&gt;&lt;/div&gt;</Document_x0020_Description>
    <Websio_x0020_Document_x0020_Preview xmlns="96664bca-06c0-4657-b6f9-0a997f5ff9b9">/Asia/Philippines/Bohol Earthquake 2013/_layouts/WebsioPreviewField/preview.aspx?ID=0c3a5953-4a8d-43aa-91ed-f6d44a7a295c&amp;WebID=07d99399-6d01-42f0-9f06-3714a4691d89&amp;SiteID=0e29c24b-3e6a-4c7c-8cc1-69b27805b55c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335</Value>
      <Value>11</Value>
      <Value>423</Value>
      <Value>5</Value>
      <Value>115</Value>
      <Value>117</Value>
      <Value>276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2013-10-23T00:00:00+00:00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7F66C-46A0-4FBE-8E14-6FF4764F6F25}"/>
</file>

<file path=customXml/itemProps2.xml><?xml version="1.0" encoding="utf-8"?>
<ds:datastoreItem xmlns:ds="http://schemas.openxmlformats.org/officeDocument/2006/customXml" ds:itemID="{D077C3C4-99A3-43CC-9A8A-7D697B24CB5E}"/>
</file>

<file path=customXml/itemProps3.xml><?xml version="1.0" encoding="utf-8"?>
<ds:datastoreItem xmlns:ds="http://schemas.openxmlformats.org/officeDocument/2006/customXml" ds:itemID="{D32A9ABE-D913-44E0-9233-DB2E80D1B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Phases</vt:lpstr>
      <vt:lpstr>Sheet3</vt:lpstr>
    </vt:vector>
  </TitlesOfParts>
  <Company>IFRC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Strategic matrix V2</dc:title>
  <dc:creator>Patrick ELLIOTT</dc:creator>
  <cp:keywords>Strategy; SAG</cp:keywords>
  <cp:lastModifiedBy>Patrick ELLIOTT</cp:lastModifiedBy>
  <dcterms:created xsi:type="dcterms:W3CDTF">2013-10-20T10:47:59Z</dcterms:created>
  <dcterms:modified xsi:type="dcterms:W3CDTF">2013-10-21T12:20:06Z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>335;#SAG|d22a800b-11e8-4369-bc50-19aadb86db2e;#276;#Strategy|bb49dd97-7db3-4922-b333-78f63663360c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