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unhcr365.sharepoint.com/teams/DRS-DRSGSC/Shared Documents/4.CLUSTER/07 - ECHO/2021-2022/Partner documents/"/>
    </mc:Choice>
  </mc:AlternateContent>
  <xr:revisionPtr revIDLastSave="18" documentId="13_ncr:40009_{793229C4-8F5B-4942-B4E5-633AAA4FC18A}" xr6:coauthVersionLast="45" xr6:coauthVersionMax="47" xr10:uidLastSave="{58B6D543-2C43-4D1A-835C-C445C7A4AAC6}"/>
  <bookViews>
    <workbookView xWindow="28680" yWindow="-120" windowWidth="29040" windowHeight="15840" xr2:uid="{00000000-000D-0000-FFFF-FFFF00000000}"/>
  </bookViews>
  <sheets>
    <sheet name="Sheet1" sheetId="1" r:id="rId1"/>
  </sheets>
  <definedNames>
    <definedName name="Answer">Sheet1!$J$8:$J$9</definedName>
    <definedName name="_xlnm.Print_Area" localSheetId="0">Sheet1!$B$2:$H$93</definedName>
    <definedName name="Yes">Sheet1!$J$8:$J$9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2" i="1" l="1"/>
  <c r="D92" i="1"/>
  <c r="G61" i="1"/>
  <c r="G55" i="1"/>
  <c r="G25" i="1" l="1"/>
  <c r="G32" i="1"/>
  <c r="G40" i="1"/>
  <c r="D42" i="1"/>
  <c r="E42" i="1"/>
  <c r="G49" i="1"/>
  <c r="D64" i="1"/>
  <c r="E64" i="1"/>
  <c r="G72" i="1"/>
  <c r="G78" i="1"/>
  <c r="G84" i="1"/>
  <c r="E94" i="1" l="1"/>
  <c r="D94" i="1"/>
</calcChain>
</file>

<file path=xl/sharedStrings.xml><?xml version="1.0" encoding="utf-8"?>
<sst xmlns="http://schemas.openxmlformats.org/spreadsheetml/2006/main" count="161" uniqueCount="77">
  <si>
    <t>Notes:</t>
  </si>
  <si>
    <r>
      <t>1. Please</t>
    </r>
    <r>
      <rPr>
        <b/>
        <sz val="10"/>
        <color theme="1"/>
        <rFont val="Calibri"/>
        <family val="2"/>
        <scheme val="minor"/>
      </rPr>
      <t xml:space="preserve"> only fill the cells shaded in grey:</t>
    </r>
    <r>
      <rPr>
        <sz val="10"/>
        <color theme="1"/>
        <rFont val="Calibri"/>
        <family val="2"/>
        <scheme val="minor"/>
      </rPr>
      <t xml:space="preserve"> replace the text with your information. Please do not write or modify the white cells.</t>
    </r>
  </si>
  <si>
    <t>2. Organisations that receive the highest number of points will be selected to lead the implementation of the activity and manage the funds for that activity.</t>
  </si>
  <si>
    <t xml:space="preserve">3. Administrative costs should not exceed 5,5% of the amount received in the proposal. There is a possibility that these may increase to 6,5% but this will be confirmed later. </t>
  </si>
  <si>
    <t>4. Selected organisations will sign individual Partnership Agreements (PA) with UNHCR which will include reporting requirements. It may also entail an audit from external auditors. PAs will be signed in USD or other currency (exchange rate to be determined)</t>
  </si>
  <si>
    <t>Yes</t>
  </si>
  <si>
    <t>5. For any additional information on each of the activities, please refer to the final proposal submitted to ECHO, which is available here:</t>
  </si>
  <si>
    <t>ECHO Project 2021-2023</t>
  </si>
  <si>
    <t>No</t>
  </si>
  <si>
    <t>6. Please note that all amounts are cumulative for two years - period for eligibility of expenses is 1 July 2021 - 30 June 2023.</t>
  </si>
  <si>
    <t>7. Please note that all amounts are based on a commitment until 30 June 2023 (unless otherwise specified) - if less commitment, amounts will be reduced proportionally.</t>
  </si>
  <si>
    <t>8. Please delete the items for which your organisation is not expressing interest.</t>
  </si>
  <si>
    <t xml:space="preserve">9. Those organizations who are not already UNHCR partners should submit a Partner Declaration along with the Expression of Interest: </t>
  </si>
  <si>
    <t>Partner Declaration format</t>
  </si>
  <si>
    <t>Description of item</t>
  </si>
  <si>
    <t>Comments and requirements</t>
  </si>
  <si>
    <t>Amount in the grant (EUR)</t>
  </si>
  <si>
    <t>Required co-funding (EUR)</t>
  </si>
  <si>
    <t>Selection Criteria</t>
  </si>
  <si>
    <t>Points</t>
  </si>
  <si>
    <t>Name of the Organization submitting the expression of interest</t>
  </si>
  <si>
    <t>ITEM #</t>
  </si>
  <si>
    <t>Activity 1.1 Shelter partners green their response</t>
  </si>
  <si>
    <r>
      <rPr>
        <b/>
        <i/>
        <sz val="12"/>
        <color indexed="8"/>
        <rFont val="Calibri"/>
        <family val="2"/>
      </rPr>
      <t>Item 1</t>
    </r>
    <r>
      <rPr>
        <sz val="12"/>
        <color indexed="8"/>
        <rFont val="Calibri"/>
        <family val="2"/>
      </rPr>
      <t xml:space="preserve"> -</t>
    </r>
    <r>
      <rPr>
        <b/>
        <sz val="12"/>
        <color indexed="8"/>
        <rFont val="Calibri"/>
        <family val="2"/>
      </rPr>
      <t xml:space="preserve"> Global Focal Point for Environment   </t>
    </r>
    <r>
      <rPr>
        <sz val="12"/>
        <color indexed="8"/>
        <rFont val="Calibri"/>
        <family val="2"/>
      </rPr>
      <t xml:space="preserve">                                                                                                                                                                                                                                                  </t>
    </r>
    <r>
      <rPr>
        <b/>
        <sz val="12"/>
        <color indexed="8"/>
        <rFont val="Calibri"/>
        <family val="2"/>
      </rPr>
      <t xml:space="preserve">Description: </t>
    </r>
    <r>
      <rPr>
        <sz val="12"/>
        <color indexed="8"/>
        <rFont val="Calibri"/>
        <family val="2"/>
      </rPr>
      <t>The GFP for Environment will provide technical advice to all the activities of the project. To country-level clusters to make their responses greener by helping them to improve their planning, developing end-of-life options for local solutions, piloting innovative greener shelter approaches, planning settlements better, using longer-term solutions earlier where appropriate, and others. To global cluster in greening specifications, developing end-of-life options for global response items, putting in place a methodology for measuring the environmental footprint of the response, coordinating with the Global Logistics Cluster and other clusters, supporting the Environment Community of Practice, and others.</t>
    </r>
  </si>
  <si>
    <r>
      <rPr>
        <b/>
        <sz val="12"/>
        <color indexed="8"/>
        <rFont val="Calibri"/>
        <family val="2"/>
      </rPr>
      <t xml:space="preserve">Global Focal Point (GFP) for Environment
</t>
    </r>
    <r>
      <rPr>
        <sz val="11"/>
        <color indexed="8"/>
        <rFont val="Calibri"/>
        <family val="2"/>
      </rPr>
      <t xml:space="preserve">For </t>
    </r>
    <r>
      <rPr>
        <b/>
        <sz val="11"/>
        <color indexed="8"/>
        <rFont val="Calibri"/>
        <family val="2"/>
      </rPr>
      <t>18 months</t>
    </r>
    <r>
      <rPr>
        <sz val="11"/>
        <color indexed="8"/>
        <rFont val="Calibri"/>
        <family val="2"/>
      </rPr>
      <t xml:space="preserve"> at </t>
    </r>
    <r>
      <rPr>
        <b/>
        <sz val="11"/>
        <color indexed="8"/>
        <rFont val="Calibri"/>
        <family val="2"/>
      </rPr>
      <t>100%</t>
    </r>
    <r>
      <rPr>
        <sz val="11"/>
        <color indexed="8"/>
        <rFont val="Calibri"/>
        <family val="2"/>
      </rPr>
      <t xml:space="preserve"> dedication to the cluster     </t>
    </r>
    <r>
      <rPr>
        <sz val="12"/>
        <color indexed="8"/>
        <rFont val="Calibri"/>
        <family val="2"/>
      </rPr>
      <t xml:space="preserve">                     </t>
    </r>
  </si>
  <si>
    <t>Organization has an institutional commitment to this issue.</t>
  </si>
  <si>
    <t>Please explain how your organization is committed to this issue. (Maximum 60 words)</t>
  </si>
  <si>
    <t>Organization ensures that the time dedication required will be met</t>
  </si>
  <si>
    <t>Please confirm that the GFP will be fully dedicated as required to GSC activities. (Maximum 30 words)</t>
  </si>
  <si>
    <t>Salary (based on 18 months commitment). Co-funding is required.</t>
  </si>
  <si>
    <t>Organization is committed to continuing the activity after the end of the ECHO funding, for a period of 6 months</t>
  </si>
  <si>
    <t>Please confirm that your organization will continue funding this position after the end of the ECHO funding for an additional period of 6 months. (Maximum 30 words)</t>
  </si>
  <si>
    <t>Travel (based on 18 months commitment)</t>
  </si>
  <si>
    <t>Organizations are encouraged to apply even if the co-funding is not fully secured but please explain in the application any possible co-funding and likelihood of obtaining it.</t>
  </si>
  <si>
    <t>Organization commits to providing more co-funding than the minimum required for this activity</t>
  </si>
  <si>
    <t>Please confirm that your organization will contribute resources from sources different from ECHO to fund this activity. Please provide an initial indication of how much co-funding will be contributed. (Maximum 30 words)</t>
  </si>
  <si>
    <t>It will be possible to deploy the GFP to any country</t>
  </si>
  <si>
    <t>Please confirm that your organization will be able to deploy the GFP to any country during the implementation of the project. (Maximum 30 words)</t>
  </si>
  <si>
    <t>Total</t>
  </si>
  <si>
    <r>
      <rPr>
        <b/>
        <i/>
        <sz val="12"/>
        <color indexed="8"/>
        <rFont val="Calibri"/>
        <family val="2"/>
      </rPr>
      <t>Item 2</t>
    </r>
    <r>
      <rPr>
        <b/>
        <sz val="12"/>
        <color indexed="8"/>
        <rFont val="Calibri"/>
        <family val="2"/>
      </rPr>
      <t xml:space="preserve"> - Support to the GSC Environment Community of Practice</t>
    </r>
    <r>
      <rPr>
        <sz val="12"/>
        <color indexed="8"/>
        <rFont val="Calibri"/>
        <family val="2"/>
      </rPr>
      <t xml:space="preserve">  </t>
    </r>
    <r>
      <rPr>
        <sz val="12"/>
        <color indexed="8"/>
        <rFont val="Calibri"/>
        <family val="2"/>
      </rPr>
      <t xml:space="preserve">                                                                                                                                                                                                                                                         </t>
    </r>
    <r>
      <rPr>
        <b/>
        <sz val="12"/>
        <color indexed="8"/>
        <rFont val="Calibri"/>
        <family val="2"/>
      </rPr>
      <t xml:space="preserve">Description: </t>
    </r>
    <r>
      <rPr>
        <sz val="11"/>
        <color indexed="8"/>
        <rFont val="Calibri"/>
        <family val="2"/>
      </rPr>
      <t xml:space="preserve">Through this funding the Environment Community of Practice will be able to support the implementation of the project by working closely with the GFP for Environment and providing the expertise required to undertake all the activities mentioned under the responsibility of the GFP for Environment. At the country level, they will provide expertise to green country-level responses, find end-of-life solutions to local practices, adapt the global methodology for calculating the environmental footprint to local needs, pilot innovative shelter solutions, gather lessons learned. At the global level, they will help analyse and change specifications of global items, identify recycling and repurposing options for global items, develop a methodology for measuring the environmental footprint of the shelter and settlement response. </t>
    </r>
  </si>
  <si>
    <r>
      <rPr>
        <b/>
        <sz val="12"/>
        <color indexed="8"/>
        <rFont val="Calibri"/>
        <family val="2"/>
      </rPr>
      <t xml:space="preserve">Support to ECoP
</t>
    </r>
    <r>
      <rPr>
        <sz val="12"/>
        <color indexed="8"/>
        <rFont val="Calibri"/>
        <family val="2"/>
      </rPr>
      <t xml:space="preserve">                            </t>
    </r>
  </si>
  <si>
    <t>No minimum co-funding has been established but co-funding is encouraged. More points will be given to organizations providing co-funding</t>
  </si>
  <si>
    <t>Organization has carried out the activity in the past (continuity)</t>
  </si>
  <si>
    <t>Please explain how your organization has participated in the ECoP in the past. (Maximum 60 words)</t>
  </si>
  <si>
    <t>Organization commits to providing co-funding for this activity</t>
  </si>
  <si>
    <t>Organization has the technical capacity and expertise required</t>
  </si>
  <si>
    <t>Please confirm that your organization has the technical capacity to effectively carry-out this activity. (Maximum 30 words)</t>
  </si>
  <si>
    <r>
      <rPr>
        <b/>
        <i/>
        <sz val="12"/>
        <color indexed="8"/>
        <rFont val="Calibri"/>
        <family val="2"/>
      </rPr>
      <t>Item 3 - Energy Options Description</t>
    </r>
    <r>
      <rPr>
        <sz val="12"/>
        <color indexed="8"/>
        <rFont val="Calibri"/>
        <family val="2"/>
      </rPr>
      <t xml:space="preserve">                                                                                                                                                                                                                                                             </t>
    </r>
    <r>
      <rPr>
        <b/>
        <sz val="12"/>
        <color indexed="8"/>
        <rFont val="Calibri"/>
        <family val="2"/>
      </rPr>
      <t xml:space="preserve">Description: </t>
    </r>
    <r>
      <rPr>
        <sz val="11"/>
        <color indexed="8"/>
        <rFont val="Calibri"/>
        <family val="2"/>
      </rPr>
      <t>Sustainable energy options, including solar, will be better understood and made available to global shelter partners in order to include them better in their responses. The GSC is already collaborating on different initiatives linked with energy such as the UNEP/OCHA Joint Environment Unit, and the Global Plan of Action for Sustainable Energy Solutions in Situations of Displacement (GPA). These collaborations will be strengthened, and further coordination will be sought with other stakeholders. As a result, cluster coordinators and shelter partners will have the means to select the energy option that is most sustainable and climate-smart for their context.</t>
    </r>
  </si>
  <si>
    <t>Energy Options Description</t>
  </si>
  <si>
    <t>Organization has carried out similar activity in the past (experience)</t>
  </si>
  <si>
    <t>Please explain how your organizationhas carried out a similar activity in the past. Ideally provide links to examples. (Maximum 30 words)</t>
  </si>
  <si>
    <t>Total applied for in Activity 1.1</t>
  </si>
  <si>
    <t>Activity 1.2 Environmental research and advocacy available to make country-level shelter responses greener and climate smart.</t>
  </si>
  <si>
    <r>
      <t xml:space="preserve">Item 4 - GFP for Advocacy
</t>
    </r>
    <r>
      <rPr>
        <b/>
        <sz val="12"/>
        <color indexed="8"/>
        <rFont val="Calibri"/>
        <family val="2"/>
      </rPr>
      <t xml:space="preserve">Description: </t>
    </r>
    <r>
      <rPr>
        <sz val="11"/>
        <color indexed="8"/>
        <rFont val="Calibri"/>
        <family val="2"/>
      </rPr>
      <t>The role of the GFP for Advocacy is a new important role for the GSC including for advocating for better approaches to greening the response. These funds will complement and top-up the funding provided by BHA for this role so that the role can be extended until the end of the ECHO project.</t>
    </r>
    <r>
      <rPr>
        <b/>
        <sz val="11"/>
        <color indexed="8"/>
        <rFont val="Calibri"/>
        <family val="2"/>
      </rPr>
      <t xml:space="preserve">
</t>
    </r>
  </si>
  <si>
    <t>GFP for Advocacy</t>
  </si>
  <si>
    <t>Organization can undertake this activity in any country</t>
  </si>
  <si>
    <t>Please confirm that your organization will be able to undertake these workshops is any country during the implementation of the project. (Maximum 30 words)</t>
  </si>
  <si>
    <r>
      <t xml:space="preserve">Item 5 - Development of 5 Environmental Profiles (conflict) 
</t>
    </r>
    <r>
      <rPr>
        <b/>
        <sz val="12"/>
        <color indexed="8"/>
        <rFont val="Calibri"/>
        <family val="2"/>
      </rPr>
      <t xml:space="preserve">Description: </t>
    </r>
    <r>
      <rPr>
        <sz val="11"/>
        <color indexed="8"/>
        <rFont val="Calibri"/>
        <family val="2"/>
      </rPr>
      <t>Environmental profiles will be drafted for key operations. These profiles will provide an overview of the main threats to the environmental in the operation, key environmental focal points, an analysis from an environmental perspective of the different shelter options most-commonly used in country including where possible environmental impact calculators and analysis of the total life-cycle amount of CO2 produced by these interventions. They will be done in countries with activated clusters for conflict and follow a common structure similar to the ones already prepared for Bangladesh and Vanuatu. Another component of the grant managed by IFRC will take care of clusters activated for natural disasters.</t>
    </r>
    <r>
      <rPr>
        <b/>
        <sz val="11"/>
        <color indexed="8"/>
        <rFont val="Calibri"/>
        <family val="2"/>
      </rPr>
      <t xml:space="preserve">
</t>
    </r>
  </si>
  <si>
    <r>
      <rPr>
        <b/>
        <sz val="12"/>
        <color indexed="8"/>
        <rFont val="Calibri"/>
        <family val="2"/>
      </rPr>
      <t>Development of 5 Environmental Profiles</t>
    </r>
    <r>
      <rPr>
        <sz val="11"/>
        <color theme="1"/>
        <rFont val="Calibri"/>
        <family val="2"/>
        <scheme val="minor"/>
      </rPr>
      <t xml:space="preserve"> in countries with activated clusters in conflict settings</t>
    </r>
  </si>
  <si>
    <r>
      <t xml:space="preserve">Item 6 - Increased Advocacy
</t>
    </r>
    <r>
      <rPr>
        <b/>
        <sz val="12"/>
        <color indexed="8"/>
        <rFont val="Calibri"/>
        <family val="2"/>
      </rPr>
      <t xml:space="preserve">Description: </t>
    </r>
    <r>
      <rPr>
        <sz val="11"/>
        <color indexed="8"/>
        <rFont val="Calibri"/>
        <family val="2"/>
      </rPr>
      <t>Funds to develop advocacy products and campaigns such as videos, tools for country-level clusters, events at country-level and at global level, and other related initiatives.</t>
    </r>
    <r>
      <rPr>
        <b/>
        <sz val="11"/>
        <color indexed="8"/>
        <rFont val="Calibri"/>
        <family val="2"/>
      </rPr>
      <t xml:space="preserve">
</t>
    </r>
  </si>
  <si>
    <t>Increased advocacy</t>
  </si>
  <si>
    <t>Total applied for in Activity 1.2</t>
  </si>
  <si>
    <t>Activity 1.3 Country-level shelter clusters effectively design and implement greener and climate-smart shelter and settlement responses</t>
  </si>
  <si>
    <r>
      <rPr>
        <b/>
        <i/>
        <sz val="12"/>
        <color indexed="8"/>
        <rFont val="Calibri"/>
        <family val="2"/>
      </rPr>
      <t>Item 7 - Localization Initiatives</t>
    </r>
    <r>
      <rPr>
        <i/>
        <sz val="12"/>
        <color indexed="8"/>
        <rFont val="Calibri"/>
        <family val="2"/>
      </rPr>
      <t xml:space="preserve">
</t>
    </r>
    <r>
      <rPr>
        <b/>
        <sz val="12"/>
        <color indexed="8"/>
        <rFont val="Calibri"/>
        <family val="2"/>
      </rPr>
      <t xml:space="preserve">Description: </t>
    </r>
    <r>
      <rPr>
        <sz val="12"/>
        <color indexed="8"/>
        <rFont val="Calibri"/>
        <family val="2"/>
      </rPr>
      <t>Environmentally sustainable shelter and settlement strategies will need to maximize the local capacities both in terms of the participation of affected population and the appropriate local building practices and materials. A localised cluster will increase its chances of understanding the context and connecting with the population.</t>
    </r>
  </si>
  <si>
    <r>
      <t>Localization Initiatives</t>
    </r>
    <r>
      <rPr>
        <sz val="11"/>
        <color theme="1"/>
        <rFont val="Calibri"/>
        <family val="2"/>
        <scheme val="minor"/>
      </rPr>
      <t xml:space="preserve"> in countries with activated clusters</t>
    </r>
    <r>
      <rPr>
        <b/>
        <sz val="12"/>
        <color indexed="8"/>
        <rFont val="Calibri"/>
        <family val="2"/>
      </rPr>
      <t xml:space="preserve"> </t>
    </r>
    <r>
      <rPr>
        <sz val="11"/>
        <color theme="1"/>
        <rFont val="Calibri"/>
        <family val="2"/>
        <scheme val="minor"/>
      </rPr>
      <t>undertaken in coordination with the cluster.</t>
    </r>
  </si>
  <si>
    <t xml:space="preserve">Organization commits to providing co-funding for this activity </t>
  </si>
  <si>
    <t>Please confirm that your organization will be able to undertake these assessments is any country during the implementation of the project. (Maximum 30 words)</t>
  </si>
  <si>
    <r>
      <rPr>
        <b/>
        <i/>
        <sz val="12"/>
        <color indexed="8"/>
        <rFont val="Calibri"/>
        <family val="2"/>
      </rPr>
      <t>Item 8 - Cash Champions</t>
    </r>
    <r>
      <rPr>
        <i/>
        <sz val="12"/>
        <color indexed="8"/>
        <rFont val="Calibri"/>
        <family val="2"/>
      </rPr>
      <t xml:space="preserve">
</t>
    </r>
    <r>
      <rPr>
        <b/>
        <sz val="12"/>
        <color indexed="8"/>
        <rFont val="Calibri"/>
        <family val="2"/>
      </rPr>
      <t xml:space="preserve">Description: </t>
    </r>
    <r>
      <rPr>
        <sz val="12"/>
        <color indexed="8"/>
        <rFont val="Calibri"/>
        <family val="2"/>
      </rPr>
      <t>Well-designed market interventions have the potential to empower affected population and reduce the environmental impact of the response. The GSC partners through its cash champions initiative, started with a previous ERC grant, will continue promoting and providing capacity and methodology to implement well-designed cash and shelter responses.</t>
    </r>
  </si>
  <si>
    <r>
      <t xml:space="preserve">Cash Champions. </t>
    </r>
    <r>
      <rPr>
        <sz val="11"/>
        <color indexed="8"/>
        <rFont val="Calibri"/>
        <family val="2"/>
      </rPr>
      <t>Market related activities in countries with activated clusters undertaken in coordination with the cluster.</t>
    </r>
  </si>
  <si>
    <r>
      <rPr>
        <b/>
        <i/>
        <sz val="12"/>
        <color indexed="8"/>
        <rFont val="Calibri"/>
        <family val="2"/>
      </rPr>
      <t>Item 9 - Local Building Practices Profiles</t>
    </r>
    <r>
      <rPr>
        <i/>
        <sz val="12"/>
        <color indexed="8"/>
        <rFont val="Calibri"/>
        <family val="2"/>
      </rPr>
      <t xml:space="preserve">
</t>
    </r>
    <r>
      <rPr>
        <b/>
        <sz val="12"/>
        <color indexed="8"/>
        <rFont val="Calibri"/>
        <family val="2"/>
      </rPr>
      <t xml:space="preserve">Description: </t>
    </r>
    <r>
      <rPr>
        <sz val="12"/>
        <color indexed="8"/>
        <rFont val="Calibri"/>
        <family val="2"/>
      </rPr>
      <t xml:space="preserve">Country-level clusters will be supported to identify and use appropriate local solutions and materials for better environmental outcomes. Linking to existing relationships that the GSC has with specialized institutions such as CraTerre as well as local institutions such as mason schools, local building practices will be mapped and analysed for key responses. As much as possible all this work will be done in preparedness exercises. Early coordination with the Logistics Cluster will be promoted so that they can prepare well in advance the supply chain for the materials that will be needed. </t>
    </r>
  </si>
  <si>
    <r>
      <t xml:space="preserve">Local Building Practice Profiles. </t>
    </r>
    <r>
      <rPr>
        <sz val="11"/>
        <color theme="1"/>
        <rFont val="Calibri"/>
        <family val="2"/>
        <scheme val="minor"/>
      </rPr>
      <t xml:space="preserve">In at least 5 countries with activated shelter clusters undertaken in coordination with the cluster. </t>
    </r>
  </si>
  <si>
    <r>
      <rPr>
        <b/>
        <i/>
        <sz val="12"/>
        <color indexed="8"/>
        <rFont val="Calibri"/>
        <family val="2"/>
      </rPr>
      <t>Item 10 - Pilots of environmentally appropriate shelter solutions or approaches (in conflict settings)</t>
    </r>
    <r>
      <rPr>
        <i/>
        <sz val="12"/>
        <color indexed="8"/>
        <rFont val="Calibri"/>
        <family val="2"/>
      </rPr>
      <t xml:space="preserve">
</t>
    </r>
    <r>
      <rPr>
        <b/>
        <sz val="12"/>
        <color indexed="8"/>
        <rFont val="Calibri"/>
        <family val="2"/>
      </rPr>
      <t xml:space="preserve">Description: </t>
    </r>
    <r>
      <rPr>
        <sz val="12"/>
        <color indexed="8"/>
        <rFont val="Calibri"/>
        <family val="2"/>
      </rPr>
      <t>Country-level clusters will be supported to identify and pilot new shelter solutions or approaches that are more environmentally friendly. These practices will be documented and presented so that other countries can use them.</t>
    </r>
  </si>
  <si>
    <r>
      <t xml:space="preserve">Pilots of environmental shelter solutions or approaches. </t>
    </r>
    <r>
      <rPr>
        <sz val="11"/>
        <color theme="1"/>
        <rFont val="Calibri"/>
        <family val="2"/>
        <scheme val="minor"/>
      </rPr>
      <t xml:space="preserve">In conflict settings. </t>
    </r>
  </si>
  <si>
    <t>Total applied for in Activity 1.3</t>
  </si>
  <si>
    <t>Expression of interest - total amount</t>
  </si>
  <si>
    <t xml:space="preserve">How to apply:  Fill the form and submit to proposals@sheltercluster.org by CoB 1 August, 2021. All questions relating to this Request for Project Partner Proposals shall be submitted in writing to proposals@sheltercluster.org, prior to 8 July 2021. The GSC has no obligation to respond to questions or requests for clarification received after the deadline. If questions are received within the deadline, they will be responded to within 2 days.  To ensure equal treatment of applicants, responses to questions shall be sent to all Project Partners participating in the request for project partner proposals.  </t>
  </si>
  <si>
    <r>
      <t>Expression of Interest to implement</t>
    </r>
    <r>
      <rPr>
        <b/>
        <sz val="12"/>
        <color indexed="9"/>
        <rFont val="Calibri"/>
        <family val="2"/>
      </rPr>
      <t xml:space="preserve"> activities of the Global Shelter Cluster ECHO proposal - 2021-2023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</si>
</sst>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2]\ * #,##0_-;\-[$€-2]\ * #,##0_-;_-[$€-2]\ * &quot;-&quot;??_-;_-@_-"/>
    <numFmt numFmtId="166" formatCode="_ [$€-2]\ * #,##0_ ;_ [$€-2]\ * \-#,##0_ ;_ [$€-2]\ * &quot;-&quot;??_ ;_ @_ "/>
  </numFmts>
  <fonts count="30" x14ac:knownFonts="1">
    <font>
      <sz val="11"/>
      <color theme="1"/>
      <name val="Calibri"/>
      <family val="2"/>
      <scheme val="minor"/>
    </font>
    <font>
      <sz val="11"/>
      <color indexed="8"/>
      <name val="Calibri"/>
      <family val="2"/>
    </font>
    <font>
      <b/>
      <sz val="12"/>
      <color indexed="9"/>
      <name val="Calibri"/>
      <family val="2"/>
    </font>
    <font>
      <b/>
      <sz val="12"/>
      <color indexed="8"/>
      <name val="Calibri"/>
      <family val="2"/>
    </font>
    <font>
      <sz val="10"/>
      <color indexed="8"/>
      <name val="Calibri"/>
      <family val="2"/>
    </font>
    <font>
      <b/>
      <i/>
      <sz val="12"/>
      <color indexed="8"/>
      <name val="Calibri"/>
      <family val="2"/>
    </font>
    <font>
      <sz val="12"/>
      <color indexed="8"/>
      <name val="Calibri"/>
      <family val="2"/>
    </font>
    <font>
      <i/>
      <sz val="12"/>
      <color indexed="8"/>
      <name val="Calibri"/>
      <family val="2"/>
    </font>
    <font>
      <b/>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b/>
      <i/>
      <sz val="14"/>
      <color theme="1"/>
      <name val="Calibri"/>
      <family val="2"/>
      <scheme val="minor"/>
    </font>
    <font>
      <b/>
      <sz val="10"/>
      <color theme="1"/>
      <name val="Calibri"/>
      <family val="2"/>
      <scheme val="minor"/>
    </font>
    <font>
      <sz val="10"/>
      <color theme="1"/>
      <name val="Calibri"/>
      <family val="2"/>
      <scheme val="minor"/>
    </font>
    <font>
      <sz val="10"/>
      <color rgb="FF000000"/>
      <name val="Calibri"/>
      <family val="2"/>
    </font>
    <font>
      <sz val="10"/>
      <name val="Calibri"/>
      <family val="2"/>
      <scheme val="minor"/>
    </font>
    <font>
      <b/>
      <sz val="12"/>
      <color theme="0"/>
      <name val="Calibri"/>
      <family val="2"/>
      <scheme val="minor"/>
    </font>
    <font>
      <b/>
      <sz val="12"/>
      <color theme="1"/>
      <name val="Calibri"/>
      <family val="2"/>
      <scheme val="minor"/>
    </font>
    <font>
      <sz val="14"/>
      <color theme="1"/>
      <name val="Calibri"/>
      <family val="2"/>
      <scheme val="minor"/>
    </font>
    <font>
      <sz val="10"/>
      <color theme="0"/>
      <name val="Calibri"/>
      <family val="2"/>
      <scheme val="minor"/>
    </font>
    <font>
      <u/>
      <sz val="10"/>
      <color theme="10"/>
      <name val="Calibri"/>
      <family val="2"/>
      <scheme val="minor"/>
    </font>
    <font>
      <sz val="12"/>
      <color theme="1"/>
      <name val="Calibri"/>
      <family val="2"/>
      <scheme val="minor"/>
    </font>
    <font>
      <b/>
      <sz val="13"/>
      <color theme="0"/>
      <name val="Calibri"/>
      <family val="2"/>
      <scheme val="minor"/>
    </font>
    <font>
      <b/>
      <i/>
      <sz val="12"/>
      <color theme="1"/>
      <name val="Calibri"/>
      <family val="2"/>
      <scheme val="minor"/>
    </font>
    <font>
      <b/>
      <sz val="14"/>
      <color theme="1"/>
      <name val="Calibri"/>
      <family val="2"/>
      <scheme val="minor"/>
    </font>
    <font>
      <i/>
      <sz val="12"/>
      <color theme="1"/>
      <name val="Calibri"/>
      <family val="2"/>
      <scheme val="minor"/>
    </font>
    <font>
      <i/>
      <sz val="14"/>
      <color theme="1"/>
      <name val="Calibri"/>
      <family val="2"/>
      <scheme val="minor"/>
    </font>
    <font>
      <b/>
      <sz val="12"/>
      <color rgb="FF000000"/>
      <name val="Calibri"/>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9" fillId="0" borderId="0" applyFont="0" applyFill="0" applyBorder="0" applyAlignment="0" applyProtection="0"/>
    <xf numFmtId="0" fontId="10" fillId="0" borderId="0" applyNumberFormat="0" applyFill="0" applyBorder="0" applyAlignment="0" applyProtection="0"/>
  </cellStyleXfs>
  <cellXfs count="153">
    <xf numFmtId="0" fontId="0" fillId="0" borderId="0" xfId="0"/>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0" fillId="2" borderId="0" xfId="0" applyFill="1" applyAlignment="1">
      <alignment wrapText="1"/>
    </xf>
    <xf numFmtId="0" fontId="14" fillId="2" borderId="0" xfId="0" applyFont="1" applyFill="1" applyBorder="1" applyAlignment="1">
      <alignment vertical="center" wrapText="1"/>
    </xf>
    <xf numFmtId="0" fontId="15" fillId="2" borderId="2" xfId="0" applyFont="1" applyFill="1" applyBorder="1" applyAlignment="1">
      <alignment vertical="center" wrapText="1"/>
    </xf>
    <xf numFmtId="0" fontId="15" fillId="2" borderId="1" xfId="0" applyFont="1" applyFill="1" applyBorder="1" applyAlignment="1">
      <alignment horizontal="center" vertical="center" wrapText="1"/>
    </xf>
    <xf numFmtId="0" fontId="16" fillId="0" borderId="2" xfId="0" applyFont="1" applyBorder="1" applyAlignment="1">
      <alignment vertical="center" wrapText="1"/>
    </xf>
    <xf numFmtId="0" fontId="15" fillId="2" borderId="0" xfId="0" applyFont="1" applyFill="1" applyBorder="1" applyAlignment="1">
      <alignment horizontal="center" vertical="center" wrapText="1"/>
    </xf>
    <xf numFmtId="0" fontId="15" fillId="3" borderId="3" xfId="0" applyFont="1" applyFill="1" applyBorder="1" applyAlignment="1">
      <alignment vertical="center" wrapText="1"/>
    </xf>
    <xf numFmtId="0" fontId="17" fillId="3" borderId="3" xfId="0" applyFont="1" applyFill="1" applyBorder="1" applyAlignment="1">
      <alignment vertical="center" wrapText="1"/>
    </xf>
    <xf numFmtId="0" fontId="15" fillId="2" borderId="0" xfId="0" applyFont="1" applyFill="1" applyAlignment="1">
      <alignment wrapText="1"/>
    </xf>
    <xf numFmtId="0" fontId="14" fillId="2" borderId="0" xfId="0" applyFont="1" applyFill="1" applyBorder="1" applyAlignment="1">
      <alignment horizontal="right" vertical="center" wrapText="1"/>
    </xf>
    <xf numFmtId="0" fontId="15" fillId="2" borderId="0" xfId="0" applyFont="1" applyFill="1" applyBorder="1" applyAlignment="1">
      <alignment wrapText="1"/>
    </xf>
    <xf numFmtId="0" fontId="15" fillId="3" borderId="2" xfId="0" applyFont="1" applyFill="1" applyBorder="1" applyAlignment="1">
      <alignment vertical="center" wrapText="1"/>
    </xf>
    <xf numFmtId="0" fontId="18" fillId="4" borderId="2" xfId="0" applyFont="1" applyFill="1" applyBorder="1" applyAlignment="1">
      <alignment horizontal="center" vertical="center" wrapText="1"/>
    </xf>
    <xf numFmtId="0" fontId="14" fillId="5" borderId="2" xfId="0" applyFont="1" applyFill="1" applyBorder="1" applyAlignment="1">
      <alignment horizontal="right" vertical="center" wrapText="1"/>
    </xf>
    <xf numFmtId="0" fontId="14" fillId="5" borderId="2" xfId="0" applyFont="1" applyFill="1" applyBorder="1" applyAlignment="1">
      <alignment vertical="center" wrapText="1"/>
    </xf>
    <xf numFmtId="0" fontId="14" fillId="6" borderId="2" xfId="0" applyFont="1" applyFill="1" applyBorder="1" applyAlignment="1">
      <alignment horizontal="right" vertical="center" wrapText="1"/>
    </xf>
    <xf numFmtId="0" fontId="14" fillId="6" borderId="2" xfId="0" applyFont="1" applyFill="1" applyBorder="1" applyAlignment="1">
      <alignment vertical="center" wrapText="1"/>
    </xf>
    <xf numFmtId="0" fontId="11" fillId="7" borderId="2" xfId="0" applyFont="1" applyFill="1" applyBorder="1" applyAlignment="1">
      <alignment horizontal="right" vertical="center" wrapText="1"/>
    </xf>
    <xf numFmtId="0" fontId="11" fillId="7" borderId="2" xfId="0" applyFont="1" applyFill="1" applyBorder="1" applyAlignment="1">
      <alignment vertical="center" wrapText="1"/>
    </xf>
    <xf numFmtId="0" fontId="16" fillId="0" borderId="4" xfId="0" applyFont="1" applyFill="1" applyBorder="1" applyAlignment="1">
      <alignment vertical="center" wrapText="1"/>
    </xf>
    <xf numFmtId="0" fontId="16" fillId="0" borderId="2" xfId="0" applyFont="1" applyFill="1" applyBorder="1" applyAlignment="1">
      <alignment vertical="center" wrapText="1"/>
    </xf>
    <xf numFmtId="0" fontId="14" fillId="8" borderId="2" xfId="0" applyFont="1" applyFill="1" applyBorder="1" applyAlignment="1">
      <alignment horizontal="right" vertical="center" wrapText="1"/>
    </xf>
    <xf numFmtId="0" fontId="20" fillId="2" borderId="0" xfId="0" applyFont="1" applyFill="1" applyAlignment="1">
      <alignment wrapText="1"/>
    </xf>
    <xf numFmtId="0" fontId="21" fillId="2" borderId="0" xfId="0" applyFont="1" applyFill="1" applyBorder="1" applyAlignment="1">
      <alignment wrapText="1"/>
    </xf>
    <xf numFmtId="0" fontId="15" fillId="2" borderId="0" xfId="0" applyFont="1" applyFill="1" applyAlignment="1">
      <alignment vertical="center" wrapText="1"/>
    </xf>
    <xf numFmtId="0" fontId="22" fillId="2" borderId="0" xfId="2" applyFont="1" applyFill="1" applyBorder="1" applyAlignment="1">
      <alignment vertical="top" wrapText="1"/>
    </xf>
    <xf numFmtId="0" fontId="15" fillId="2" borderId="5" xfId="0" applyFont="1" applyFill="1" applyBorder="1" applyAlignment="1">
      <alignment vertical="center" wrapText="1"/>
    </xf>
    <xf numFmtId="0" fontId="21" fillId="2" borderId="0" xfId="0" applyFont="1" applyFill="1" applyBorder="1" applyAlignment="1">
      <alignment vertical="center" wrapText="1"/>
    </xf>
    <xf numFmtId="0" fontId="0" fillId="0" borderId="0" xfId="0" applyAlignment="1">
      <alignment wrapText="1"/>
    </xf>
    <xf numFmtId="0" fontId="16" fillId="0" borderId="2" xfId="0" applyFont="1" applyBorder="1" applyAlignment="1">
      <alignment horizontal="right" vertical="center" wrapText="1"/>
    </xf>
    <xf numFmtId="0" fontId="0" fillId="2" borderId="0" xfId="0" applyFill="1" applyBorder="1" applyAlignment="1">
      <alignment wrapText="1"/>
    </xf>
    <xf numFmtId="0" fontId="0" fillId="8" borderId="6" xfId="0" applyFill="1" applyBorder="1" applyAlignment="1">
      <alignment wrapText="1"/>
    </xf>
    <xf numFmtId="0" fontId="0" fillId="6" borderId="6" xfId="0" applyFill="1" applyBorder="1" applyAlignment="1">
      <alignment wrapText="1"/>
    </xf>
    <xf numFmtId="0" fontId="0" fillId="7" borderId="6" xfId="0" applyFill="1" applyBorder="1" applyAlignment="1">
      <alignment wrapText="1"/>
    </xf>
    <xf numFmtId="165" fontId="18" fillId="4" borderId="2" xfId="1" applyNumberFormat="1" applyFont="1" applyFill="1" applyBorder="1" applyAlignment="1">
      <alignment horizontal="center" vertical="center" wrapText="1"/>
    </xf>
    <xf numFmtId="165" fontId="18" fillId="4"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10" fillId="0" borderId="0" xfId="2" applyFill="1" applyBorder="1" applyAlignment="1">
      <alignment vertical="center" wrapText="1"/>
    </xf>
    <xf numFmtId="0" fontId="10" fillId="2" borderId="0" xfId="2" applyFill="1" applyBorder="1" applyAlignment="1">
      <alignment vertical="center" wrapText="1"/>
    </xf>
    <xf numFmtId="166" fontId="6" fillId="0" borderId="14" xfId="0" applyNumberFormat="1" applyFont="1" applyFill="1" applyBorder="1" applyAlignment="1">
      <alignment horizontal="center" vertical="center" wrapText="1"/>
    </xf>
    <xf numFmtId="0" fontId="15" fillId="2" borderId="0" xfId="0" applyFont="1" applyFill="1" applyBorder="1" applyAlignment="1">
      <alignment horizontal="left" vertical="center" wrapText="1"/>
    </xf>
    <xf numFmtId="0" fontId="15" fillId="2" borderId="5" xfId="0" applyFont="1" applyFill="1" applyBorder="1" applyAlignment="1">
      <alignment horizontal="left" vertical="center" wrapText="1"/>
    </xf>
    <xf numFmtId="166" fontId="6" fillId="2" borderId="2" xfId="0" applyNumberFormat="1" applyFont="1" applyFill="1" applyBorder="1" applyAlignment="1">
      <alignment horizontal="center" vertical="center" wrapText="1"/>
    </xf>
    <xf numFmtId="0" fontId="16" fillId="0" borderId="4" xfId="0" applyFont="1" applyBorder="1" applyAlignment="1">
      <alignment vertical="center" wrapText="1"/>
    </xf>
    <xf numFmtId="0" fontId="19" fillId="3" borderId="3" xfId="0" applyFont="1" applyFill="1" applyBorder="1" applyAlignment="1">
      <alignment horizontal="center" vertical="center" wrapText="1"/>
    </xf>
    <xf numFmtId="0" fontId="16" fillId="0" borderId="4" xfId="0" applyFont="1" applyBorder="1" applyAlignment="1">
      <alignment horizontal="right"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6" fillId="10" borderId="2"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4"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166" fontId="6" fillId="2" borderId="12" xfId="0" applyNumberFormat="1" applyFont="1" applyFill="1" applyBorder="1" applyAlignment="1">
      <alignment horizontal="center" vertical="center" wrapText="1"/>
    </xf>
    <xf numFmtId="166" fontId="6" fillId="2" borderId="14" xfId="0" applyNumberFormat="1" applyFont="1" applyFill="1" applyBorder="1" applyAlignment="1">
      <alignment horizontal="center" vertical="center" wrapText="1"/>
    </xf>
    <xf numFmtId="166" fontId="6" fillId="2" borderId="4" xfId="0" applyNumberFormat="1" applyFont="1" applyFill="1" applyBorder="1" applyAlignment="1">
      <alignment horizontal="center" vertical="center" wrapText="1"/>
    </xf>
    <xf numFmtId="0" fontId="26" fillId="11" borderId="2" xfId="0" applyFont="1" applyFill="1" applyBorder="1" applyAlignment="1">
      <alignment horizontal="center" vertical="center" textRotation="255" wrapText="1"/>
    </xf>
    <xf numFmtId="0" fontId="26" fillId="11" borderId="12" xfId="0" applyFont="1" applyFill="1" applyBorder="1" applyAlignment="1">
      <alignment horizontal="center" vertical="center" textRotation="255" wrapText="1"/>
    </xf>
    <xf numFmtId="0" fontId="26" fillId="11" borderId="14" xfId="0" applyFont="1" applyFill="1" applyBorder="1" applyAlignment="1">
      <alignment horizontal="center" vertical="center" textRotation="255" wrapText="1"/>
    </xf>
    <xf numFmtId="0" fontId="26" fillId="11" borderId="4" xfId="0" applyFont="1" applyFill="1" applyBorder="1" applyAlignment="1">
      <alignment horizontal="center" vertical="center" textRotation="255" wrapText="1"/>
    </xf>
    <xf numFmtId="0" fontId="3" fillId="2" borderId="1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7" fillId="11" borderId="2" xfId="0" applyFont="1" applyFill="1" applyBorder="1" applyAlignment="1">
      <alignment horizontal="left" vertical="center" wrapText="1"/>
    </xf>
    <xf numFmtId="0" fontId="27" fillId="11" borderId="2" xfId="0" applyFont="1" applyFill="1" applyBorder="1" applyAlignment="1">
      <alignment horizontal="left" vertical="center" wrapText="1"/>
    </xf>
    <xf numFmtId="166" fontId="23" fillId="0" borderId="12" xfId="1" applyNumberFormat="1" applyFont="1" applyFill="1" applyBorder="1" applyAlignment="1">
      <alignment horizontal="center" vertical="center" wrapText="1"/>
    </xf>
    <xf numFmtId="166" fontId="23" fillId="0" borderId="14" xfId="1" applyNumberFormat="1" applyFont="1" applyFill="1" applyBorder="1" applyAlignment="1">
      <alignment horizontal="center" vertical="center" wrapText="1"/>
    </xf>
    <xf numFmtId="166" fontId="23" fillId="0" borderId="4" xfId="1"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24" fillId="4" borderId="15" xfId="0" applyFont="1" applyFill="1" applyBorder="1" applyAlignment="1">
      <alignment horizontal="left" wrapText="1"/>
    </xf>
    <xf numFmtId="0" fontId="24" fillId="4" borderId="1" xfId="0" applyFont="1" applyFill="1" applyBorder="1" applyAlignment="1">
      <alignment horizontal="left" wrapText="1"/>
    </xf>
    <xf numFmtId="0" fontId="24" fillId="4" borderId="16" xfId="0" applyFont="1" applyFill="1" applyBorder="1" applyAlignment="1">
      <alignment horizontal="left" wrapText="1"/>
    </xf>
    <xf numFmtId="0" fontId="6" fillId="2" borderId="14" xfId="0" applyFont="1" applyFill="1" applyBorder="1" applyAlignment="1">
      <alignment horizontal="center" wrapText="1"/>
    </xf>
    <xf numFmtId="0" fontId="6" fillId="2" borderId="4" xfId="0" applyFont="1" applyFill="1" applyBorder="1" applyAlignment="1">
      <alignment horizontal="center" wrapText="1"/>
    </xf>
    <xf numFmtId="0" fontId="15" fillId="2" borderId="1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27" fillId="11" borderId="14" xfId="0" applyFont="1" applyFill="1" applyBorder="1" applyAlignment="1">
      <alignment horizontal="left" vertical="center" wrapText="1"/>
    </xf>
    <xf numFmtId="0" fontId="27" fillId="11" borderId="4" xfId="0" applyFont="1" applyFill="1" applyBorder="1" applyAlignment="1">
      <alignment horizontal="left" vertical="center" wrapText="1"/>
    </xf>
    <xf numFmtId="0" fontId="28" fillId="8" borderId="9"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10" borderId="14" xfId="0" applyFont="1" applyFill="1" applyBorder="1" applyAlignment="1">
      <alignment horizontal="left" vertical="top" wrapText="1"/>
    </xf>
    <xf numFmtId="0" fontId="25" fillId="10" borderId="14" xfId="0" applyFont="1" applyFill="1" applyBorder="1" applyAlignment="1">
      <alignment horizontal="left" vertical="top" wrapText="1"/>
    </xf>
    <xf numFmtId="0" fontId="25" fillId="10" borderId="4" xfId="0" applyFont="1" applyFill="1" applyBorder="1" applyAlignment="1">
      <alignment horizontal="left" vertical="top" wrapText="1"/>
    </xf>
    <xf numFmtId="3" fontId="1" fillId="0" borderId="4"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0" fontId="7" fillId="9" borderId="14" xfId="0" applyFont="1" applyFill="1" applyBorder="1" applyAlignment="1">
      <alignment vertical="center" wrapText="1"/>
    </xf>
    <xf numFmtId="0" fontId="23" fillId="9" borderId="14" xfId="0" applyFont="1" applyFill="1" applyBorder="1" applyAlignment="1">
      <alignment vertical="center" wrapText="1"/>
    </xf>
    <xf numFmtId="0" fontId="23" fillId="9" borderId="4" xfId="0" applyFont="1" applyFill="1" applyBorder="1" applyAlignment="1">
      <alignment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6" fillId="0" borderId="12" xfId="0" applyFont="1" applyBorder="1" applyAlignment="1">
      <alignment vertical="center" wrapText="1"/>
    </xf>
    <xf numFmtId="0" fontId="16" fillId="0" borderId="4" xfId="0" applyFont="1" applyBorder="1" applyAlignment="1">
      <alignment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0" fillId="2" borderId="12" xfId="0" applyFont="1" applyFill="1" applyBorder="1" applyAlignment="1">
      <alignment horizontal="center" vertical="center" wrapText="1"/>
    </xf>
    <xf numFmtId="0" fontId="0" fillId="2" borderId="4" xfId="0" applyFont="1" applyFill="1" applyBorder="1" applyAlignment="1">
      <alignment horizontal="center" vertical="center" wrapText="1"/>
    </xf>
    <xf numFmtId="3" fontId="15" fillId="0" borderId="1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15" fillId="2" borderId="17" xfId="0" applyFont="1" applyFill="1" applyBorder="1" applyAlignment="1">
      <alignment horizontal="right" vertical="center" wrapText="1"/>
    </xf>
    <xf numFmtId="0" fontId="15" fillId="2" borderId="4" xfId="0" applyFont="1" applyFill="1" applyBorder="1" applyAlignment="1">
      <alignment horizontal="righ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12" xfId="0" applyFont="1" applyBorder="1" applyAlignment="1">
      <alignment horizontal="right" vertical="center" wrapText="1"/>
    </xf>
    <xf numFmtId="0" fontId="16" fillId="0" borderId="4" xfId="0" applyFont="1" applyBorder="1" applyAlignment="1">
      <alignment horizontal="right" vertical="center" wrapText="1"/>
    </xf>
    <xf numFmtId="0" fontId="16" fillId="0" borderId="12"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5" fillId="10" borderId="12" xfId="0" applyFont="1" applyFill="1" applyBorder="1" applyAlignment="1">
      <alignment horizontal="left" vertical="top" wrapText="1"/>
    </xf>
    <xf numFmtId="0" fontId="3" fillId="2" borderId="12" xfId="0"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6" fillId="0" borderId="17" xfId="0" applyFont="1" applyFill="1" applyBorder="1" applyAlignment="1">
      <alignment horizontal="left" vertical="center" wrapText="1"/>
    </xf>
    <xf numFmtId="0" fontId="20" fillId="7" borderId="9" xfId="0" applyFont="1" applyFill="1" applyBorder="1" applyAlignment="1">
      <alignment horizontal="center" wrapText="1"/>
    </xf>
    <xf numFmtId="0" fontId="20" fillId="7" borderId="10" xfId="0" applyFont="1" applyFill="1" applyBorder="1" applyAlignment="1">
      <alignment horizontal="center" wrapText="1"/>
    </xf>
    <xf numFmtId="0" fontId="20" fillId="7" borderId="11" xfId="0" applyFont="1" applyFill="1" applyBorder="1" applyAlignment="1">
      <alignment horizontal="center" wrapText="1"/>
    </xf>
    <xf numFmtId="0" fontId="19" fillId="2" borderId="2" xfId="0"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7" fillId="9" borderId="2" xfId="0" applyFont="1" applyFill="1" applyBorder="1" applyAlignment="1">
      <alignment horizontal="left" vertical="top" wrapText="1"/>
    </xf>
    <xf numFmtId="0" fontId="23" fillId="9" borderId="2" xfId="0" applyFont="1" applyFill="1" applyBorder="1" applyAlignment="1">
      <alignment horizontal="left" vertical="top" wrapText="1"/>
    </xf>
    <xf numFmtId="0" fontId="23" fillId="2" borderId="12" xfId="0" applyFont="1" applyFill="1" applyBorder="1" applyAlignment="1">
      <alignment horizontal="center" vertical="center" wrapText="1"/>
    </xf>
    <xf numFmtId="0" fontId="7" fillId="9" borderId="2" xfId="0" applyFont="1" applyFill="1" applyBorder="1" applyAlignment="1">
      <alignment horizontal="left" vertical="center" wrapText="1"/>
    </xf>
    <xf numFmtId="0" fontId="23" fillId="9" borderId="2"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350520</xdr:colOff>
      <xdr:row>0</xdr:row>
      <xdr:rowOff>99060</xdr:rowOff>
    </xdr:from>
    <xdr:to>
      <xdr:col>1</xdr:col>
      <xdr:colOff>2988945</xdr:colOff>
      <xdr:row>0</xdr:row>
      <xdr:rowOff>514350</xdr:rowOff>
    </xdr:to>
    <xdr:pic>
      <xdr:nvPicPr>
        <xdr:cNvPr id="1199" name="Picture 2">
          <a:extLst>
            <a:ext uri="{FF2B5EF4-FFF2-40B4-BE49-F238E27FC236}">
              <a16:creationId xmlns:a16="http://schemas.microsoft.com/office/drawing/2014/main" id="{29FD1EEE-C9B7-4873-80D5-667719450E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99060"/>
          <a:ext cx="26517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heltercluster.org/global/documents/partner-declaration-formunhcr" TargetMode="External"/><Relationship Id="rId1" Type="http://schemas.openxmlformats.org/officeDocument/2006/relationships/hyperlink" Target="https://www.sheltercluster.org/global/documents/gsc-echo-grant-2021-23-mobilising-collective-efforts-towards-greener-and-climat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1"/>
  <sheetViews>
    <sheetView tabSelected="1" zoomScaleNormal="100" workbookViewId="0">
      <selection activeCell="B6" sqref="B6:H6"/>
    </sheetView>
  </sheetViews>
  <sheetFormatPr defaultColWidth="0" defaultRowHeight="14.4" zeroHeight="1" x14ac:dyDescent="0.3"/>
  <cols>
    <col min="1" max="1" width="7.6640625" style="5" customWidth="1"/>
    <col min="2" max="2" width="55" style="5" customWidth="1"/>
    <col min="3" max="3" width="25" style="5" customWidth="1"/>
    <col min="4" max="4" width="20.6640625" style="5" customWidth="1"/>
    <col min="5" max="5" width="19.88671875" style="5" customWidth="1"/>
    <col min="6" max="6" width="40.6640625" style="5" customWidth="1"/>
    <col min="7" max="7" width="7.109375" style="5" bestFit="1" customWidth="1"/>
    <col min="8" max="8" width="53" style="33" customWidth="1"/>
    <col min="9" max="9" width="3.88671875" style="5" customWidth="1"/>
    <col min="10" max="10" width="4.5546875" style="5" hidden="1" customWidth="1"/>
    <col min="11" max="11" width="5.44140625" style="5" hidden="1" customWidth="1"/>
    <col min="12" max="16384" width="9.109375" style="33" hidden="1"/>
  </cols>
  <sheetData>
    <row r="1" spans="2:10" s="5" customFormat="1" ht="45.75" customHeight="1" x14ac:dyDescent="0.3"/>
    <row r="2" spans="2:10" s="27" customFormat="1" ht="18" x14ac:dyDescent="0.35">
      <c r="B2" s="51" t="s">
        <v>76</v>
      </c>
      <c r="C2" s="52"/>
      <c r="D2" s="52"/>
      <c r="E2" s="52"/>
      <c r="F2" s="52"/>
      <c r="G2" s="52"/>
      <c r="H2" s="53"/>
    </row>
    <row r="3" spans="2:10" s="27" customFormat="1" ht="16.5" customHeight="1" x14ac:dyDescent="0.35">
      <c r="B3" s="2"/>
      <c r="C3" s="2"/>
      <c r="D3" s="2"/>
      <c r="E3" s="2"/>
      <c r="F3" s="2"/>
      <c r="G3" s="2"/>
      <c r="H3" s="2"/>
    </row>
    <row r="4" spans="2:10" s="27" customFormat="1" ht="18" x14ac:dyDescent="0.35">
      <c r="B4" s="87" t="s">
        <v>0</v>
      </c>
      <c r="C4" s="88"/>
      <c r="D4" s="88"/>
      <c r="E4" s="88"/>
      <c r="F4" s="88"/>
      <c r="G4" s="88"/>
      <c r="H4" s="89"/>
    </row>
    <row r="5" spans="2:10" s="13" customFormat="1" ht="16.5" customHeight="1" x14ac:dyDescent="0.3">
      <c r="B5" s="92" t="s">
        <v>1</v>
      </c>
      <c r="C5" s="93"/>
      <c r="D5" s="93"/>
      <c r="E5" s="93"/>
      <c r="F5" s="93"/>
      <c r="G5" s="93"/>
      <c r="H5" s="94"/>
    </row>
    <row r="6" spans="2:10" s="13" customFormat="1" ht="16.5" customHeight="1" x14ac:dyDescent="0.3">
      <c r="B6" s="58" t="s">
        <v>2</v>
      </c>
      <c r="C6" s="59"/>
      <c r="D6" s="59"/>
      <c r="E6" s="59"/>
      <c r="F6" s="59"/>
      <c r="G6" s="59"/>
      <c r="H6" s="60"/>
    </row>
    <row r="7" spans="2:10" s="13" customFormat="1" ht="16.5" customHeight="1" x14ac:dyDescent="0.3">
      <c r="B7" s="58" t="s">
        <v>3</v>
      </c>
      <c r="C7" s="59"/>
      <c r="D7" s="59"/>
      <c r="E7" s="59"/>
      <c r="F7" s="59"/>
      <c r="G7" s="59"/>
      <c r="H7" s="60"/>
    </row>
    <row r="8" spans="2:10" s="13" customFormat="1" ht="16.5" customHeight="1" x14ac:dyDescent="0.3">
      <c r="B8" s="58" t="s">
        <v>4</v>
      </c>
      <c r="C8" s="59"/>
      <c r="D8" s="59"/>
      <c r="E8" s="59"/>
      <c r="F8" s="59"/>
      <c r="G8" s="59"/>
      <c r="H8" s="60"/>
      <c r="J8" s="28" t="s">
        <v>5</v>
      </c>
    </row>
    <row r="9" spans="2:10" s="29" customFormat="1" ht="12.75" customHeight="1" x14ac:dyDescent="0.3">
      <c r="B9" s="55" t="s">
        <v>6</v>
      </c>
      <c r="C9" s="56"/>
      <c r="D9" s="56"/>
      <c r="E9" s="56"/>
      <c r="F9" s="42" t="s">
        <v>7</v>
      </c>
      <c r="G9" s="30"/>
      <c r="H9" s="31"/>
      <c r="J9" s="32" t="s">
        <v>8</v>
      </c>
    </row>
    <row r="10" spans="2:10" s="29" customFormat="1" ht="16.5" customHeight="1" x14ac:dyDescent="0.3">
      <c r="B10" s="58" t="s">
        <v>9</v>
      </c>
      <c r="C10" s="59"/>
      <c r="D10" s="59"/>
      <c r="E10" s="59"/>
      <c r="F10" s="59"/>
      <c r="G10" s="59"/>
      <c r="H10" s="60"/>
      <c r="J10" s="32"/>
    </row>
    <row r="11" spans="2:10" s="29" customFormat="1" ht="16.5" customHeight="1" x14ac:dyDescent="0.3">
      <c r="B11" s="58" t="s">
        <v>10</v>
      </c>
      <c r="C11" s="59"/>
      <c r="D11" s="59"/>
      <c r="E11" s="59"/>
      <c r="F11" s="59"/>
      <c r="G11" s="59"/>
      <c r="H11" s="60"/>
      <c r="J11" s="32"/>
    </row>
    <row r="12" spans="2:10" s="29" customFormat="1" ht="16.5" customHeight="1" x14ac:dyDescent="0.3">
      <c r="B12" s="58" t="s">
        <v>11</v>
      </c>
      <c r="C12" s="59"/>
      <c r="D12" s="59"/>
      <c r="E12" s="59"/>
      <c r="F12" s="59"/>
      <c r="G12" s="45"/>
      <c r="H12" s="46"/>
      <c r="J12" s="32"/>
    </row>
    <row r="13" spans="2:10" s="29" customFormat="1" x14ac:dyDescent="0.3">
      <c r="B13" s="58" t="s">
        <v>12</v>
      </c>
      <c r="C13" s="59"/>
      <c r="D13" s="59"/>
      <c r="E13" s="59"/>
      <c r="F13" s="43" t="s">
        <v>13</v>
      </c>
      <c r="G13" s="45"/>
      <c r="H13" s="46"/>
      <c r="J13" s="32"/>
    </row>
    <row r="14" spans="2:10" s="29" customFormat="1" ht="21.6" customHeight="1" x14ac:dyDescent="0.3">
      <c r="B14" s="82" t="s">
        <v>75</v>
      </c>
      <c r="C14" s="56"/>
      <c r="D14" s="56"/>
      <c r="E14" s="56"/>
      <c r="F14" s="56"/>
      <c r="G14" s="56"/>
      <c r="H14" s="83"/>
      <c r="J14" s="32"/>
    </row>
    <row r="15" spans="2:10" s="29" customFormat="1" ht="16.5" customHeight="1" x14ac:dyDescent="0.3">
      <c r="B15" s="84"/>
      <c r="C15" s="85"/>
      <c r="D15" s="85"/>
      <c r="E15" s="85"/>
      <c r="F15" s="85"/>
      <c r="G15" s="85"/>
      <c r="H15" s="86"/>
      <c r="J15" s="32"/>
    </row>
    <row r="16" spans="2:10" s="5" customFormat="1" ht="15" customHeight="1" x14ac:dyDescent="0.3">
      <c r="B16" s="1"/>
      <c r="C16" s="1"/>
      <c r="D16" s="1"/>
      <c r="E16" s="1"/>
      <c r="F16" s="1"/>
      <c r="G16" s="1"/>
    </row>
    <row r="17" spans="1:9" ht="39" customHeight="1" thickBot="1" x14ac:dyDescent="0.35">
      <c r="B17" s="17" t="s">
        <v>14</v>
      </c>
      <c r="C17" s="17" t="s">
        <v>15</v>
      </c>
      <c r="D17" s="17" t="s">
        <v>16</v>
      </c>
      <c r="E17" s="17" t="s">
        <v>17</v>
      </c>
      <c r="F17" s="17" t="s">
        <v>18</v>
      </c>
      <c r="G17" s="17" t="s">
        <v>19</v>
      </c>
      <c r="H17" s="49" t="s">
        <v>20</v>
      </c>
    </row>
    <row r="18" spans="1:9" s="5" customFormat="1" ht="15" customHeight="1" thickBot="1" x14ac:dyDescent="0.35">
      <c r="B18" s="1"/>
      <c r="C18" s="1"/>
      <c r="D18" s="1"/>
      <c r="E18" s="1"/>
      <c r="F18" s="1"/>
      <c r="G18" s="1"/>
      <c r="I18" s="35"/>
    </row>
    <row r="19" spans="1:9" s="5" customFormat="1" ht="18.600000000000001" thickBot="1" x14ac:dyDescent="0.35">
      <c r="A19" s="36" t="s">
        <v>21</v>
      </c>
      <c r="B19" s="97" t="s">
        <v>22</v>
      </c>
      <c r="C19" s="98"/>
      <c r="D19" s="98"/>
      <c r="E19" s="98"/>
      <c r="F19" s="98"/>
      <c r="G19" s="99"/>
    </row>
    <row r="20" spans="1:9" ht="32.25" customHeight="1" x14ac:dyDescent="0.3">
      <c r="A20" s="70">
        <v>1</v>
      </c>
      <c r="B20" s="62" t="s">
        <v>23</v>
      </c>
      <c r="C20" s="65" t="s">
        <v>24</v>
      </c>
      <c r="D20" s="90"/>
      <c r="E20" s="90"/>
      <c r="F20" s="48" t="s">
        <v>25</v>
      </c>
      <c r="G20" s="50">
        <v>20</v>
      </c>
      <c r="H20" s="12" t="s">
        <v>26</v>
      </c>
    </row>
    <row r="21" spans="1:9" ht="43.95" customHeight="1" x14ac:dyDescent="0.3">
      <c r="A21" s="70"/>
      <c r="B21" s="95"/>
      <c r="C21" s="65"/>
      <c r="D21" s="91"/>
      <c r="E21" s="90"/>
      <c r="F21" s="9" t="s">
        <v>27</v>
      </c>
      <c r="G21" s="34">
        <v>20</v>
      </c>
      <c r="H21" s="12" t="s">
        <v>28</v>
      </c>
    </row>
    <row r="22" spans="1:9" ht="39.6" customHeight="1" x14ac:dyDescent="0.3">
      <c r="A22" s="70"/>
      <c r="B22" s="95"/>
      <c r="C22" s="41" t="s">
        <v>29</v>
      </c>
      <c r="D22" s="47">
        <v>105960</v>
      </c>
      <c r="E22" s="44">
        <v>45960</v>
      </c>
      <c r="F22" s="9" t="s">
        <v>30</v>
      </c>
      <c r="G22" s="34">
        <v>20</v>
      </c>
      <c r="H22" s="12" t="s">
        <v>31</v>
      </c>
    </row>
    <row r="23" spans="1:9" ht="61.2" customHeight="1" x14ac:dyDescent="0.3">
      <c r="A23" s="70"/>
      <c r="B23" s="95"/>
      <c r="C23" s="124" t="s">
        <v>32</v>
      </c>
      <c r="D23" s="67">
        <v>8440</v>
      </c>
      <c r="E23" s="126" t="s">
        <v>33</v>
      </c>
      <c r="F23" s="9" t="s">
        <v>34</v>
      </c>
      <c r="G23" s="34">
        <v>20</v>
      </c>
      <c r="H23" s="12" t="s">
        <v>35</v>
      </c>
    </row>
    <row r="24" spans="1:9" ht="60" customHeight="1" x14ac:dyDescent="0.3">
      <c r="A24" s="70"/>
      <c r="B24" s="96"/>
      <c r="C24" s="125"/>
      <c r="D24" s="69"/>
      <c r="E24" s="127"/>
      <c r="F24" s="9" t="s">
        <v>36</v>
      </c>
      <c r="G24" s="34">
        <v>20</v>
      </c>
      <c r="H24" s="12" t="s">
        <v>37</v>
      </c>
    </row>
    <row r="25" spans="1:9" x14ac:dyDescent="0.3">
      <c r="B25" s="8"/>
      <c r="C25" s="3"/>
      <c r="D25" s="3"/>
      <c r="E25" s="3"/>
      <c r="F25" s="26" t="s">
        <v>38</v>
      </c>
      <c r="G25" s="19">
        <f>SUM(G20:G24)</f>
        <v>100</v>
      </c>
      <c r="H25" s="13"/>
    </row>
    <row r="26" spans="1:9" x14ac:dyDescent="0.3">
      <c r="B26" s="10"/>
      <c r="C26" s="4"/>
      <c r="D26" s="4"/>
      <c r="E26" s="4"/>
      <c r="F26" s="4"/>
      <c r="G26" s="4"/>
      <c r="H26" s="4"/>
    </row>
    <row r="27" spans="1:9" ht="19.95" customHeight="1" x14ac:dyDescent="0.3">
      <c r="A27" s="70">
        <v>2</v>
      </c>
      <c r="B27" s="77" t="s">
        <v>39</v>
      </c>
      <c r="C27" s="100" t="s">
        <v>40</v>
      </c>
      <c r="D27" s="79">
        <v>33300</v>
      </c>
      <c r="E27" s="112" t="s">
        <v>41</v>
      </c>
      <c r="F27" s="130" t="s">
        <v>42</v>
      </c>
      <c r="G27" s="132">
        <v>30</v>
      </c>
      <c r="H27" s="120" t="s">
        <v>43</v>
      </c>
    </row>
    <row r="28" spans="1:9" ht="24.6" customHeight="1" x14ac:dyDescent="0.3">
      <c r="A28" s="70"/>
      <c r="B28" s="78"/>
      <c r="C28" s="65"/>
      <c r="D28" s="80"/>
      <c r="E28" s="113"/>
      <c r="F28" s="131"/>
      <c r="G28" s="133"/>
      <c r="H28" s="121"/>
    </row>
    <row r="29" spans="1:9" ht="65.400000000000006" customHeight="1" x14ac:dyDescent="0.3">
      <c r="A29" s="70"/>
      <c r="B29" s="78"/>
      <c r="C29" s="65"/>
      <c r="D29" s="80"/>
      <c r="E29" s="113"/>
      <c r="F29" s="9" t="s">
        <v>30</v>
      </c>
      <c r="G29" s="34">
        <v>20</v>
      </c>
      <c r="H29" s="12" t="s">
        <v>31</v>
      </c>
    </row>
    <row r="30" spans="1:9" ht="63.6" customHeight="1" x14ac:dyDescent="0.3">
      <c r="A30" s="70"/>
      <c r="B30" s="78"/>
      <c r="C30" s="65"/>
      <c r="D30" s="80"/>
      <c r="E30" s="113"/>
      <c r="F30" s="9" t="s">
        <v>44</v>
      </c>
      <c r="G30" s="34">
        <v>20</v>
      </c>
      <c r="H30" s="12" t="s">
        <v>35</v>
      </c>
    </row>
    <row r="31" spans="1:9" ht="58.95" customHeight="1" x14ac:dyDescent="0.3">
      <c r="A31" s="70"/>
      <c r="B31" s="78"/>
      <c r="C31" s="66"/>
      <c r="D31" s="81"/>
      <c r="E31" s="114"/>
      <c r="F31" s="25" t="s">
        <v>45</v>
      </c>
      <c r="G31" s="34">
        <v>30</v>
      </c>
      <c r="H31" s="11" t="s">
        <v>46</v>
      </c>
    </row>
    <row r="32" spans="1:9" x14ac:dyDescent="0.3">
      <c r="B32" s="8"/>
      <c r="C32" s="3"/>
      <c r="D32" s="3"/>
      <c r="E32" s="3"/>
      <c r="F32" s="18" t="s">
        <v>38</v>
      </c>
      <c r="G32" s="19">
        <f>SUM(G27:G31)</f>
        <v>100</v>
      </c>
      <c r="H32" s="13"/>
    </row>
    <row r="33" spans="1:8" x14ac:dyDescent="0.3">
      <c r="B33" s="10"/>
      <c r="C33" s="4"/>
      <c r="D33" s="4"/>
      <c r="E33" s="4"/>
      <c r="F33" s="4"/>
      <c r="G33" s="4"/>
      <c r="H33" s="4"/>
    </row>
    <row r="34" spans="1:8" ht="37.950000000000003" customHeight="1" x14ac:dyDescent="0.3">
      <c r="A34" s="71">
        <v>3</v>
      </c>
      <c r="B34" s="61" t="s">
        <v>47</v>
      </c>
      <c r="C34" s="64" t="s">
        <v>48</v>
      </c>
      <c r="D34" s="67">
        <v>20589</v>
      </c>
      <c r="E34" s="112" t="s">
        <v>41</v>
      </c>
      <c r="F34" s="9" t="s">
        <v>25</v>
      </c>
      <c r="G34" s="34">
        <v>20</v>
      </c>
      <c r="H34" s="12" t="s">
        <v>26</v>
      </c>
    </row>
    <row r="35" spans="1:8" ht="28.2" customHeight="1" x14ac:dyDescent="0.3">
      <c r="A35" s="72"/>
      <c r="B35" s="62"/>
      <c r="C35" s="65"/>
      <c r="D35" s="68"/>
      <c r="E35" s="113"/>
      <c r="F35" s="134" t="s">
        <v>49</v>
      </c>
      <c r="G35" s="115">
        <v>20</v>
      </c>
      <c r="H35" s="122" t="s">
        <v>50</v>
      </c>
    </row>
    <row r="36" spans="1:8" ht="10.95" customHeight="1" x14ac:dyDescent="0.3">
      <c r="A36" s="72"/>
      <c r="B36" s="62"/>
      <c r="C36" s="65"/>
      <c r="D36" s="68"/>
      <c r="E36" s="113"/>
      <c r="F36" s="135"/>
      <c r="G36" s="116"/>
      <c r="H36" s="123"/>
    </row>
    <row r="37" spans="1:8" ht="47.4" customHeight="1" x14ac:dyDescent="0.3">
      <c r="A37" s="72"/>
      <c r="B37" s="62"/>
      <c r="C37" s="65"/>
      <c r="D37" s="68"/>
      <c r="E37" s="113"/>
      <c r="F37" s="9" t="s">
        <v>30</v>
      </c>
      <c r="G37" s="34">
        <v>20</v>
      </c>
      <c r="H37" s="12" t="s">
        <v>31</v>
      </c>
    </row>
    <row r="38" spans="1:8" ht="37.950000000000003" customHeight="1" x14ac:dyDescent="0.3">
      <c r="A38" s="72"/>
      <c r="B38" s="62"/>
      <c r="C38" s="65"/>
      <c r="D38" s="68"/>
      <c r="E38" s="113"/>
      <c r="F38" s="9" t="s">
        <v>44</v>
      </c>
      <c r="G38" s="34">
        <v>20</v>
      </c>
      <c r="H38" s="12" t="s">
        <v>35</v>
      </c>
    </row>
    <row r="39" spans="1:8" ht="37.950000000000003" customHeight="1" x14ac:dyDescent="0.3">
      <c r="A39" s="73"/>
      <c r="B39" s="63"/>
      <c r="C39" s="66"/>
      <c r="D39" s="69"/>
      <c r="E39" s="114"/>
      <c r="F39" s="25" t="s">
        <v>45</v>
      </c>
      <c r="G39" s="34">
        <v>20</v>
      </c>
      <c r="H39" s="11" t="s">
        <v>46</v>
      </c>
    </row>
    <row r="40" spans="1:8" ht="15" customHeight="1" x14ac:dyDescent="0.3">
      <c r="B40" s="10"/>
      <c r="C40" s="4"/>
      <c r="D40" s="4"/>
      <c r="E40" s="4"/>
      <c r="F40" s="18" t="s">
        <v>38</v>
      </c>
      <c r="G40" s="19">
        <f>SUM(G34:G39)</f>
        <v>100</v>
      </c>
      <c r="H40" s="13"/>
    </row>
    <row r="41" spans="1:8" x14ac:dyDescent="0.3">
      <c r="A41" s="13"/>
      <c r="B41" s="13"/>
      <c r="C41" s="13"/>
      <c r="D41" s="13"/>
      <c r="E41" s="13"/>
      <c r="F41" s="13"/>
      <c r="G41" s="13"/>
      <c r="H41" s="13"/>
    </row>
    <row r="42" spans="1:8" ht="39" customHeight="1" x14ac:dyDescent="0.3">
      <c r="A42" s="117" t="s">
        <v>51</v>
      </c>
      <c r="B42" s="118"/>
      <c r="C42" s="119"/>
      <c r="D42" s="39">
        <f>SUM(D20:D40)</f>
        <v>168289</v>
      </c>
      <c r="E42" s="39">
        <f>SUM(E20:E40)</f>
        <v>45960</v>
      </c>
      <c r="F42" s="117" t="s">
        <v>51</v>
      </c>
      <c r="G42" s="118"/>
      <c r="H42" s="119"/>
    </row>
    <row r="43" spans="1:8" ht="21.75" customHeight="1" thickBot="1" x14ac:dyDescent="0.35">
      <c r="A43" s="13"/>
      <c r="B43" s="13"/>
      <c r="C43" s="13"/>
      <c r="D43" s="13"/>
      <c r="E43" s="13"/>
      <c r="F43" s="13"/>
      <c r="G43" s="13"/>
      <c r="H43" s="13"/>
    </row>
    <row r="44" spans="1:8" s="35" customFormat="1" ht="18.600000000000001" thickBot="1" x14ac:dyDescent="0.35">
      <c r="A44" s="37" t="s">
        <v>21</v>
      </c>
      <c r="B44" s="109" t="s">
        <v>52</v>
      </c>
      <c r="C44" s="110"/>
      <c r="D44" s="110"/>
      <c r="E44" s="110"/>
      <c r="F44" s="110"/>
      <c r="G44" s="111"/>
      <c r="H44" s="15"/>
    </row>
    <row r="45" spans="1:8" ht="54" customHeight="1" x14ac:dyDescent="0.3">
      <c r="A45" s="57">
        <v>4</v>
      </c>
      <c r="B45" s="101" t="s">
        <v>53</v>
      </c>
      <c r="C45" s="74" t="s">
        <v>54</v>
      </c>
      <c r="D45" s="68">
        <v>70000</v>
      </c>
      <c r="E45" s="104" t="s">
        <v>41</v>
      </c>
      <c r="F45" s="24" t="s">
        <v>49</v>
      </c>
      <c r="G45" s="50">
        <v>25</v>
      </c>
      <c r="H45" s="16" t="s">
        <v>50</v>
      </c>
    </row>
    <row r="46" spans="1:8" ht="54" customHeight="1" x14ac:dyDescent="0.3">
      <c r="A46" s="57"/>
      <c r="B46" s="102"/>
      <c r="C46" s="75"/>
      <c r="D46" s="68"/>
      <c r="E46" s="105"/>
      <c r="F46" s="25" t="s">
        <v>45</v>
      </c>
      <c r="G46" s="34">
        <v>25</v>
      </c>
      <c r="H46" s="11" t="s">
        <v>46</v>
      </c>
    </row>
    <row r="47" spans="1:8" ht="54" customHeight="1" x14ac:dyDescent="0.3">
      <c r="A47" s="57"/>
      <c r="B47" s="102"/>
      <c r="C47" s="75"/>
      <c r="D47" s="68"/>
      <c r="E47" s="105"/>
      <c r="F47" s="25" t="s">
        <v>44</v>
      </c>
      <c r="G47" s="34">
        <v>25</v>
      </c>
      <c r="H47" s="12" t="s">
        <v>35</v>
      </c>
    </row>
    <row r="48" spans="1:8" ht="54" customHeight="1" x14ac:dyDescent="0.3">
      <c r="A48" s="57"/>
      <c r="B48" s="103"/>
      <c r="C48" s="76"/>
      <c r="D48" s="69"/>
      <c r="E48" s="105"/>
      <c r="F48" s="25" t="s">
        <v>55</v>
      </c>
      <c r="G48" s="34">
        <v>25</v>
      </c>
      <c r="H48" s="11" t="s">
        <v>56</v>
      </c>
    </row>
    <row r="49" spans="1:8" x14ac:dyDescent="0.3">
      <c r="B49" s="8"/>
      <c r="C49" s="3"/>
      <c r="D49" s="3"/>
      <c r="E49" s="4"/>
      <c r="F49" s="20" t="s">
        <v>38</v>
      </c>
      <c r="G49" s="21">
        <f>SUM(G45:G48)</f>
        <v>100</v>
      </c>
      <c r="H49" s="13"/>
    </row>
    <row r="50" spans="1:8" x14ac:dyDescent="0.3">
      <c r="B50" s="10"/>
      <c r="C50" s="4"/>
      <c r="D50" s="4"/>
      <c r="E50" s="4"/>
      <c r="F50" s="4"/>
      <c r="G50" s="4"/>
      <c r="H50" s="13"/>
    </row>
    <row r="51" spans="1:8" ht="54" customHeight="1" x14ac:dyDescent="0.3">
      <c r="A51" s="57">
        <v>5</v>
      </c>
      <c r="B51" s="136" t="s">
        <v>57</v>
      </c>
      <c r="C51" s="150" t="s">
        <v>58</v>
      </c>
      <c r="D51" s="67">
        <v>29540</v>
      </c>
      <c r="E51" s="105" t="s">
        <v>41</v>
      </c>
      <c r="F51" s="25" t="s">
        <v>49</v>
      </c>
      <c r="G51" s="34">
        <v>25</v>
      </c>
      <c r="H51" s="16" t="s">
        <v>50</v>
      </c>
    </row>
    <row r="52" spans="1:8" ht="54" customHeight="1" x14ac:dyDescent="0.3">
      <c r="A52" s="57"/>
      <c r="B52" s="102"/>
      <c r="C52" s="75"/>
      <c r="D52" s="68"/>
      <c r="E52" s="105"/>
      <c r="F52" s="25" t="s">
        <v>45</v>
      </c>
      <c r="G52" s="34">
        <v>25</v>
      </c>
      <c r="H52" s="11" t="s">
        <v>46</v>
      </c>
    </row>
    <row r="53" spans="1:8" ht="54" customHeight="1" x14ac:dyDescent="0.3">
      <c r="A53" s="57"/>
      <c r="B53" s="102"/>
      <c r="C53" s="75"/>
      <c r="D53" s="68"/>
      <c r="E53" s="105"/>
      <c r="F53" s="25" t="s">
        <v>44</v>
      </c>
      <c r="G53" s="34">
        <v>25</v>
      </c>
      <c r="H53" s="12" t="s">
        <v>35</v>
      </c>
    </row>
    <row r="54" spans="1:8" ht="54" customHeight="1" x14ac:dyDescent="0.3">
      <c r="A54" s="57"/>
      <c r="B54" s="103"/>
      <c r="C54" s="76"/>
      <c r="D54" s="69"/>
      <c r="E54" s="105"/>
      <c r="F54" s="25" t="s">
        <v>55</v>
      </c>
      <c r="G54" s="34">
        <v>25</v>
      </c>
      <c r="H54" s="11" t="s">
        <v>56</v>
      </c>
    </row>
    <row r="55" spans="1:8" x14ac:dyDescent="0.3">
      <c r="B55" s="10"/>
      <c r="C55" s="4"/>
      <c r="D55" s="4"/>
      <c r="E55" s="4"/>
      <c r="F55" s="20" t="s">
        <v>38</v>
      </c>
      <c r="G55" s="21">
        <f>SUM(G51:G54)</f>
        <v>100</v>
      </c>
      <c r="H55" s="13"/>
    </row>
    <row r="56" spans="1:8" x14ac:dyDescent="0.3">
      <c r="B56" s="10"/>
      <c r="C56" s="4"/>
      <c r="D56" s="4"/>
      <c r="E56" s="4"/>
      <c r="F56" s="4"/>
      <c r="G56" s="4"/>
      <c r="H56" s="13"/>
    </row>
    <row r="57" spans="1:8" ht="54" customHeight="1" x14ac:dyDescent="0.3">
      <c r="A57" s="57">
        <v>6</v>
      </c>
      <c r="B57" s="136" t="s">
        <v>59</v>
      </c>
      <c r="C57" s="137" t="s">
        <v>60</v>
      </c>
      <c r="D57" s="67">
        <v>33760</v>
      </c>
      <c r="E57" s="105" t="s">
        <v>41</v>
      </c>
      <c r="F57" s="25" t="s">
        <v>49</v>
      </c>
      <c r="G57" s="34">
        <v>25</v>
      </c>
      <c r="H57" s="16" t="s">
        <v>50</v>
      </c>
    </row>
    <row r="58" spans="1:8" ht="54" customHeight="1" x14ac:dyDescent="0.3">
      <c r="A58" s="57"/>
      <c r="B58" s="102"/>
      <c r="C58" s="75"/>
      <c r="D58" s="68"/>
      <c r="E58" s="105"/>
      <c r="F58" s="25" t="s">
        <v>45</v>
      </c>
      <c r="G58" s="34">
        <v>25</v>
      </c>
      <c r="H58" s="11" t="s">
        <v>46</v>
      </c>
    </row>
    <row r="59" spans="1:8" ht="54" customHeight="1" x14ac:dyDescent="0.3">
      <c r="A59" s="57"/>
      <c r="B59" s="102"/>
      <c r="C59" s="75"/>
      <c r="D59" s="68"/>
      <c r="E59" s="105"/>
      <c r="F59" s="25" t="s">
        <v>44</v>
      </c>
      <c r="G59" s="34">
        <v>25</v>
      </c>
      <c r="H59" s="12" t="s">
        <v>35</v>
      </c>
    </row>
    <row r="60" spans="1:8" ht="54" customHeight="1" x14ac:dyDescent="0.3">
      <c r="A60" s="57"/>
      <c r="B60" s="103"/>
      <c r="C60" s="76"/>
      <c r="D60" s="69"/>
      <c r="E60" s="105"/>
      <c r="F60" s="25" t="s">
        <v>55</v>
      </c>
      <c r="G60" s="34">
        <v>25</v>
      </c>
      <c r="H60" s="11" t="s">
        <v>56</v>
      </c>
    </row>
    <row r="61" spans="1:8" x14ac:dyDescent="0.3">
      <c r="B61" s="10"/>
      <c r="C61" s="4"/>
      <c r="D61" s="4"/>
      <c r="E61" s="4"/>
      <c r="F61" s="20" t="s">
        <v>38</v>
      </c>
      <c r="G61" s="21">
        <f>SUM(G57:G60)</f>
        <v>100</v>
      </c>
      <c r="H61" s="13"/>
    </row>
    <row r="62" spans="1:8" x14ac:dyDescent="0.3">
      <c r="B62" s="10"/>
      <c r="C62" s="4"/>
      <c r="D62" s="4"/>
      <c r="E62" s="4"/>
      <c r="F62" s="4"/>
      <c r="G62" s="4"/>
      <c r="H62" s="13"/>
    </row>
    <row r="63" spans="1:8" s="35" customFormat="1" x14ac:dyDescent="0.3">
      <c r="B63" s="10"/>
      <c r="C63" s="4"/>
      <c r="D63" s="4"/>
      <c r="E63" s="4"/>
      <c r="F63" s="14"/>
      <c r="G63" s="6"/>
      <c r="H63" s="15"/>
    </row>
    <row r="64" spans="1:8" ht="39" customHeight="1" x14ac:dyDescent="0.3">
      <c r="A64" s="117" t="s">
        <v>61</v>
      </c>
      <c r="B64" s="118"/>
      <c r="C64" s="119"/>
      <c r="D64" s="39">
        <f>SUM(D45:D63)</f>
        <v>133300</v>
      </c>
      <c r="E64" s="39">
        <f>SUM(E45:E63)</f>
        <v>0</v>
      </c>
      <c r="F64" s="117" t="s">
        <v>61</v>
      </c>
      <c r="G64" s="118"/>
      <c r="H64" s="119"/>
    </row>
    <row r="65" spans="1:8" ht="15" thickBot="1" x14ac:dyDescent="0.35">
      <c r="B65" s="13"/>
      <c r="C65" s="13"/>
      <c r="D65" s="13"/>
      <c r="E65" s="13"/>
      <c r="F65" s="13"/>
      <c r="G65" s="13"/>
      <c r="H65" s="13"/>
    </row>
    <row r="66" spans="1:8" ht="21" customHeight="1" thickBot="1" x14ac:dyDescent="0.4">
      <c r="A66" s="38" t="s">
        <v>21</v>
      </c>
      <c r="B66" s="141" t="s">
        <v>62</v>
      </c>
      <c r="C66" s="142"/>
      <c r="D66" s="142"/>
      <c r="E66" s="142"/>
      <c r="F66" s="142"/>
      <c r="G66" s="143"/>
      <c r="H66" s="13"/>
    </row>
    <row r="67" spans="1:8" ht="27.75" customHeight="1" x14ac:dyDescent="0.3">
      <c r="A67" s="54">
        <v>7</v>
      </c>
      <c r="B67" s="106" t="s">
        <v>63</v>
      </c>
      <c r="C67" s="146" t="s">
        <v>64</v>
      </c>
      <c r="D67" s="69">
        <v>13760</v>
      </c>
      <c r="E67" s="138" t="s">
        <v>41</v>
      </c>
      <c r="F67" s="140" t="s">
        <v>49</v>
      </c>
      <c r="G67" s="128">
        <v>20</v>
      </c>
      <c r="H67" s="120" t="s">
        <v>50</v>
      </c>
    </row>
    <row r="68" spans="1:8" ht="27.75" customHeight="1" x14ac:dyDescent="0.3">
      <c r="A68" s="54"/>
      <c r="B68" s="107"/>
      <c r="C68" s="144"/>
      <c r="D68" s="145"/>
      <c r="E68" s="139"/>
      <c r="F68" s="135"/>
      <c r="G68" s="129"/>
      <c r="H68" s="121"/>
    </row>
    <row r="69" spans="1:8" ht="39" customHeight="1" x14ac:dyDescent="0.3">
      <c r="A69" s="54"/>
      <c r="B69" s="107"/>
      <c r="C69" s="144"/>
      <c r="D69" s="145"/>
      <c r="E69" s="139"/>
      <c r="F69" s="25" t="s">
        <v>45</v>
      </c>
      <c r="G69" s="34">
        <v>20</v>
      </c>
      <c r="H69" s="11" t="s">
        <v>46</v>
      </c>
    </row>
    <row r="70" spans="1:8" ht="53.25" customHeight="1" x14ac:dyDescent="0.3">
      <c r="A70" s="54"/>
      <c r="B70" s="107"/>
      <c r="C70" s="144"/>
      <c r="D70" s="145"/>
      <c r="E70" s="139"/>
      <c r="F70" s="25" t="s">
        <v>65</v>
      </c>
      <c r="G70" s="7">
        <v>30</v>
      </c>
      <c r="H70" s="12" t="s">
        <v>35</v>
      </c>
    </row>
    <row r="71" spans="1:8" ht="44.25" customHeight="1" x14ac:dyDescent="0.3">
      <c r="A71" s="54"/>
      <c r="B71" s="108"/>
      <c r="C71" s="144"/>
      <c r="D71" s="145"/>
      <c r="E71" s="139"/>
      <c r="F71" s="25" t="s">
        <v>55</v>
      </c>
      <c r="G71" s="7">
        <v>30</v>
      </c>
      <c r="H71" s="11" t="s">
        <v>66</v>
      </c>
    </row>
    <row r="72" spans="1:8" s="5" customFormat="1" x14ac:dyDescent="0.3">
      <c r="F72" s="22" t="s">
        <v>38</v>
      </c>
      <c r="G72" s="23">
        <f>SUM(G67:G71)</f>
        <v>100</v>
      </c>
    </row>
    <row r="73" spans="1:8" x14ac:dyDescent="0.3">
      <c r="H73" s="5"/>
    </row>
    <row r="74" spans="1:8" ht="51.75" customHeight="1" x14ac:dyDescent="0.3">
      <c r="A74" s="54">
        <v>8</v>
      </c>
      <c r="B74" s="151" t="s">
        <v>67</v>
      </c>
      <c r="C74" s="137" t="s">
        <v>68</v>
      </c>
      <c r="D74" s="145">
        <v>33760</v>
      </c>
      <c r="E74" s="139" t="s">
        <v>41</v>
      </c>
      <c r="F74" s="25" t="s">
        <v>49</v>
      </c>
      <c r="G74" s="34">
        <v>20</v>
      </c>
      <c r="H74" s="16" t="s">
        <v>50</v>
      </c>
    </row>
    <row r="75" spans="1:8" ht="39.75" customHeight="1" x14ac:dyDescent="0.3">
      <c r="A75" s="54"/>
      <c r="B75" s="152"/>
      <c r="C75" s="75"/>
      <c r="D75" s="145"/>
      <c r="E75" s="139"/>
      <c r="F75" s="25" t="s">
        <v>45</v>
      </c>
      <c r="G75" s="34">
        <v>30</v>
      </c>
      <c r="H75" s="11" t="s">
        <v>46</v>
      </c>
    </row>
    <row r="76" spans="1:8" ht="55.2" x14ac:dyDescent="0.3">
      <c r="A76" s="54"/>
      <c r="B76" s="152"/>
      <c r="C76" s="75"/>
      <c r="D76" s="145"/>
      <c r="E76" s="139"/>
      <c r="F76" s="25" t="s">
        <v>44</v>
      </c>
      <c r="G76" s="34">
        <v>30</v>
      </c>
      <c r="H76" s="12" t="s">
        <v>35</v>
      </c>
    </row>
    <row r="77" spans="1:8" ht="39" customHeight="1" x14ac:dyDescent="0.3">
      <c r="A77" s="54"/>
      <c r="B77" s="152"/>
      <c r="C77" s="76"/>
      <c r="D77" s="145"/>
      <c r="E77" s="139"/>
      <c r="F77" s="25" t="s">
        <v>55</v>
      </c>
      <c r="G77" s="34">
        <v>20</v>
      </c>
      <c r="H77" s="11" t="s">
        <v>56</v>
      </c>
    </row>
    <row r="78" spans="1:8" s="5" customFormat="1" ht="15" customHeight="1" x14ac:dyDescent="0.3">
      <c r="F78" s="22" t="s">
        <v>38</v>
      </c>
      <c r="G78" s="23">
        <f>SUM(G74:G77)</f>
        <v>100</v>
      </c>
    </row>
    <row r="79" spans="1:8" x14ac:dyDescent="0.3">
      <c r="H79" s="5"/>
    </row>
    <row r="80" spans="1:8" ht="50.4" customHeight="1" x14ac:dyDescent="0.3">
      <c r="A80" s="54">
        <v>9</v>
      </c>
      <c r="B80" s="148" t="s">
        <v>69</v>
      </c>
      <c r="C80" s="144" t="s">
        <v>70</v>
      </c>
      <c r="D80" s="145">
        <v>27980</v>
      </c>
      <c r="E80" s="145">
        <v>10000</v>
      </c>
      <c r="F80" s="25" t="s">
        <v>49</v>
      </c>
      <c r="G80" s="34">
        <v>20</v>
      </c>
      <c r="H80" s="16" t="s">
        <v>50</v>
      </c>
    </row>
    <row r="81" spans="1:8" ht="36.6" customHeight="1" x14ac:dyDescent="0.3">
      <c r="A81" s="54"/>
      <c r="B81" s="148"/>
      <c r="C81" s="144"/>
      <c r="D81" s="145"/>
      <c r="E81" s="145"/>
      <c r="F81" s="25" t="s">
        <v>45</v>
      </c>
      <c r="G81" s="34">
        <v>30</v>
      </c>
      <c r="H81" s="11" t="s">
        <v>46</v>
      </c>
    </row>
    <row r="82" spans="1:8" ht="50.4" customHeight="1" x14ac:dyDescent="0.3">
      <c r="A82" s="54"/>
      <c r="B82" s="149"/>
      <c r="C82" s="144"/>
      <c r="D82" s="145"/>
      <c r="E82" s="145"/>
      <c r="F82" s="25" t="s">
        <v>44</v>
      </c>
      <c r="G82" s="34">
        <v>30</v>
      </c>
      <c r="H82" s="12" t="s">
        <v>35</v>
      </c>
    </row>
    <row r="83" spans="1:8" ht="50.4" customHeight="1" x14ac:dyDescent="0.3">
      <c r="A83" s="54"/>
      <c r="B83" s="149"/>
      <c r="C83" s="144"/>
      <c r="D83" s="145"/>
      <c r="E83" s="145"/>
      <c r="F83" s="25" t="s">
        <v>55</v>
      </c>
      <c r="G83" s="34">
        <v>20</v>
      </c>
      <c r="H83" s="11" t="s">
        <v>56</v>
      </c>
    </row>
    <row r="84" spans="1:8" s="5" customFormat="1" x14ac:dyDescent="0.3">
      <c r="F84" s="22" t="s">
        <v>38</v>
      </c>
      <c r="G84" s="23">
        <f>SUM(G80:G83)</f>
        <v>100</v>
      </c>
    </row>
    <row r="85" spans="1:8" s="5" customFormat="1" x14ac:dyDescent="0.3"/>
    <row r="86" spans="1:8" ht="50.4" customHeight="1" x14ac:dyDescent="0.3">
      <c r="A86" s="54">
        <v>10</v>
      </c>
      <c r="B86" s="148" t="s">
        <v>71</v>
      </c>
      <c r="C86" s="144" t="s">
        <v>72</v>
      </c>
      <c r="D86" s="145">
        <v>60960</v>
      </c>
      <c r="E86" s="147" t="s">
        <v>41</v>
      </c>
      <c r="F86" s="25" t="s">
        <v>49</v>
      </c>
      <c r="G86" s="34">
        <v>20</v>
      </c>
      <c r="H86" s="16" t="s">
        <v>50</v>
      </c>
    </row>
    <row r="87" spans="1:8" ht="36.6" customHeight="1" x14ac:dyDescent="0.3">
      <c r="A87" s="54"/>
      <c r="B87" s="148"/>
      <c r="C87" s="144"/>
      <c r="D87" s="145"/>
      <c r="E87" s="147"/>
      <c r="F87" s="25" t="s">
        <v>45</v>
      </c>
      <c r="G87" s="34">
        <v>30</v>
      </c>
      <c r="H87" s="11" t="s">
        <v>46</v>
      </c>
    </row>
    <row r="88" spans="1:8" ht="50.4" customHeight="1" x14ac:dyDescent="0.3">
      <c r="A88" s="54"/>
      <c r="B88" s="149"/>
      <c r="C88" s="144"/>
      <c r="D88" s="145"/>
      <c r="E88" s="147"/>
      <c r="F88" s="25" t="s">
        <v>44</v>
      </c>
      <c r="G88" s="34">
        <v>30</v>
      </c>
      <c r="H88" s="12" t="s">
        <v>35</v>
      </c>
    </row>
    <row r="89" spans="1:8" ht="50.4" customHeight="1" x14ac:dyDescent="0.3">
      <c r="A89" s="54"/>
      <c r="B89" s="149"/>
      <c r="C89" s="144"/>
      <c r="D89" s="145"/>
      <c r="E89" s="147"/>
      <c r="F89" s="25" t="s">
        <v>55</v>
      </c>
      <c r="G89" s="34">
        <v>20</v>
      </c>
      <c r="H89" s="11" t="s">
        <v>56</v>
      </c>
    </row>
    <row r="90" spans="1:8" s="5" customFormat="1" x14ac:dyDescent="0.3"/>
    <row r="91" spans="1:8" s="5" customFormat="1" x14ac:dyDescent="0.3"/>
    <row r="92" spans="1:8" ht="39" customHeight="1" x14ac:dyDescent="0.3">
      <c r="A92" s="117" t="s">
        <v>73</v>
      </c>
      <c r="B92" s="118"/>
      <c r="C92" s="119"/>
      <c r="D92" s="39">
        <f>SUM(D67:D90)</f>
        <v>136460</v>
      </c>
      <c r="E92" s="39">
        <f>SUM(E67:E90)</f>
        <v>10000</v>
      </c>
      <c r="F92" s="117" t="s">
        <v>73</v>
      </c>
      <c r="G92" s="118"/>
      <c r="H92" s="119"/>
    </row>
    <row r="93" spans="1:8" x14ac:dyDescent="0.3">
      <c r="H93" s="5"/>
    </row>
    <row r="94" spans="1:8" ht="39" customHeight="1" x14ac:dyDescent="0.3">
      <c r="A94" s="117" t="s">
        <v>74</v>
      </c>
      <c r="B94" s="118"/>
      <c r="C94" s="119"/>
      <c r="D94" s="40">
        <f>D92+D64+D42</f>
        <v>438049</v>
      </c>
      <c r="E94" s="40">
        <f>E92+E64+E42</f>
        <v>55960</v>
      </c>
      <c r="F94" s="117" t="s">
        <v>20</v>
      </c>
      <c r="G94" s="118"/>
      <c r="H94" s="119"/>
    </row>
    <row r="95" spans="1:8" x14ac:dyDescent="0.3"/>
    <row r="96" spans="1:8"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sheetData>
  <dataConsolidate/>
  <mergeCells count="85">
    <mergeCell ref="B86:B89"/>
    <mergeCell ref="C86:C89"/>
    <mergeCell ref="D86:D89"/>
    <mergeCell ref="A51:A54"/>
    <mergeCell ref="B51:B54"/>
    <mergeCell ref="C51:C54"/>
    <mergeCell ref="D51:D54"/>
    <mergeCell ref="B74:B77"/>
    <mergeCell ref="C74:C77"/>
    <mergeCell ref="A94:C94"/>
    <mergeCell ref="B66:G66"/>
    <mergeCell ref="C80:C83"/>
    <mergeCell ref="D80:D83"/>
    <mergeCell ref="C67:C71"/>
    <mergeCell ref="D67:D71"/>
    <mergeCell ref="F94:H94"/>
    <mergeCell ref="A74:A77"/>
    <mergeCell ref="E86:E89"/>
    <mergeCell ref="A92:C92"/>
    <mergeCell ref="F92:H92"/>
    <mergeCell ref="E80:E83"/>
    <mergeCell ref="B80:B83"/>
    <mergeCell ref="D74:D77"/>
    <mergeCell ref="E74:E77"/>
    <mergeCell ref="A86:A89"/>
    <mergeCell ref="A20:A24"/>
    <mergeCell ref="F27:F28"/>
    <mergeCell ref="G27:G28"/>
    <mergeCell ref="F35:F36"/>
    <mergeCell ref="A57:A60"/>
    <mergeCell ref="B57:B60"/>
    <mergeCell ref="C57:C60"/>
    <mergeCell ref="D57:D60"/>
    <mergeCell ref="E57:E60"/>
    <mergeCell ref="E34:E39"/>
    <mergeCell ref="E51:E54"/>
    <mergeCell ref="A42:C42"/>
    <mergeCell ref="C27:C31"/>
    <mergeCell ref="B45:B48"/>
    <mergeCell ref="E45:E48"/>
    <mergeCell ref="B67:B71"/>
    <mergeCell ref="B44:G44"/>
    <mergeCell ref="E27:E31"/>
    <mergeCell ref="G35:G36"/>
    <mergeCell ref="F42:H42"/>
    <mergeCell ref="A64:C64"/>
    <mergeCell ref="F64:H64"/>
    <mergeCell ref="H67:H68"/>
    <mergeCell ref="H35:H36"/>
    <mergeCell ref="H27:H28"/>
    <mergeCell ref="G67:G68"/>
    <mergeCell ref="E67:E71"/>
    <mergeCell ref="F67:F68"/>
    <mergeCell ref="B4:H4"/>
    <mergeCell ref="B7:H7"/>
    <mergeCell ref="B6:H6"/>
    <mergeCell ref="B10:H10"/>
    <mergeCell ref="C20:C21"/>
    <mergeCell ref="D20:D21"/>
    <mergeCell ref="E20:E21"/>
    <mergeCell ref="B8:H8"/>
    <mergeCell ref="B5:H5"/>
    <mergeCell ref="B20:B24"/>
    <mergeCell ref="B19:G19"/>
    <mergeCell ref="B12:F12"/>
    <mergeCell ref="B13:E13"/>
    <mergeCell ref="C23:C24"/>
    <mergeCell ref="D23:D24"/>
    <mergeCell ref="E23:E24"/>
    <mergeCell ref="B2:H2"/>
    <mergeCell ref="A80:A83"/>
    <mergeCell ref="B9:E9"/>
    <mergeCell ref="A67:A71"/>
    <mergeCell ref="A45:A48"/>
    <mergeCell ref="B11:H11"/>
    <mergeCell ref="B34:B39"/>
    <mergeCell ref="C34:C39"/>
    <mergeCell ref="D34:D39"/>
    <mergeCell ref="A27:A31"/>
    <mergeCell ref="A34:A39"/>
    <mergeCell ref="C45:C48"/>
    <mergeCell ref="D45:D48"/>
    <mergeCell ref="B27:B31"/>
    <mergeCell ref="D27:D31"/>
    <mergeCell ref="B14:H15"/>
  </mergeCells>
  <dataValidations disablePrompts="1" xWindow="1075" yWindow="495" count="2">
    <dataValidation type="list" allowBlank="1" showInputMessage="1" showErrorMessage="1" sqref="I17:I19 I94 I42:I43 I64 I92" xr:uid="{00000000-0002-0000-0000-000000000000}">
      <formula1>Answer</formula1>
    </dataValidation>
    <dataValidation type="list" showInputMessage="1" showErrorMessage="1" sqref="J8:J15" xr:uid="{00000000-0002-0000-0000-000001000000}">
      <formula1>Answer</formula1>
    </dataValidation>
  </dataValidations>
  <hyperlinks>
    <hyperlink ref="F9" r:id="rId1" xr:uid="{00000000-0004-0000-0000-000000000000}"/>
    <hyperlink ref="F13" r:id="rId2" xr:uid="{00000000-0004-0000-0000-000001000000}"/>
  </hyperlinks>
  <pageMargins left="0.25" right="0.25" top="0.75" bottom="0.75" header="0.3" footer="0.3"/>
  <pageSetup paperSize="9" scale="64" fitToHeight="0" orientation="landscape" r:id="rId3"/>
  <rowBreaks count="1" manualBreakCount="1">
    <brk id="16"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737091D9D4F54296EC3CE6E8BFCA87" ma:contentTypeVersion="15" ma:contentTypeDescription="Create a new document." ma:contentTypeScope="" ma:versionID="78687756866688fe075215951ac496ef">
  <xsd:schema xmlns:xsd="http://www.w3.org/2001/XMLSchema" xmlns:xs="http://www.w3.org/2001/XMLSchema" xmlns:p="http://schemas.microsoft.com/office/2006/metadata/properties" xmlns:ns2="791c648d-e482-4422-b70a-b7c5fbc92150" xmlns:ns3="39101703-3322-499a-9ad7-231493c03048" targetNamespace="http://schemas.microsoft.com/office/2006/metadata/properties" ma:root="true" ma:fieldsID="44df59ba97d785bd18ee2017e8246693" ns2:_="" ns3:_="">
    <xsd:import namespace="791c648d-e482-4422-b70a-b7c5fbc92150"/>
    <xsd:import namespace="39101703-3322-499a-9ad7-231493c030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c648d-e482-4422-b70a-b7c5fbc92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101703-3322-499a-9ad7-231493c0304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E165BBD-30E7-4EFB-A677-D9DA7CA29DCA}">
  <ds:schemaRefs>
    <ds:schemaRef ds:uri="http://schemas.microsoft.com/sharepoint/v3/contenttype/forms"/>
  </ds:schemaRefs>
</ds:datastoreItem>
</file>

<file path=customXml/itemProps2.xml><?xml version="1.0" encoding="utf-8"?>
<ds:datastoreItem xmlns:ds="http://schemas.openxmlformats.org/officeDocument/2006/customXml" ds:itemID="{618678EA-89AC-4424-8423-C223FF978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c648d-e482-4422-b70a-b7c5fbc92150"/>
    <ds:schemaRef ds:uri="39101703-3322-499a-9ad7-231493c03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8BA1E-90B1-4EFE-9126-1BAE82C9B35F}">
  <ds:schemaRefs>
    <ds:schemaRef ds:uri="http://purl.org/dc/terms/"/>
    <ds:schemaRef ds:uri="http://schemas.microsoft.com/office/2006/documentManagement/types"/>
    <ds:schemaRef ds:uri="791c648d-e482-4422-b70a-b7c5fbc92150"/>
    <ds:schemaRef ds:uri="39101703-3322-499a-9ad7-231493c03048"/>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4444F31E-F064-4D3F-8D81-2D9DAFDA94D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Answer</vt:lpstr>
      <vt:lpstr>Sheet1!Print_Area</vt:lpstr>
      <vt:lpstr>Yes</vt:lpstr>
    </vt:vector>
  </TitlesOfParts>
  <Manager/>
  <Company>UNHCR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Urquia</dc:creator>
  <cp:keywords/>
  <dc:description/>
  <cp:lastModifiedBy>Miguel Urquia</cp:lastModifiedBy>
  <cp:revision/>
  <dcterms:created xsi:type="dcterms:W3CDTF">2013-03-05T08:34:19Z</dcterms:created>
  <dcterms:modified xsi:type="dcterms:W3CDTF">2021-06-26T05:57:28Z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Hannoa Guillaume</vt:lpwstr>
  </property>
  <property fmtid="{D5CDD505-2E9C-101B-9397-08002B2CF9AE}" pid="3" name="xd_Signature">
    <vt:lpwstr/>
  </property>
  <property fmtid="{D5CDD505-2E9C-101B-9397-08002B2CF9AE}" pid="4" name="Order">
    <vt:lpwstr>9297900.00000000</vt:lpwstr>
  </property>
  <property fmtid="{D5CDD505-2E9C-101B-9397-08002B2CF9AE}" pid="5" name="ComplianceAssetId">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Hannoa Guillaume</vt:lpwstr>
  </property>
  <property fmtid="{D5CDD505-2E9C-101B-9397-08002B2CF9AE}" pid="9" name="ContentTypeId">
    <vt:lpwstr>0x01010039737091D9D4F54296EC3CE6E8BFCA87</vt:lpwstr>
  </property>
</Properties>
</file>